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11"/>
  <workbookPr/>
  <mc:AlternateContent xmlns:mc="http://schemas.openxmlformats.org/markup-compatibility/2006">
    <mc:Choice Requires="x15">
      <x15ac:absPath xmlns:x15ac="http://schemas.microsoft.com/office/spreadsheetml/2010/11/ac" url="C:\Users\dmendozc\OneDrive - Agencia Federal de Aviación Civil\Dropbox\AFAC\Productos\SASE\2021\12 Diciembre\"/>
    </mc:Choice>
  </mc:AlternateContent>
  <xr:revisionPtr revIDLastSave="0" documentId="13_ncr:1_{5787FFB8-2D59-4076-A5D3-1BDCFEA356E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op Ten O-D Reg" sheetId="12" r:id="rId1"/>
    <sheet name="REG NAC" sheetId="6" r:id="rId2"/>
    <sheet name="REG INT" sheetId="9" r:id="rId3"/>
    <sheet name="FLET NAC" sheetId="10" r:id="rId4"/>
    <sheet name="FLET INT" sheetId="11" r:id="rId5"/>
  </sheets>
  <definedNames>
    <definedName name="_xlnm._FilterDatabase" localSheetId="4" hidden="1">'FLET INT'!$A$6:$AQ$86</definedName>
    <definedName name="_xlnm._FilterDatabase" localSheetId="3" hidden="1">'FLET NAC'!$A$6:$AO$113</definedName>
    <definedName name="_xlnm._FilterDatabase" localSheetId="2" hidden="1">'REG INT'!$A$6:$AQ$555</definedName>
    <definedName name="_xlnm._FilterDatabase" localSheetId="1" hidden="1">'REG NAC'!$A$6:$AO$448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42" i="11" l="1"/>
  <c r="AP542" i="11"/>
  <c r="AO542" i="11"/>
  <c r="AN542" i="11"/>
  <c r="AM542" i="11"/>
  <c r="AL542" i="11"/>
  <c r="AK542" i="11"/>
  <c r="AJ542" i="11"/>
  <c r="AI542" i="11"/>
  <c r="AH542" i="11"/>
  <c r="AG542" i="11"/>
  <c r="AF542" i="11"/>
  <c r="AE542" i="11"/>
  <c r="AD542" i="11"/>
  <c r="AC542" i="11"/>
  <c r="AB542" i="11"/>
  <c r="AA542" i="11"/>
  <c r="Z542" i="11"/>
  <c r="Y542" i="11"/>
  <c r="X542" i="11"/>
  <c r="W542" i="11"/>
  <c r="V542" i="11"/>
  <c r="U542" i="11"/>
  <c r="T542" i="11"/>
  <c r="S542" i="11"/>
  <c r="R542" i="11"/>
  <c r="Q542" i="11"/>
  <c r="P542" i="11"/>
  <c r="O542" i="11"/>
  <c r="N542" i="11"/>
  <c r="M542" i="11"/>
  <c r="L542" i="11"/>
  <c r="K542" i="11"/>
  <c r="J542" i="11"/>
  <c r="I542" i="11"/>
  <c r="H542" i="11"/>
  <c r="G542" i="11"/>
  <c r="F542" i="11"/>
  <c r="E542" i="11"/>
  <c r="Q540" i="11"/>
  <c r="Q539" i="11"/>
  <c r="Q538" i="11"/>
  <c r="Q537" i="11"/>
  <c r="Q536" i="11"/>
  <c r="Q535" i="11"/>
  <c r="Q534" i="11"/>
  <c r="Q533" i="11"/>
  <c r="Q532" i="11"/>
  <c r="Q531" i="11"/>
  <c r="Q530" i="11"/>
  <c r="Q529" i="11"/>
  <c r="Q528" i="11"/>
  <c r="Q527" i="11"/>
  <c r="Q526" i="11"/>
  <c r="Q525" i="11"/>
  <c r="Q524" i="11"/>
  <c r="Q523" i="11"/>
  <c r="Q522" i="11"/>
  <c r="Q521" i="11"/>
  <c r="Q520" i="11"/>
  <c r="Q519" i="11"/>
  <c r="Q518" i="11"/>
  <c r="Q517" i="11"/>
  <c r="Q516" i="11"/>
  <c r="Q515" i="11"/>
  <c r="Q514" i="11"/>
  <c r="Q513" i="11"/>
  <c r="Q512" i="11"/>
  <c r="Q511" i="11"/>
  <c r="Q510" i="11"/>
  <c r="Q509" i="11"/>
  <c r="Q508" i="11"/>
  <c r="Q507" i="11"/>
  <c r="Q506" i="11"/>
  <c r="Q505" i="11"/>
  <c r="Q504" i="11"/>
  <c r="Q503" i="11"/>
  <c r="Q502" i="11"/>
  <c r="Q501" i="11"/>
  <c r="Q500" i="11"/>
  <c r="Q499" i="11"/>
  <c r="Q498" i="11"/>
  <c r="Q497" i="11"/>
  <c r="Q496" i="11"/>
  <c r="Q495" i="11"/>
  <c r="Q494" i="11"/>
  <c r="Q493" i="11"/>
  <c r="Q492" i="11"/>
  <c r="Q491" i="11"/>
  <c r="Q490" i="11"/>
  <c r="Q489" i="11"/>
  <c r="Q488" i="11"/>
  <c r="Q487" i="11"/>
  <c r="Q486" i="11"/>
  <c r="Q485" i="11"/>
  <c r="Q484" i="11"/>
  <c r="Q483" i="11"/>
  <c r="Q482" i="11"/>
  <c r="Q481" i="11"/>
  <c r="Q480" i="11"/>
  <c r="Q479" i="11"/>
  <c r="Q478" i="11"/>
  <c r="Q477" i="11"/>
  <c r="Q476" i="11"/>
  <c r="Q475" i="11"/>
  <c r="Q474" i="11"/>
  <c r="Q473" i="11"/>
  <c r="Q472" i="11"/>
  <c r="Q471" i="11"/>
  <c r="Q470" i="11"/>
  <c r="Q469" i="11"/>
  <c r="Q468" i="11"/>
  <c r="Q467" i="11"/>
  <c r="Q466" i="11"/>
  <c r="Q465" i="11"/>
  <c r="Q464" i="11"/>
  <c r="Q463" i="11"/>
  <c r="Q462" i="11"/>
  <c r="Q461" i="11"/>
  <c r="Q460" i="11"/>
  <c r="Q459" i="11"/>
  <c r="Q458" i="11"/>
  <c r="Q457" i="11"/>
  <c r="Q456" i="11"/>
  <c r="Q455" i="11"/>
  <c r="Q454" i="11"/>
  <c r="Q453" i="11"/>
  <c r="Q452" i="11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Q437" i="11"/>
  <c r="Q436" i="1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D540" i="11"/>
  <c r="AD539" i="11"/>
  <c r="AD538" i="11"/>
  <c r="AD537" i="11"/>
  <c r="AD536" i="11"/>
  <c r="AD535" i="11"/>
  <c r="AD534" i="11"/>
  <c r="AD533" i="11"/>
  <c r="AD532" i="11"/>
  <c r="AD531" i="11"/>
  <c r="AD530" i="11"/>
  <c r="AD529" i="11"/>
  <c r="AD528" i="11"/>
  <c r="AD527" i="11"/>
  <c r="AD526" i="11"/>
  <c r="AD525" i="11"/>
  <c r="AD524" i="11"/>
  <c r="AD523" i="11"/>
  <c r="AD522" i="11"/>
  <c r="AD521" i="11"/>
  <c r="AD520" i="11"/>
  <c r="AD519" i="11"/>
  <c r="AD518" i="11"/>
  <c r="AD517" i="11"/>
  <c r="AD516" i="11"/>
  <c r="AD515" i="11"/>
  <c r="AD514" i="11"/>
  <c r="AD513" i="11"/>
  <c r="AD512" i="11"/>
  <c r="AD511" i="11"/>
  <c r="AD510" i="11"/>
  <c r="AD509" i="11"/>
  <c r="AD508" i="11"/>
  <c r="AD507" i="11"/>
  <c r="AD506" i="11"/>
  <c r="AD505" i="11"/>
  <c r="AD504" i="11"/>
  <c r="AD503" i="11"/>
  <c r="AD502" i="11"/>
  <c r="AD501" i="11"/>
  <c r="AD500" i="11"/>
  <c r="AD499" i="11"/>
  <c r="AD498" i="11"/>
  <c r="AD497" i="11"/>
  <c r="AD496" i="11"/>
  <c r="AD495" i="11"/>
  <c r="AD494" i="11"/>
  <c r="AD493" i="11"/>
  <c r="AD492" i="11"/>
  <c r="AD491" i="11"/>
  <c r="AD490" i="11"/>
  <c r="AD489" i="11"/>
  <c r="AD488" i="11"/>
  <c r="AD487" i="11"/>
  <c r="AD486" i="11"/>
  <c r="AD485" i="11"/>
  <c r="AD484" i="11"/>
  <c r="AD483" i="11"/>
  <c r="AD482" i="11"/>
  <c r="AD481" i="11"/>
  <c r="AD480" i="11"/>
  <c r="AD479" i="11"/>
  <c r="AD478" i="11"/>
  <c r="AD477" i="11"/>
  <c r="AD476" i="11"/>
  <c r="AD475" i="11"/>
  <c r="AD474" i="11"/>
  <c r="AD473" i="11"/>
  <c r="AD472" i="11"/>
  <c r="AD471" i="11"/>
  <c r="AD470" i="11"/>
  <c r="AD469" i="11"/>
  <c r="AD468" i="11"/>
  <c r="AD467" i="11"/>
  <c r="AD466" i="11"/>
  <c r="AD465" i="11"/>
  <c r="AD464" i="11"/>
  <c r="AD463" i="11"/>
  <c r="AD462" i="11"/>
  <c r="AD461" i="11"/>
  <c r="AD460" i="11"/>
  <c r="AD459" i="11"/>
  <c r="AD458" i="11"/>
  <c r="AD457" i="11"/>
  <c r="AD456" i="11"/>
  <c r="AD455" i="11"/>
  <c r="AD454" i="11"/>
  <c r="AD453" i="11"/>
  <c r="AD452" i="11"/>
  <c r="AD451" i="11"/>
  <c r="AD450" i="11"/>
  <c r="AD449" i="11"/>
  <c r="AD448" i="11"/>
  <c r="AD447" i="11"/>
  <c r="AD446" i="11"/>
  <c r="AD445" i="11"/>
  <c r="AD444" i="11"/>
  <c r="AD443" i="11"/>
  <c r="AD442" i="11"/>
  <c r="AD441" i="11"/>
  <c r="AD440" i="11"/>
  <c r="AD439" i="11"/>
  <c r="AD438" i="11"/>
  <c r="AD437" i="11"/>
  <c r="AD436" i="11"/>
  <c r="AD435" i="11"/>
  <c r="AD434" i="11"/>
  <c r="AD433" i="11"/>
  <c r="AD432" i="11"/>
  <c r="AD431" i="11"/>
  <c r="AD430" i="11"/>
  <c r="AD429" i="11"/>
  <c r="AD428" i="11"/>
  <c r="AD427" i="11"/>
  <c r="AD426" i="11"/>
  <c r="AD425" i="11"/>
  <c r="AD424" i="11"/>
  <c r="AD423" i="11"/>
  <c r="AD422" i="11"/>
  <c r="AD421" i="11"/>
  <c r="AD420" i="11"/>
  <c r="AD419" i="11"/>
  <c r="AD418" i="11"/>
  <c r="AD417" i="11"/>
  <c r="AD416" i="11"/>
  <c r="AD415" i="11"/>
  <c r="AD414" i="11"/>
  <c r="AD413" i="11"/>
  <c r="AD412" i="11"/>
  <c r="AD411" i="11"/>
  <c r="AD410" i="11"/>
  <c r="AD409" i="11"/>
  <c r="AD408" i="11"/>
  <c r="AD407" i="11"/>
  <c r="AD406" i="11"/>
  <c r="AD405" i="11"/>
  <c r="AD404" i="11"/>
  <c r="AD403" i="11"/>
  <c r="AD402" i="11"/>
  <c r="AD401" i="11"/>
  <c r="AD400" i="11"/>
  <c r="AD399" i="11"/>
  <c r="AD398" i="11"/>
  <c r="AD397" i="11"/>
  <c r="AD396" i="11"/>
  <c r="AD395" i="11"/>
  <c r="AD394" i="11"/>
  <c r="AD393" i="11"/>
  <c r="AD392" i="11"/>
  <c r="AD391" i="11"/>
  <c r="AD390" i="11"/>
  <c r="AD389" i="11"/>
  <c r="AD388" i="11"/>
  <c r="AD387" i="11"/>
  <c r="AD386" i="11"/>
  <c r="AD385" i="11"/>
  <c r="AD384" i="11"/>
  <c r="AD383" i="11"/>
  <c r="AD382" i="11"/>
  <c r="AD381" i="11"/>
  <c r="AD380" i="11"/>
  <c r="AD379" i="11"/>
  <c r="AD378" i="11"/>
  <c r="AD377" i="11"/>
  <c r="AD376" i="11"/>
  <c r="AD375" i="11"/>
  <c r="AD374" i="11"/>
  <c r="AD373" i="11"/>
  <c r="AD372" i="11"/>
  <c r="AD371" i="11"/>
  <c r="AD370" i="11"/>
  <c r="AD369" i="11"/>
  <c r="AD368" i="11"/>
  <c r="AD367" i="11"/>
  <c r="AD366" i="11"/>
  <c r="AD365" i="11"/>
  <c r="AD364" i="11"/>
  <c r="AD363" i="11"/>
  <c r="AD362" i="11"/>
  <c r="AD361" i="11"/>
  <c r="AD360" i="11"/>
  <c r="AD359" i="11"/>
  <c r="AD358" i="11"/>
  <c r="AD357" i="11"/>
  <c r="AD356" i="11"/>
  <c r="AD355" i="11"/>
  <c r="AD354" i="11"/>
  <c r="AD353" i="11"/>
  <c r="AD352" i="11"/>
  <c r="AD351" i="11"/>
  <c r="AD350" i="11"/>
  <c r="AD349" i="11"/>
  <c r="AD348" i="11"/>
  <c r="AD347" i="11"/>
  <c r="AD346" i="11"/>
  <c r="AD345" i="11"/>
  <c r="AD344" i="11"/>
  <c r="AD343" i="11"/>
  <c r="AD342" i="11"/>
  <c r="AD341" i="11"/>
  <c r="AD340" i="11"/>
  <c r="AD339" i="11"/>
  <c r="AD338" i="11"/>
  <c r="AD337" i="11"/>
  <c r="AD336" i="11"/>
  <c r="AD335" i="11"/>
  <c r="AD334" i="11"/>
  <c r="AD333" i="11"/>
  <c r="AD332" i="11"/>
  <c r="AD331" i="11"/>
  <c r="AD330" i="11"/>
  <c r="AD329" i="11"/>
  <c r="AD328" i="11"/>
  <c r="AD327" i="11"/>
  <c r="AD326" i="11"/>
  <c r="AD325" i="11"/>
  <c r="AD324" i="11"/>
  <c r="AD323" i="11"/>
  <c r="AD322" i="11"/>
  <c r="AD321" i="11"/>
  <c r="AD320" i="11"/>
  <c r="AD319" i="11"/>
  <c r="AD318" i="11"/>
  <c r="AD317" i="11"/>
  <c r="AD316" i="11"/>
  <c r="AD315" i="11"/>
  <c r="AD314" i="11"/>
  <c r="AD313" i="11"/>
  <c r="AD312" i="11"/>
  <c r="AD311" i="11"/>
  <c r="AD310" i="11"/>
  <c r="AD309" i="11"/>
  <c r="AD308" i="11"/>
  <c r="AD307" i="11"/>
  <c r="AD306" i="11"/>
  <c r="AD305" i="11"/>
  <c r="AD304" i="11"/>
  <c r="AD303" i="11"/>
  <c r="AD302" i="11"/>
  <c r="AD301" i="11"/>
  <c r="AD300" i="11"/>
  <c r="AD299" i="11"/>
  <c r="AD298" i="11"/>
  <c r="AD297" i="11"/>
  <c r="AD296" i="11"/>
  <c r="AD295" i="11"/>
  <c r="AD294" i="11"/>
  <c r="AD293" i="11"/>
  <c r="AD292" i="11"/>
  <c r="AD291" i="11"/>
  <c r="AD290" i="11"/>
  <c r="AD289" i="11"/>
  <c r="AD288" i="11"/>
  <c r="AD287" i="11"/>
  <c r="AD286" i="11"/>
  <c r="AD285" i="11"/>
  <c r="AD284" i="11"/>
  <c r="AD283" i="11"/>
  <c r="AD282" i="11"/>
  <c r="AD281" i="11"/>
  <c r="AD280" i="11"/>
  <c r="AD279" i="11"/>
  <c r="AD278" i="11"/>
  <c r="AD277" i="11"/>
  <c r="AD276" i="11"/>
  <c r="AD275" i="11"/>
  <c r="AD274" i="11"/>
  <c r="AD273" i="11"/>
  <c r="AD272" i="11"/>
  <c r="AD271" i="11"/>
  <c r="AD270" i="11"/>
  <c r="AD269" i="11"/>
  <c r="AD268" i="11"/>
  <c r="AD267" i="11"/>
  <c r="AD266" i="11"/>
  <c r="AD265" i="11"/>
  <c r="AD264" i="11"/>
  <c r="AD263" i="11"/>
  <c r="AD262" i="11"/>
  <c r="AD261" i="11"/>
  <c r="AD260" i="11"/>
  <c r="AD259" i="11"/>
  <c r="AD258" i="11"/>
  <c r="AD257" i="11"/>
  <c r="AD256" i="11"/>
  <c r="AD255" i="11"/>
  <c r="AD254" i="11"/>
  <c r="AD253" i="11"/>
  <c r="AD252" i="11"/>
  <c r="AD251" i="11"/>
  <c r="AD250" i="11"/>
  <c r="AD249" i="11"/>
  <c r="AD248" i="11"/>
  <c r="AD247" i="11"/>
  <c r="AD246" i="11"/>
  <c r="AD245" i="11"/>
  <c r="AD244" i="11"/>
  <c r="AD243" i="11"/>
  <c r="AD242" i="11"/>
  <c r="AD241" i="11"/>
  <c r="AD240" i="11"/>
  <c r="AD239" i="11"/>
  <c r="AD238" i="11"/>
  <c r="AD237" i="11"/>
  <c r="AD236" i="11"/>
  <c r="AD235" i="11"/>
  <c r="AD234" i="11"/>
  <c r="AD233" i="11"/>
  <c r="AD232" i="11"/>
  <c r="AD231" i="11"/>
  <c r="AD230" i="11"/>
  <c r="AD229" i="11"/>
  <c r="AD228" i="11"/>
  <c r="AD227" i="11"/>
  <c r="AD226" i="11"/>
  <c r="AD225" i="11"/>
  <c r="AD224" i="11"/>
  <c r="AD223" i="11"/>
  <c r="AD222" i="11"/>
  <c r="AD221" i="11"/>
  <c r="AD220" i="11"/>
  <c r="AD219" i="11"/>
  <c r="AD218" i="11"/>
  <c r="AD217" i="11"/>
  <c r="AD216" i="11"/>
  <c r="AD215" i="11"/>
  <c r="AD214" i="11"/>
  <c r="AD213" i="11"/>
  <c r="AD212" i="11"/>
  <c r="AD211" i="11"/>
  <c r="AD210" i="11"/>
  <c r="AD209" i="11"/>
  <c r="AD208" i="11"/>
  <c r="AD207" i="11"/>
  <c r="AD206" i="11"/>
  <c r="AD205" i="11"/>
  <c r="AD204" i="11"/>
  <c r="AD203" i="11"/>
  <c r="AD202" i="11"/>
  <c r="AD201" i="11"/>
  <c r="AD200" i="11"/>
  <c r="AD199" i="11"/>
  <c r="AD198" i="11"/>
  <c r="AD197" i="11"/>
  <c r="AD196" i="11"/>
  <c r="AD195" i="11"/>
  <c r="AD194" i="11"/>
  <c r="AD193" i="11"/>
  <c r="AD192" i="11"/>
  <c r="AD191" i="11"/>
  <c r="AD190" i="11"/>
  <c r="AD189" i="11"/>
  <c r="AD188" i="11"/>
  <c r="AD187" i="11"/>
  <c r="AD186" i="11"/>
  <c r="AD185" i="11"/>
  <c r="AD184" i="11"/>
  <c r="AD183" i="11"/>
  <c r="AD182" i="11"/>
  <c r="AD181" i="11"/>
  <c r="AD180" i="11"/>
  <c r="AD179" i="11"/>
  <c r="AD178" i="11"/>
  <c r="AD177" i="11"/>
  <c r="AD176" i="11"/>
  <c r="AD175" i="11"/>
  <c r="AD174" i="11"/>
  <c r="AD173" i="11"/>
  <c r="AD172" i="11"/>
  <c r="AD171" i="11"/>
  <c r="AD170" i="11"/>
  <c r="AD169" i="11"/>
  <c r="AD168" i="11"/>
  <c r="AD167" i="11"/>
  <c r="AD166" i="11"/>
  <c r="AD165" i="11"/>
  <c r="AD164" i="11"/>
  <c r="AD163" i="11"/>
  <c r="AD162" i="11"/>
  <c r="AD161" i="11"/>
  <c r="AD160" i="11"/>
  <c r="AD159" i="11"/>
  <c r="AD158" i="11"/>
  <c r="AD157" i="11"/>
  <c r="AD156" i="11"/>
  <c r="AD155" i="11"/>
  <c r="AD154" i="11"/>
  <c r="AD153" i="11"/>
  <c r="AD152" i="11"/>
  <c r="AD151" i="11"/>
  <c r="AD150" i="11"/>
  <c r="AD149" i="11"/>
  <c r="AD148" i="11"/>
  <c r="AD147" i="11"/>
  <c r="AD146" i="11"/>
  <c r="AD145" i="11"/>
  <c r="AD144" i="11"/>
  <c r="AD143" i="11"/>
  <c r="AD142" i="11"/>
  <c r="AD141" i="11"/>
  <c r="AD140" i="11"/>
  <c r="AD139" i="11"/>
  <c r="AD138" i="11"/>
  <c r="AD137" i="11"/>
  <c r="AD136" i="11"/>
  <c r="AD135" i="11"/>
  <c r="AD134" i="11"/>
  <c r="AD133" i="11"/>
  <c r="AD132" i="11"/>
  <c r="AD131" i="11"/>
  <c r="AD130" i="11"/>
  <c r="AD129" i="11"/>
  <c r="AD128" i="11"/>
  <c r="AD127" i="11"/>
  <c r="AD126" i="11"/>
  <c r="AD125" i="11"/>
  <c r="AD124" i="11"/>
  <c r="AD123" i="11"/>
  <c r="AD122" i="11"/>
  <c r="AD121" i="11"/>
  <c r="AD120" i="11"/>
  <c r="AD119" i="11"/>
  <c r="AD118" i="11"/>
  <c r="AD117" i="11"/>
  <c r="AD116" i="11"/>
  <c r="AD115" i="11"/>
  <c r="AD114" i="11"/>
  <c r="AD113" i="11"/>
  <c r="AD112" i="11"/>
  <c r="AD111" i="11"/>
  <c r="AD110" i="11"/>
  <c r="AD109" i="11"/>
  <c r="AD108" i="11"/>
  <c r="AD107" i="11"/>
  <c r="AD106" i="11"/>
  <c r="AD105" i="11"/>
  <c r="AD104" i="11"/>
  <c r="AD103" i="11"/>
  <c r="AD102" i="11"/>
  <c r="AD101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86" i="11"/>
  <c r="AD85" i="11"/>
  <c r="AD84" i="11"/>
  <c r="AD83" i="11"/>
  <c r="AD82" i="11"/>
  <c r="AD81" i="11"/>
  <c r="AD80" i="11"/>
  <c r="AD79" i="11"/>
  <c r="AD78" i="11"/>
  <c r="AD77" i="11"/>
  <c r="AD76" i="11"/>
  <c r="AD75" i="11"/>
  <c r="AD74" i="11"/>
  <c r="AD73" i="11"/>
  <c r="AD72" i="11"/>
  <c r="AD71" i="11"/>
  <c r="AD70" i="11"/>
  <c r="AD69" i="11"/>
  <c r="AD68" i="11"/>
  <c r="AD67" i="11"/>
  <c r="AD66" i="11"/>
  <c r="AD65" i="11"/>
  <c r="AD64" i="11"/>
  <c r="AD63" i="11"/>
  <c r="AD62" i="11"/>
  <c r="AD61" i="11"/>
  <c r="AD60" i="11"/>
  <c r="AD59" i="11"/>
  <c r="AD58" i="11"/>
  <c r="AD57" i="11"/>
  <c r="AD56" i="11"/>
  <c r="AD55" i="11"/>
  <c r="AD54" i="11"/>
  <c r="AD53" i="11"/>
  <c r="AD52" i="11"/>
  <c r="AD51" i="11"/>
  <c r="AD50" i="11"/>
  <c r="AD49" i="11"/>
  <c r="AD48" i="11"/>
  <c r="AD47" i="11"/>
  <c r="AD46" i="11"/>
  <c r="AD45" i="11"/>
  <c r="AD44" i="11"/>
  <c r="AD43" i="11"/>
  <c r="AD42" i="11"/>
  <c r="AD41" i="11"/>
  <c r="AD40" i="11"/>
  <c r="AD39" i="11"/>
  <c r="AD38" i="11"/>
  <c r="AD37" i="11"/>
  <c r="AD36" i="11"/>
  <c r="AD35" i="11"/>
  <c r="AD34" i="11"/>
  <c r="AD33" i="11"/>
  <c r="AD32" i="11"/>
  <c r="AD31" i="11"/>
  <c r="AD30" i="11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Q540" i="11"/>
  <c r="AQ539" i="11"/>
  <c r="AQ538" i="11"/>
  <c r="AQ537" i="11"/>
  <c r="AQ536" i="11"/>
  <c r="AQ535" i="11"/>
  <c r="AQ534" i="11"/>
  <c r="AQ533" i="11"/>
  <c r="AQ532" i="11"/>
  <c r="AQ531" i="11"/>
  <c r="AQ530" i="11"/>
  <c r="AQ529" i="11"/>
  <c r="AQ528" i="11"/>
  <c r="AQ527" i="11"/>
  <c r="AQ526" i="11"/>
  <c r="AQ525" i="11"/>
  <c r="AQ524" i="11"/>
  <c r="AQ523" i="11"/>
  <c r="AQ522" i="11"/>
  <c r="AQ521" i="11"/>
  <c r="AQ520" i="11"/>
  <c r="AQ519" i="11"/>
  <c r="AQ518" i="11"/>
  <c r="AQ517" i="11"/>
  <c r="AQ516" i="11"/>
  <c r="AQ515" i="11"/>
  <c r="AQ514" i="11"/>
  <c r="AQ513" i="11"/>
  <c r="AQ512" i="11"/>
  <c r="AQ511" i="11"/>
  <c r="AQ510" i="11"/>
  <c r="AQ509" i="11"/>
  <c r="AQ508" i="11"/>
  <c r="AQ507" i="11"/>
  <c r="AQ506" i="11"/>
  <c r="AQ505" i="11"/>
  <c r="AQ504" i="11"/>
  <c r="AQ503" i="11"/>
  <c r="AQ502" i="11"/>
  <c r="AQ501" i="11"/>
  <c r="AQ500" i="11"/>
  <c r="AQ499" i="11"/>
  <c r="AQ498" i="11"/>
  <c r="AQ497" i="11"/>
  <c r="AQ496" i="11"/>
  <c r="AQ495" i="11"/>
  <c r="AQ494" i="11"/>
  <c r="AQ493" i="11"/>
  <c r="AQ492" i="11"/>
  <c r="AQ491" i="11"/>
  <c r="AQ490" i="11"/>
  <c r="AQ489" i="11"/>
  <c r="AQ488" i="11"/>
  <c r="AQ487" i="11"/>
  <c r="AQ486" i="11"/>
  <c r="AQ485" i="11"/>
  <c r="AQ484" i="11"/>
  <c r="AQ483" i="11"/>
  <c r="AQ482" i="11"/>
  <c r="AQ481" i="11"/>
  <c r="AQ480" i="11"/>
  <c r="AQ479" i="11"/>
  <c r="AQ478" i="11"/>
  <c r="AQ477" i="11"/>
  <c r="AQ476" i="11"/>
  <c r="AQ475" i="11"/>
  <c r="AQ474" i="11"/>
  <c r="AQ473" i="11"/>
  <c r="AQ472" i="11"/>
  <c r="AQ471" i="11"/>
  <c r="AQ470" i="11"/>
  <c r="AQ469" i="11"/>
  <c r="AQ468" i="11"/>
  <c r="AQ467" i="11"/>
  <c r="AQ466" i="11"/>
  <c r="AQ465" i="11"/>
  <c r="AQ464" i="11"/>
  <c r="AQ463" i="11"/>
  <c r="AQ462" i="11"/>
  <c r="AQ461" i="11"/>
  <c r="AQ460" i="11"/>
  <c r="AQ459" i="11"/>
  <c r="AQ458" i="11"/>
  <c r="AQ457" i="11"/>
  <c r="AQ456" i="11"/>
  <c r="AQ455" i="11"/>
  <c r="AQ454" i="11"/>
  <c r="AQ453" i="11"/>
  <c r="AQ452" i="11"/>
  <c r="AQ451" i="11"/>
  <c r="AQ450" i="11"/>
  <c r="AQ449" i="11"/>
  <c r="AQ448" i="11"/>
  <c r="AQ447" i="11"/>
  <c r="AQ446" i="11"/>
  <c r="AQ445" i="11"/>
  <c r="AQ444" i="11"/>
  <c r="AQ443" i="11"/>
  <c r="AQ442" i="11"/>
  <c r="AQ441" i="11"/>
  <c r="AQ440" i="11"/>
  <c r="AQ439" i="11"/>
  <c r="AQ438" i="11"/>
  <c r="AQ437" i="11"/>
  <c r="AQ436" i="11"/>
  <c r="AQ435" i="11"/>
  <c r="AQ434" i="11"/>
  <c r="AQ433" i="11"/>
  <c r="AQ432" i="11"/>
  <c r="AQ431" i="11"/>
  <c r="AQ430" i="11"/>
  <c r="AQ429" i="11"/>
  <c r="AQ428" i="11"/>
  <c r="AQ427" i="11"/>
  <c r="AQ426" i="11"/>
  <c r="AQ425" i="11"/>
  <c r="AQ424" i="11"/>
  <c r="AQ423" i="11"/>
  <c r="AQ422" i="11"/>
  <c r="AQ421" i="11"/>
  <c r="AQ420" i="11"/>
  <c r="AQ419" i="11"/>
  <c r="AQ418" i="11"/>
  <c r="AQ417" i="11"/>
  <c r="AQ416" i="11"/>
  <c r="AQ415" i="11"/>
  <c r="AQ414" i="11"/>
  <c r="AQ413" i="11"/>
  <c r="AQ412" i="11"/>
  <c r="AQ411" i="11"/>
  <c r="AQ410" i="11"/>
  <c r="AQ409" i="11"/>
  <c r="AQ408" i="11"/>
  <c r="AQ407" i="11"/>
  <c r="AQ406" i="11"/>
  <c r="AQ405" i="11"/>
  <c r="AQ404" i="11"/>
  <c r="AQ403" i="11"/>
  <c r="AQ402" i="11"/>
  <c r="AQ401" i="11"/>
  <c r="AQ400" i="11"/>
  <c r="AQ399" i="11"/>
  <c r="AQ398" i="11"/>
  <c r="AQ397" i="11"/>
  <c r="AQ396" i="11"/>
  <c r="AQ395" i="11"/>
  <c r="AQ394" i="11"/>
  <c r="AQ393" i="11"/>
  <c r="AQ392" i="11"/>
  <c r="AQ391" i="11"/>
  <c r="AQ390" i="11"/>
  <c r="AQ389" i="11"/>
  <c r="AQ388" i="11"/>
  <c r="AQ387" i="11"/>
  <c r="AQ386" i="11"/>
  <c r="AQ385" i="11"/>
  <c r="AQ384" i="11"/>
  <c r="AQ383" i="11"/>
  <c r="AQ382" i="11"/>
  <c r="AQ381" i="11"/>
  <c r="AQ380" i="11"/>
  <c r="AQ379" i="11"/>
  <c r="AQ378" i="11"/>
  <c r="AQ377" i="11"/>
  <c r="AQ376" i="11"/>
  <c r="AQ375" i="11"/>
  <c r="AQ374" i="11"/>
  <c r="AQ373" i="11"/>
  <c r="AQ372" i="11"/>
  <c r="AQ371" i="11"/>
  <c r="AQ370" i="11"/>
  <c r="AQ369" i="11"/>
  <c r="AQ368" i="11"/>
  <c r="AQ367" i="11"/>
  <c r="AQ366" i="11"/>
  <c r="AQ365" i="11"/>
  <c r="AQ364" i="11"/>
  <c r="AQ363" i="11"/>
  <c r="AQ362" i="11"/>
  <c r="AQ361" i="11"/>
  <c r="AQ360" i="11"/>
  <c r="AQ359" i="11"/>
  <c r="AQ358" i="11"/>
  <c r="AQ357" i="11"/>
  <c r="AQ356" i="11"/>
  <c r="AQ355" i="11"/>
  <c r="AQ354" i="11"/>
  <c r="AQ353" i="11"/>
  <c r="AQ352" i="11"/>
  <c r="AQ351" i="11"/>
  <c r="AQ350" i="11"/>
  <c r="AQ349" i="11"/>
  <c r="AQ348" i="11"/>
  <c r="AQ347" i="11"/>
  <c r="AQ346" i="11"/>
  <c r="AQ345" i="11"/>
  <c r="AQ344" i="11"/>
  <c r="AQ343" i="11"/>
  <c r="AQ342" i="11"/>
  <c r="AQ341" i="11"/>
  <c r="AQ340" i="11"/>
  <c r="AQ339" i="11"/>
  <c r="AQ338" i="11"/>
  <c r="AQ337" i="11"/>
  <c r="AQ336" i="11"/>
  <c r="AQ335" i="11"/>
  <c r="AQ334" i="11"/>
  <c r="AQ333" i="11"/>
  <c r="AQ332" i="11"/>
  <c r="AQ331" i="11"/>
  <c r="AQ330" i="11"/>
  <c r="AQ329" i="11"/>
  <c r="AQ328" i="11"/>
  <c r="AQ327" i="11"/>
  <c r="AQ326" i="11"/>
  <c r="AQ325" i="11"/>
  <c r="AQ324" i="11"/>
  <c r="AQ323" i="11"/>
  <c r="AQ322" i="11"/>
  <c r="AQ321" i="11"/>
  <c r="AQ320" i="11"/>
  <c r="AQ319" i="11"/>
  <c r="AQ318" i="11"/>
  <c r="AQ317" i="11"/>
  <c r="AQ316" i="11"/>
  <c r="AQ315" i="11"/>
  <c r="AQ314" i="11"/>
  <c r="AQ313" i="11"/>
  <c r="AQ312" i="11"/>
  <c r="AQ311" i="11"/>
  <c r="AQ310" i="11"/>
  <c r="AQ309" i="11"/>
  <c r="AQ308" i="11"/>
  <c r="AQ307" i="11"/>
  <c r="AQ306" i="11"/>
  <c r="AQ305" i="11"/>
  <c r="AQ304" i="11"/>
  <c r="AQ303" i="11"/>
  <c r="AQ302" i="11"/>
  <c r="AQ301" i="11"/>
  <c r="AQ300" i="11"/>
  <c r="AQ299" i="11"/>
  <c r="AQ298" i="11"/>
  <c r="AQ297" i="11"/>
  <c r="AQ296" i="11"/>
  <c r="AQ295" i="11"/>
  <c r="AQ294" i="11"/>
  <c r="AQ293" i="11"/>
  <c r="AQ292" i="11"/>
  <c r="AQ291" i="11"/>
  <c r="AQ290" i="11"/>
  <c r="AQ289" i="11"/>
  <c r="AQ288" i="11"/>
  <c r="AQ287" i="11"/>
  <c r="AQ286" i="11"/>
  <c r="AQ285" i="11"/>
  <c r="AQ284" i="11"/>
  <c r="AQ283" i="11"/>
  <c r="AQ282" i="11"/>
  <c r="AQ281" i="11"/>
  <c r="AQ280" i="11"/>
  <c r="AQ279" i="11"/>
  <c r="AQ278" i="11"/>
  <c r="AQ277" i="11"/>
  <c r="AQ276" i="11"/>
  <c r="AQ275" i="11"/>
  <c r="AQ274" i="11"/>
  <c r="AQ273" i="11"/>
  <c r="AQ272" i="11"/>
  <c r="AQ271" i="11"/>
  <c r="AQ270" i="11"/>
  <c r="AQ269" i="11"/>
  <c r="AQ268" i="11"/>
  <c r="AQ267" i="11"/>
  <c r="AQ266" i="11"/>
  <c r="AQ265" i="11"/>
  <c r="AQ264" i="11"/>
  <c r="AQ263" i="11"/>
  <c r="AQ262" i="11"/>
  <c r="AQ261" i="11"/>
  <c r="AQ260" i="11"/>
  <c r="AQ259" i="11"/>
  <c r="AQ258" i="11"/>
  <c r="AQ257" i="11"/>
  <c r="AQ256" i="11"/>
  <c r="AQ255" i="11"/>
  <c r="AQ254" i="11"/>
  <c r="AQ253" i="11"/>
  <c r="AQ252" i="11"/>
  <c r="AQ251" i="11"/>
  <c r="AQ250" i="11"/>
  <c r="AQ249" i="11"/>
  <c r="AQ248" i="11"/>
  <c r="AQ247" i="11"/>
  <c r="AQ246" i="11"/>
  <c r="AQ245" i="11"/>
  <c r="AQ244" i="11"/>
  <c r="AQ243" i="11"/>
  <c r="AQ242" i="11"/>
  <c r="AQ241" i="11"/>
  <c r="AQ240" i="11"/>
  <c r="AQ239" i="11"/>
  <c r="AQ238" i="11"/>
  <c r="AQ237" i="11"/>
  <c r="AQ236" i="11"/>
  <c r="AQ235" i="11"/>
  <c r="AQ234" i="11"/>
  <c r="AQ233" i="11"/>
  <c r="AQ232" i="11"/>
  <c r="AQ231" i="11"/>
  <c r="AQ230" i="11"/>
  <c r="AQ229" i="11"/>
  <c r="AQ228" i="11"/>
  <c r="AQ227" i="11"/>
  <c r="AQ226" i="11"/>
  <c r="AQ225" i="11"/>
  <c r="AQ224" i="11"/>
  <c r="AQ223" i="11"/>
  <c r="AQ222" i="11"/>
  <c r="AQ221" i="11"/>
  <c r="AQ220" i="11"/>
  <c r="AQ219" i="11"/>
  <c r="AQ218" i="11"/>
  <c r="AQ217" i="11"/>
  <c r="AQ216" i="11"/>
  <c r="AQ215" i="11"/>
  <c r="AQ214" i="11"/>
  <c r="AQ213" i="11"/>
  <c r="AQ212" i="11"/>
  <c r="AQ211" i="11"/>
  <c r="AQ210" i="11"/>
  <c r="AQ209" i="11"/>
  <c r="AQ208" i="11"/>
  <c r="AQ207" i="11"/>
  <c r="AQ206" i="11"/>
  <c r="AQ205" i="11"/>
  <c r="AQ204" i="11"/>
  <c r="AQ203" i="11"/>
  <c r="AQ202" i="11"/>
  <c r="AQ201" i="11"/>
  <c r="AQ200" i="11"/>
  <c r="AQ199" i="11"/>
  <c r="AQ198" i="11"/>
  <c r="AQ197" i="11"/>
  <c r="AQ196" i="11"/>
  <c r="AQ195" i="11"/>
  <c r="AQ194" i="11"/>
  <c r="AQ193" i="11"/>
  <c r="AQ192" i="11"/>
  <c r="AQ191" i="11"/>
  <c r="AQ190" i="11"/>
  <c r="AQ189" i="11"/>
  <c r="AQ188" i="11"/>
  <c r="AQ187" i="11"/>
  <c r="AQ186" i="11"/>
  <c r="AQ185" i="11"/>
  <c r="AQ184" i="11"/>
  <c r="AQ183" i="11"/>
  <c r="AQ182" i="11"/>
  <c r="AQ181" i="11"/>
  <c r="AQ180" i="11"/>
  <c r="AQ179" i="11"/>
  <c r="AQ178" i="11"/>
  <c r="AQ177" i="11"/>
  <c r="AQ176" i="11"/>
  <c r="AQ175" i="11"/>
  <c r="AQ174" i="11"/>
  <c r="AQ173" i="11"/>
  <c r="AQ172" i="11"/>
  <c r="AQ171" i="11"/>
  <c r="AQ170" i="11"/>
  <c r="AQ169" i="11"/>
  <c r="AQ168" i="11"/>
  <c r="AQ167" i="11"/>
  <c r="AQ166" i="11"/>
  <c r="AQ165" i="11"/>
  <c r="AQ164" i="11"/>
  <c r="AQ163" i="11"/>
  <c r="AQ162" i="11"/>
  <c r="AQ161" i="11"/>
  <c r="AQ160" i="11"/>
  <c r="AQ159" i="11"/>
  <c r="AQ158" i="11"/>
  <c r="AQ157" i="11"/>
  <c r="AQ156" i="11"/>
  <c r="AQ155" i="11"/>
  <c r="AQ154" i="11"/>
  <c r="AQ153" i="11"/>
  <c r="AQ152" i="11"/>
  <c r="AQ151" i="11"/>
  <c r="AQ150" i="11"/>
  <c r="AQ149" i="11"/>
  <c r="AQ148" i="11"/>
  <c r="AQ147" i="11"/>
  <c r="AQ146" i="11"/>
  <c r="AQ145" i="11"/>
  <c r="AQ144" i="11"/>
  <c r="AQ143" i="11"/>
  <c r="AQ142" i="11"/>
  <c r="AQ141" i="11"/>
  <c r="AQ140" i="11"/>
  <c r="AQ139" i="11"/>
  <c r="AQ138" i="11"/>
  <c r="AQ137" i="11"/>
  <c r="AQ136" i="11"/>
  <c r="AQ135" i="11"/>
  <c r="AQ134" i="11"/>
  <c r="AQ133" i="11"/>
  <c r="AQ132" i="11"/>
  <c r="AQ131" i="11"/>
  <c r="AQ130" i="11"/>
  <c r="AQ129" i="11"/>
  <c r="AQ128" i="11"/>
  <c r="AQ127" i="11"/>
  <c r="AQ126" i="11"/>
  <c r="AQ125" i="11"/>
  <c r="AQ124" i="11"/>
  <c r="AQ123" i="11"/>
  <c r="AQ122" i="11"/>
  <c r="AQ121" i="11"/>
  <c r="AQ120" i="11"/>
  <c r="AQ119" i="11"/>
  <c r="AQ118" i="11"/>
  <c r="AQ117" i="11"/>
  <c r="AQ116" i="11"/>
  <c r="AQ115" i="11"/>
  <c r="AQ114" i="11"/>
  <c r="AQ113" i="11"/>
  <c r="AQ112" i="11"/>
  <c r="AQ111" i="11"/>
  <c r="AQ110" i="11"/>
  <c r="AQ109" i="11"/>
  <c r="AQ108" i="11"/>
  <c r="AQ107" i="11"/>
  <c r="AQ106" i="11"/>
  <c r="AQ105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O375" i="10"/>
  <c r="AN375" i="10"/>
  <c r="AM375" i="10"/>
  <c r="AL375" i="10"/>
  <c r="AK375" i="10"/>
  <c r="AJ375" i="10"/>
  <c r="AI375" i="10"/>
  <c r="AH375" i="10"/>
  <c r="AG375" i="10"/>
  <c r="AF375" i="10"/>
  <c r="AE375" i="10"/>
  <c r="AD375" i="10"/>
  <c r="AC375" i="10"/>
  <c r="AB375" i="10"/>
  <c r="AA375" i="10"/>
  <c r="Z375" i="10"/>
  <c r="Y375" i="10"/>
  <c r="X375" i="10"/>
  <c r="W375" i="10"/>
  <c r="V375" i="10"/>
  <c r="U375" i="10"/>
  <c r="T375" i="10"/>
  <c r="S375" i="10"/>
  <c r="R375" i="10"/>
  <c r="Q375" i="10"/>
  <c r="P375" i="10"/>
  <c r="O375" i="10"/>
  <c r="N375" i="10"/>
  <c r="M375" i="10"/>
  <c r="L375" i="10"/>
  <c r="K375" i="10"/>
  <c r="J375" i="10"/>
  <c r="I375" i="10"/>
  <c r="H375" i="10"/>
  <c r="G375" i="10"/>
  <c r="F375" i="10"/>
  <c r="E375" i="10"/>
  <c r="D375" i="10"/>
  <c r="C375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AB373" i="10"/>
  <c r="AB372" i="10"/>
  <c r="AB371" i="10"/>
  <c r="AB370" i="10"/>
  <c r="AB369" i="10"/>
  <c r="AB368" i="10"/>
  <c r="AB367" i="10"/>
  <c r="AB366" i="10"/>
  <c r="AB365" i="10"/>
  <c r="AB364" i="10"/>
  <c r="AB363" i="10"/>
  <c r="AB362" i="10"/>
  <c r="AB361" i="10"/>
  <c r="AB360" i="10"/>
  <c r="AB359" i="10"/>
  <c r="AB358" i="10"/>
  <c r="AB357" i="10"/>
  <c r="AB356" i="10"/>
  <c r="AB355" i="10"/>
  <c r="AB354" i="10"/>
  <c r="AB353" i="10"/>
  <c r="AB352" i="10"/>
  <c r="AB351" i="10"/>
  <c r="AB350" i="10"/>
  <c r="AB349" i="10"/>
  <c r="AB348" i="10"/>
  <c r="AB347" i="10"/>
  <c r="AB346" i="10"/>
  <c r="AB345" i="10"/>
  <c r="AB344" i="10"/>
  <c r="AB343" i="10"/>
  <c r="AB342" i="10"/>
  <c r="AB341" i="10"/>
  <c r="AB340" i="10"/>
  <c r="AB339" i="10"/>
  <c r="AB338" i="10"/>
  <c r="AB337" i="10"/>
  <c r="AB336" i="10"/>
  <c r="AB335" i="10"/>
  <c r="AB334" i="10"/>
  <c r="AB333" i="10"/>
  <c r="AB332" i="10"/>
  <c r="AB331" i="10"/>
  <c r="AB330" i="10"/>
  <c r="AB329" i="10"/>
  <c r="AB328" i="10"/>
  <c r="AB327" i="10"/>
  <c r="AB326" i="10"/>
  <c r="AB325" i="10"/>
  <c r="AB324" i="10"/>
  <c r="AB323" i="10"/>
  <c r="AB322" i="10"/>
  <c r="AB321" i="10"/>
  <c r="AB320" i="10"/>
  <c r="AB319" i="10"/>
  <c r="AB318" i="10"/>
  <c r="AB317" i="10"/>
  <c r="AB316" i="10"/>
  <c r="AB315" i="10"/>
  <c r="AB314" i="10"/>
  <c r="AB313" i="10"/>
  <c r="AB312" i="10"/>
  <c r="AB311" i="10"/>
  <c r="AB310" i="10"/>
  <c r="AB309" i="10"/>
  <c r="AB308" i="10"/>
  <c r="AB307" i="10"/>
  <c r="AB306" i="10"/>
  <c r="AB305" i="10"/>
  <c r="AB304" i="10"/>
  <c r="AB303" i="10"/>
  <c r="AB302" i="10"/>
  <c r="AB301" i="10"/>
  <c r="AB300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O373" i="10"/>
  <c r="AO372" i="10"/>
  <c r="AO371" i="10"/>
  <c r="AO370" i="10"/>
  <c r="AO369" i="10"/>
  <c r="AO368" i="10"/>
  <c r="AO367" i="10"/>
  <c r="AO366" i="10"/>
  <c r="AO365" i="10"/>
  <c r="AO364" i="10"/>
  <c r="AO363" i="10"/>
  <c r="AO362" i="10"/>
  <c r="AO361" i="10"/>
  <c r="AO360" i="10"/>
  <c r="AO359" i="10"/>
  <c r="AO358" i="10"/>
  <c r="AO357" i="10"/>
  <c r="AO356" i="10"/>
  <c r="AO355" i="10"/>
  <c r="AO354" i="10"/>
  <c r="AO353" i="10"/>
  <c r="AO352" i="10"/>
  <c r="AO351" i="10"/>
  <c r="AO350" i="10"/>
  <c r="AO349" i="10"/>
  <c r="AO348" i="10"/>
  <c r="AO347" i="10"/>
  <c r="AO346" i="10"/>
  <c r="AO345" i="10"/>
  <c r="AO344" i="10"/>
  <c r="AO343" i="10"/>
  <c r="AO342" i="10"/>
  <c r="AO341" i="10"/>
  <c r="AO340" i="10"/>
  <c r="AO339" i="10"/>
  <c r="AO338" i="10"/>
  <c r="AO337" i="10"/>
  <c r="AO336" i="10"/>
  <c r="AO335" i="10"/>
  <c r="AO334" i="10"/>
  <c r="AO333" i="10"/>
  <c r="AO332" i="10"/>
  <c r="AO331" i="10"/>
  <c r="AO330" i="10"/>
  <c r="AO329" i="10"/>
  <c r="AO328" i="10"/>
  <c r="AO327" i="10"/>
  <c r="AO326" i="10"/>
  <c r="AO325" i="10"/>
  <c r="AO324" i="10"/>
  <c r="AO323" i="10"/>
  <c r="AO322" i="10"/>
  <c r="AO321" i="10"/>
  <c r="AO320" i="10"/>
  <c r="AO319" i="10"/>
  <c r="AO318" i="10"/>
  <c r="AO317" i="10"/>
  <c r="AO316" i="10"/>
  <c r="AO315" i="10"/>
  <c r="AO314" i="10"/>
  <c r="AO313" i="10"/>
  <c r="AO312" i="10"/>
  <c r="AO311" i="10"/>
  <c r="AO310" i="10"/>
  <c r="AO309" i="10"/>
  <c r="AO308" i="10"/>
  <c r="AO307" i="10"/>
  <c r="AO306" i="10"/>
  <c r="AO305" i="10"/>
  <c r="AO304" i="10"/>
  <c r="AO303" i="10"/>
  <c r="AO302" i="10"/>
  <c r="AO301" i="10"/>
  <c r="AO300" i="10"/>
  <c r="AO299" i="10"/>
  <c r="AO298" i="10"/>
  <c r="AO297" i="10"/>
  <c r="AO296" i="10"/>
  <c r="AO295" i="10"/>
  <c r="AO294" i="10"/>
  <c r="AO293" i="10"/>
  <c r="AO292" i="10"/>
  <c r="AO291" i="10"/>
  <c r="AO290" i="10"/>
  <c r="AO289" i="10"/>
  <c r="AO288" i="10"/>
  <c r="AO287" i="10"/>
  <c r="AO286" i="10"/>
  <c r="AO285" i="10"/>
  <c r="AO284" i="10"/>
  <c r="AO283" i="10"/>
  <c r="AO282" i="10"/>
  <c r="AO281" i="10"/>
  <c r="AO280" i="10"/>
  <c r="AO279" i="10"/>
  <c r="AO278" i="10"/>
  <c r="AO277" i="10"/>
  <c r="AO276" i="10"/>
  <c r="AO275" i="10"/>
  <c r="AO274" i="10"/>
  <c r="AO273" i="10"/>
  <c r="AO272" i="10"/>
  <c r="AO271" i="10"/>
  <c r="AO270" i="10"/>
  <c r="AO269" i="10"/>
  <c r="AO268" i="10"/>
  <c r="AO267" i="10"/>
  <c r="AO266" i="10"/>
  <c r="AO265" i="10"/>
  <c r="AO264" i="10"/>
  <c r="AO263" i="10"/>
  <c r="AO262" i="10"/>
  <c r="AO261" i="10"/>
  <c r="AO260" i="10"/>
  <c r="AO259" i="10"/>
  <c r="AO258" i="10"/>
  <c r="AO257" i="10"/>
  <c r="AO256" i="10"/>
  <c r="AO255" i="10"/>
  <c r="AO254" i="10"/>
  <c r="AO253" i="10"/>
  <c r="AO252" i="10"/>
  <c r="AO251" i="10"/>
  <c r="AO250" i="10"/>
  <c r="AO249" i="10"/>
  <c r="AO248" i="10"/>
  <c r="AO247" i="10"/>
  <c r="AO246" i="10"/>
  <c r="AO245" i="10"/>
  <c r="AO244" i="10"/>
  <c r="AO243" i="10"/>
  <c r="AO242" i="10"/>
  <c r="AO241" i="10"/>
  <c r="AO240" i="10"/>
  <c r="AO239" i="10"/>
  <c r="AO238" i="10"/>
  <c r="AO237" i="10"/>
  <c r="AO236" i="10"/>
  <c r="AO235" i="10"/>
  <c r="AO234" i="10"/>
  <c r="AO233" i="10"/>
  <c r="AO232" i="10"/>
  <c r="AO231" i="10"/>
  <c r="AO230" i="10"/>
  <c r="AO229" i="10"/>
  <c r="AO228" i="10"/>
  <c r="AO227" i="10"/>
  <c r="AO226" i="10"/>
  <c r="AO225" i="10"/>
  <c r="AO224" i="10"/>
  <c r="AO223" i="10"/>
  <c r="AO222" i="10"/>
  <c r="AO221" i="10"/>
  <c r="AO220" i="10"/>
  <c r="AO219" i="10"/>
  <c r="AO218" i="10"/>
  <c r="AO217" i="10"/>
  <c r="AO216" i="10"/>
  <c r="AO215" i="10"/>
  <c r="AO214" i="10"/>
  <c r="AO213" i="10"/>
  <c r="AO212" i="10"/>
  <c r="AO211" i="10"/>
  <c r="AO210" i="10"/>
  <c r="AO209" i="10"/>
  <c r="AO208" i="10"/>
  <c r="AO207" i="10"/>
  <c r="AO206" i="10"/>
  <c r="AO205" i="10"/>
  <c r="AO204" i="10"/>
  <c r="AO203" i="10"/>
  <c r="AO202" i="10"/>
  <c r="AO201" i="10"/>
  <c r="AO200" i="10"/>
  <c r="AO199" i="10"/>
  <c r="AO198" i="10"/>
  <c r="AO197" i="10"/>
  <c r="AO196" i="10"/>
  <c r="AO195" i="10"/>
  <c r="AO194" i="10"/>
  <c r="AO193" i="10"/>
  <c r="AO192" i="10"/>
  <c r="AO191" i="10"/>
  <c r="AO190" i="10"/>
  <c r="AO189" i="10"/>
  <c r="AO188" i="10"/>
  <c r="AO187" i="10"/>
  <c r="AO186" i="10"/>
  <c r="AO185" i="10"/>
  <c r="AO184" i="10"/>
  <c r="AO183" i="10"/>
  <c r="AO182" i="10"/>
  <c r="AO181" i="10"/>
  <c r="AO180" i="10"/>
  <c r="AO179" i="10"/>
  <c r="AO178" i="10"/>
  <c r="AO177" i="10"/>
  <c r="AO176" i="10"/>
  <c r="AO175" i="10"/>
  <c r="AO174" i="10"/>
  <c r="AO173" i="10"/>
  <c r="AO172" i="10"/>
  <c r="AO171" i="10"/>
  <c r="AO170" i="10"/>
  <c r="AO169" i="10"/>
  <c r="AO168" i="10"/>
  <c r="AO167" i="10"/>
  <c r="AO166" i="10"/>
  <c r="AO165" i="10"/>
  <c r="AO164" i="10"/>
  <c r="AO163" i="10"/>
  <c r="AO162" i="10"/>
  <c r="AO161" i="10"/>
  <c r="AO160" i="10"/>
  <c r="AO159" i="10"/>
  <c r="AO158" i="10"/>
  <c r="AO157" i="10"/>
  <c r="AO156" i="10"/>
  <c r="AO155" i="10"/>
  <c r="AO154" i="10"/>
  <c r="AO153" i="10"/>
  <c r="AO152" i="10"/>
  <c r="AO151" i="10"/>
  <c r="AO150" i="10"/>
  <c r="AO149" i="10"/>
  <c r="AO148" i="10"/>
  <c r="AO147" i="10"/>
  <c r="AO146" i="10"/>
  <c r="AO145" i="10"/>
  <c r="AO144" i="10"/>
  <c r="AO143" i="10"/>
  <c r="AO142" i="10"/>
  <c r="AO141" i="10"/>
  <c r="AO140" i="10"/>
  <c r="AO139" i="10"/>
  <c r="AO138" i="10"/>
  <c r="AO137" i="10"/>
  <c r="AO136" i="10"/>
  <c r="AO135" i="10"/>
  <c r="AO134" i="10"/>
  <c r="AO133" i="10"/>
  <c r="AO132" i="10"/>
  <c r="AO131" i="10"/>
  <c r="AO130" i="10"/>
  <c r="AO129" i="10"/>
  <c r="AO128" i="10"/>
  <c r="AO127" i="10"/>
  <c r="AO126" i="10"/>
  <c r="AO125" i="10"/>
  <c r="AO124" i="10"/>
  <c r="AO123" i="10"/>
  <c r="AO122" i="10"/>
  <c r="AO121" i="10"/>
  <c r="AO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AQ749" i="9"/>
  <c r="AP749" i="9"/>
  <c r="AO749" i="9"/>
  <c r="AN749" i="9"/>
  <c r="AM749" i="9"/>
  <c r="AL749" i="9"/>
  <c r="AK749" i="9"/>
  <c r="AJ749" i="9"/>
  <c r="AI749" i="9"/>
  <c r="AH749" i="9"/>
  <c r="AG749" i="9"/>
  <c r="AF749" i="9"/>
  <c r="AE749" i="9"/>
  <c r="AD749" i="9"/>
  <c r="AC749" i="9"/>
  <c r="AB749" i="9"/>
  <c r="AA749" i="9"/>
  <c r="Z749" i="9"/>
  <c r="Y749" i="9"/>
  <c r="X749" i="9"/>
  <c r="W749" i="9"/>
  <c r="V749" i="9"/>
  <c r="U749" i="9"/>
  <c r="T749" i="9"/>
  <c r="S749" i="9"/>
  <c r="R749" i="9"/>
  <c r="Q749" i="9"/>
  <c r="P749" i="9"/>
  <c r="O749" i="9"/>
  <c r="N749" i="9"/>
  <c r="M749" i="9"/>
  <c r="L749" i="9"/>
  <c r="K749" i="9"/>
  <c r="J749" i="9"/>
  <c r="I749" i="9"/>
  <c r="H749" i="9"/>
  <c r="G749" i="9"/>
  <c r="F749" i="9"/>
  <c r="E749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Q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AD747" i="9"/>
  <c r="AD746" i="9"/>
  <c r="AD745" i="9"/>
  <c r="AD744" i="9"/>
  <c r="AD743" i="9"/>
  <c r="AD742" i="9"/>
  <c r="AD741" i="9"/>
  <c r="AD740" i="9"/>
  <c r="AD739" i="9"/>
  <c r="AD738" i="9"/>
  <c r="AD737" i="9"/>
  <c r="AD736" i="9"/>
  <c r="AD735" i="9"/>
  <c r="AD734" i="9"/>
  <c r="AD733" i="9"/>
  <c r="AD732" i="9"/>
  <c r="AD731" i="9"/>
  <c r="AD730" i="9"/>
  <c r="AD729" i="9"/>
  <c r="AD728" i="9"/>
  <c r="AD727" i="9"/>
  <c r="AD726" i="9"/>
  <c r="AD725" i="9"/>
  <c r="AD724" i="9"/>
  <c r="AD723" i="9"/>
  <c r="AD722" i="9"/>
  <c r="AD721" i="9"/>
  <c r="AD720" i="9"/>
  <c r="AD719" i="9"/>
  <c r="AD718" i="9"/>
  <c r="AD717" i="9"/>
  <c r="AD716" i="9"/>
  <c r="AD715" i="9"/>
  <c r="AD714" i="9"/>
  <c r="AD713" i="9"/>
  <c r="AD712" i="9"/>
  <c r="AD711" i="9"/>
  <c r="AD710" i="9"/>
  <c r="AD709" i="9"/>
  <c r="AD708" i="9"/>
  <c r="AD707" i="9"/>
  <c r="AD706" i="9"/>
  <c r="AD705" i="9"/>
  <c r="AD704" i="9"/>
  <c r="AD703" i="9"/>
  <c r="AD702" i="9"/>
  <c r="AD701" i="9"/>
  <c r="AD700" i="9"/>
  <c r="AD699" i="9"/>
  <c r="AD698" i="9"/>
  <c r="AD697" i="9"/>
  <c r="AD696" i="9"/>
  <c r="AD695" i="9"/>
  <c r="AD694" i="9"/>
  <c r="AD693" i="9"/>
  <c r="AD692" i="9"/>
  <c r="AD691" i="9"/>
  <c r="AD690" i="9"/>
  <c r="AD689" i="9"/>
  <c r="AD688" i="9"/>
  <c r="AD687" i="9"/>
  <c r="AD686" i="9"/>
  <c r="AD685" i="9"/>
  <c r="AD684" i="9"/>
  <c r="AD683" i="9"/>
  <c r="AD682" i="9"/>
  <c r="AD681" i="9"/>
  <c r="AD680" i="9"/>
  <c r="AD679" i="9"/>
  <c r="AD678" i="9"/>
  <c r="AD677" i="9"/>
  <c r="AD676" i="9"/>
  <c r="AD675" i="9"/>
  <c r="AD674" i="9"/>
  <c r="AD673" i="9"/>
  <c r="AD672" i="9"/>
  <c r="AD671" i="9"/>
  <c r="AD670" i="9"/>
  <c r="AD669" i="9"/>
  <c r="AD668" i="9"/>
  <c r="AD667" i="9"/>
  <c r="AD666" i="9"/>
  <c r="AD665" i="9"/>
  <c r="AD664" i="9"/>
  <c r="AD663" i="9"/>
  <c r="AD662" i="9"/>
  <c r="AD661" i="9"/>
  <c r="AD660" i="9"/>
  <c r="AD659" i="9"/>
  <c r="AD658" i="9"/>
  <c r="AD657" i="9"/>
  <c r="AD656" i="9"/>
  <c r="AD655" i="9"/>
  <c r="AD654" i="9"/>
  <c r="AD653" i="9"/>
  <c r="AD652" i="9"/>
  <c r="AD651" i="9"/>
  <c r="AD650" i="9"/>
  <c r="AD649" i="9"/>
  <c r="AD648" i="9"/>
  <c r="AD647" i="9"/>
  <c r="AD646" i="9"/>
  <c r="AD645" i="9"/>
  <c r="AD644" i="9"/>
  <c r="AD643" i="9"/>
  <c r="AD642" i="9"/>
  <c r="AD641" i="9"/>
  <c r="AD640" i="9"/>
  <c r="AD639" i="9"/>
  <c r="AD638" i="9"/>
  <c r="AD637" i="9"/>
  <c r="AD636" i="9"/>
  <c r="AD635" i="9"/>
  <c r="AD634" i="9"/>
  <c r="AD633" i="9"/>
  <c r="AD632" i="9"/>
  <c r="AD631" i="9"/>
  <c r="AD630" i="9"/>
  <c r="AD629" i="9"/>
  <c r="AD628" i="9"/>
  <c r="AD627" i="9"/>
  <c r="AD626" i="9"/>
  <c r="AD625" i="9"/>
  <c r="AD624" i="9"/>
  <c r="AD623" i="9"/>
  <c r="AD622" i="9"/>
  <c r="AD621" i="9"/>
  <c r="AD620" i="9"/>
  <c r="AD619" i="9"/>
  <c r="AD618" i="9"/>
  <c r="AD617" i="9"/>
  <c r="AD616" i="9"/>
  <c r="AD615" i="9"/>
  <c r="AD614" i="9"/>
  <c r="AD613" i="9"/>
  <c r="AD612" i="9"/>
  <c r="AD611" i="9"/>
  <c r="AD610" i="9"/>
  <c r="AD609" i="9"/>
  <c r="AD608" i="9"/>
  <c r="AD607" i="9"/>
  <c r="AD606" i="9"/>
  <c r="AD605" i="9"/>
  <c r="AD604" i="9"/>
  <c r="AD603" i="9"/>
  <c r="AD602" i="9"/>
  <c r="AD601" i="9"/>
  <c r="AD600" i="9"/>
  <c r="AD599" i="9"/>
  <c r="AD598" i="9"/>
  <c r="AD597" i="9"/>
  <c r="AD596" i="9"/>
  <c r="AD595" i="9"/>
  <c r="AD594" i="9"/>
  <c r="AD593" i="9"/>
  <c r="AD592" i="9"/>
  <c r="AD591" i="9"/>
  <c r="AD590" i="9"/>
  <c r="AD589" i="9"/>
  <c r="AD588" i="9"/>
  <c r="AD587" i="9"/>
  <c r="AD586" i="9"/>
  <c r="AD585" i="9"/>
  <c r="AD584" i="9"/>
  <c r="AD583" i="9"/>
  <c r="AD582" i="9"/>
  <c r="AD581" i="9"/>
  <c r="AD580" i="9"/>
  <c r="AD579" i="9"/>
  <c r="AD578" i="9"/>
  <c r="AD577" i="9"/>
  <c r="AD576" i="9"/>
  <c r="AD575" i="9"/>
  <c r="AD574" i="9"/>
  <c r="AD573" i="9"/>
  <c r="AD572" i="9"/>
  <c r="AD571" i="9"/>
  <c r="AD570" i="9"/>
  <c r="AD569" i="9"/>
  <c r="AD568" i="9"/>
  <c r="AD567" i="9"/>
  <c r="AD566" i="9"/>
  <c r="AD565" i="9"/>
  <c r="AD564" i="9"/>
  <c r="AD563" i="9"/>
  <c r="AD562" i="9"/>
  <c r="AD561" i="9"/>
  <c r="AD560" i="9"/>
  <c r="AD559" i="9"/>
  <c r="AD558" i="9"/>
  <c r="AD557" i="9"/>
  <c r="AD556" i="9"/>
  <c r="AD555" i="9"/>
  <c r="AD554" i="9"/>
  <c r="AD553" i="9"/>
  <c r="AD552" i="9"/>
  <c r="AD551" i="9"/>
  <c r="AD550" i="9"/>
  <c r="AD549" i="9"/>
  <c r="AD548" i="9"/>
  <c r="AD547" i="9"/>
  <c r="AD546" i="9"/>
  <c r="AD545" i="9"/>
  <c r="AD544" i="9"/>
  <c r="AD543" i="9"/>
  <c r="AD542" i="9"/>
  <c r="AD541" i="9"/>
  <c r="AD540" i="9"/>
  <c r="AD539" i="9"/>
  <c r="AD538" i="9"/>
  <c r="AD537" i="9"/>
  <c r="AD536" i="9"/>
  <c r="AD535" i="9"/>
  <c r="AD534" i="9"/>
  <c r="AD533" i="9"/>
  <c r="AD532" i="9"/>
  <c r="AD531" i="9"/>
  <c r="AD530" i="9"/>
  <c r="AD529" i="9"/>
  <c r="AD528" i="9"/>
  <c r="AD527" i="9"/>
  <c r="AD526" i="9"/>
  <c r="AD525" i="9"/>
  <c r="AD524" i="9"/>
  <c r="AD523" i="9"/>
  <c r="AD522" i="9"/>
  <c r="AD521" i="9"/>
  <c r="AD520" i="9"/>
  <c r="AD519" i="9"/>
  <c r="AD518" i="9"/>
  <c r="AD517" i="9"/>
  <c r="AD516" i="9"/>
  <c r="AD515" i="9"/>
  <c r="AD514" i="9"/>
  <c r="AD513" i="9"/>
  <c r="AD512" i="9"/>
  <c r="AD511" i="9"/>
  <c r="AD510" i="9"/>
  <c r="AD509" i="9"/>
  <c r="AD508" i="9"/>
  <c r="AD507" i="9"/>
  <c r="AD506" i="9"/>
  <c r="AD505" i="9"/>
  <c r="AD504" i="9"/>
  <c r="AD503" i="9"/>
  <c r="AD502" i="9"/>
  <c r="AD501" i="9"/>
  <c r="AD500" i="9"/>
  <c r="AD499" i="9"/>
  <c r="AD498" i="9"/>
  <c r="AD497" i="9"/>
  <c r="AD496" i="9"/>
  <c r="AD495" i="9"/>
  <c r="AD494" i="9"/>
  <c r="AD493" i="9"/>
  <c r="AD492" i="9"/>
  <c r="AD491" i="9"/>
  <c r="AD490" i="9"/>
  <c r="AD489" i="9"/>
  <c r="AD488" i="9"/>
  <c r="AD487" i="9"/>
  <c r="AD486" i="9"/>
  <c r="AD485" i="9"/>
  <c r="AD484" i="9"/>
  <c r="AD483" i="9"/>
  <c r="AD482" i="9"/>
  <c r="AD481" i="9"/>
  <c r="AD480" i="9"/>
  <c r="AD479" i="9"/>
  <c r="AD478" i="9"/>
  <c r="AD477" i="9"/>
  <c r="AD476" i="9"/>
  <c r="AD475" i="9"/>
  <c r="AD474" i="9"/>
  <c r="AD473" i="9"/>
  <c r="AD472" i="9"/>
  <c r="AD471" i="9"/>
  <c r="AD470" i="9"/>
  <c r="AD469" i="9"/>
  <c r="AD468" i="9"/>
  <c r="AD467" i="9"/>
  <c r="AD466" i="9"/>
  <c r="AD465" i="9"/>
  <c r="AD464" i="9"/>
  <c r="AD463" i="9"/>
  <c r="AD462" i="9"/>
  <c r="AD461" i="9"/>
  <c r="AD460" i="9"/>
  <c r="AD459" i="9"/>
  <c r="AD458" i="9"/>
  <c r="AD457" i="9"/>
  <c r="AD456" i="9"/>
  <c r="AD455" i="9"/>
  <c r="AD454" i="9"/>
  <c r="AD453" i="9"/>
  <c r="AD452" i="9"/>
  <c r="AD451" i="9"/>
  <c r="AD450" i="9"/>
  <c r="AD449" i="9"/>
  <c r="AD448" i="9"/>
  <c r="AD447" i="9"/>
  <c r="AD446" i="9"/>
  <c r="AD445" i="9"/>
  <c r="AD444" i="9"/>
  <c r="AD443" i="9"/>
  <c r="AD442" i="9"/>
  <c r="AD441" i="9"/>
  <c r="AD440" i="9"/>
  <c r="AD439" i="9"/>
  <c r="AD438" i="9"/>
  <c r="AD437" i="9"/>
  <c r="AD436" i="9"/>
  <c r="AD435" i="9"/>
  <c r="AD434" i="9"/>
  <c r="AD433" i="9"/>
  <c r="AD432" i="9"/>
  <c r="AD431" i="9"/>
  <c r="AD430" i="9"/>
  <c r="AD429" i="9"/>
  <c r="AD428" i="9"/>
  <c r="AD427" i="9"/>
  <c r="AD426" i="9"/>
  <c r="AD425" i="9"/>
  <c r="AD424" i="9"/>
  <c r="AD423" i="9"/>
  <c r="AD422" i="9"/>
  <c r="AD421" i="9"/>
  <c r="AD420" i="9"/>
  <c r="AD419" i="9"/>
  <c r="AD418" i="9"/>
  <c r="AD417" i="9"/>
  <c r="AD416" i="9"/>
  <c r="AD415" i="9"/>
  <c r="AD414" i="9"/>
  <c r="AD413" i="9"/>
  <c r="AD412" i="9"/>
  <c r="AD411" i="9"/>
  <c r="AD410" i="9"/>
  <c r="AD409" i="9"/>
  <c r="AD408" i="9"/>
  <c r="AD407" i="9"/>
  <c r="AD406" i="9"/>
  <c r="AD405" i="9"/>
  <c r="AD404" i="9"/>
  <c r="AD403" i="9"/>
  <c r="AD402" i="9"/>
  <c r="AD401" i="9"/>
  <c r="AD400" i="9"/>
  <c r="AD399" i="9"/>
  <c r="AD398" i="9"/>
  <c r="AD397" i="9"/>
  <c r="AD396" i="9"/>
  <c r="AD395" i="9"/>
  <c r="AD394" i="9"/>
  <c r="AD393" i="9"/>
  <c r="AD392" i="9"/>
  <c r="AD391" i="9"/>
  <c r="AD390" i="9"/>
  <c r="AD389" i="9"/>
  <c r="AD388" i="9"/>
  <c r="AD387" i="9"/>
  <c r="AD386" i="9"/>
  <c r="AD385" i="9"/>
  <c r="AD384" i="9"/>
  <c r="AD383" i="9"/>
  <c r="AD382" i="9"/>
  <c r="AD381" i="9"/>
  <c r="AD380" i="9"/>
  <c r="AD379" i="9"/>
  <c r="AD378" i="9"/>
  <c r="AD377" i="9"/>
  <c r="AD376" i="9"/>
  <c r="AD375" i="9"/>
  <c r="AD374" i="9"/>
  <c r="AD373" i="9"/>
  <c r="AD372" i="9"/>
  <c r="AD371" i="9"/>
  <c r="AD370" i="9"/>
  <c r="AD369" i="9"/>
  <c r="AD368" i="9"/>
  <c r="AD367" i="9"/>
  <c r="AD366" i="9"/>
  <c r="AD365" i="9"/>
  <c r="AD364" i="9"/>
  <c r="AD363" i="9"/>
  <c r="AD362" i="9"/>
  <c r="AD361" i="9"/>
  <c r="AD360" i="9"/>
  <c r="AD359" i="9"/>
  <c r="AD358" i="9"/>
  <c r="AD357" i="9"/>
  <c r="AD356" i="9"/>
  <c r="AD355" i="9"/>
  <c r="AD354" i="9"/>
  <c r="AD353" i="9"/>
  <c r="AD352" i="9"/>
  <c r="AD351" i="9"/>
  <c r="AD350" i="9"/>
  <c r="AD349" i="9"/>
  <c r="AD348" i="9"/>
  <c r="AD347" i="9"/>
  <c r="AD346" i="9"/>
  <c r="AD345" i="9"/>
  <c r="AD344" i="9"/>
  <c r="AD343" i="9"/>
  <c r="AD342" i="9"/>
  <c r="AD341" i="9"/>
  <c r="AD340" i="9"/>
  <c r="AD339" i="9"/>
  <c r="AD338" i="9"/>
  <c r="AD337" i="9"/>
  <c r="AD336" i="9"/>
  <c r="AD335" i="9"/>
  <c r="AD334" i="9"/>
  <c r="AD333" i="9"/>
  <c r="AD332" i="9"/>
  <c r="AD331" i="9"/>
  <c r="AD330" i="9"/>
  <c r="AD329" i="9"/>
  <c r="AD328" i="9"/>
  <c r="AD327" i="9"/>
  <c r="AD326" i="9"/>
  <c r="AD325" i="9"/>
  <c r="AD324" i="9"/>
  <c r="AD323" i="9"/>
  <c r="AD322" i="9"/>
  <c r="AD321" i="9"/>
  <c r="AD320" i="9"/>
  <c r="AD319" i="9"/>
  <c r="AD318" i="9"/>
  <c r="AD317" i="9"/>
  <c r="AD316" i="9"/>
  <c r="AD315" i="9"/>
  <c r="AD314" i="9"/>
  <c r="AD313" i="9"/>
  <c r="AD312" i="9"/>
  <c r="AD311" i="9"/>
  <c r="AD310" i="9"/>
  <c r="AD309" i="9"/>
  <c r="AD308" i="9"/>
  <c r="AD307" i="9"/>
  <c r="AD306" i="9"/>
  <c r="AD305" i="9"/>
  <c r="AD304" i="9"/>
  <c r="AD303" i="9"/>
  <c r="AD302" i="9"/>
  <c r="AD301" i="9"/>
  <c r="AD300" i="9"/>
  <c r="AD299" i="9"/>
  <c r="AD298" i="9"/>
  <c r="AD297" i="9"/>
  <c r="AD296" i="9"/>
  <c r="AD295" i="9"/>
  <c r="AD294" i="9"/>
  <c r="AD293" i="9"/>
  <c r="AD292" i="9"/>
  <c r="AD291" i="9"/>
  <c r="AD290" i="9"/>
  <c r="AD289" i="9"/>
  <c r="AD288" i="9"/>
  <c r="AD287" i="9"/>
  <c r="AD286" i="9"/>
  <c r="AD285" i="9"/>
  <c r="AD284" i="9"/>
  <c r="AD283" i="9"/>
  <c r="AD282" i="9"/>
  <c r="AD281" i="9"/>
  <c r="AD280" i="9"/>
  <c r="AD279" i="9"/>
  <c r="AD278" i="9"/>
  <c r="AD277" i="9"/>
  <c r="AD276" i="9"/>
  <c r="AD275" i="9"/>
  <c r="AD274" i="9"/>
  <c r="AD273" i="9"/>
  <c r="AD272" i="9"/>
  <c r="AD271" i="9"/>
  <c r="AD270" i="9"/>
  <c r="AD269" i="9"/>
  <c r="AD268" i="9"/>
  <c r="AD267" i="9"/>
  <c r="AD266" i="9"/>
  <c r="AD265" i="9"/>
  <c r="AD264" i="9"/>
  <c r="AD263" i="9"/>
  <c r="AD262" i="9"/>
  <c r="AD261" i="9"/>
  <c r="AD260" i="9"/>
  <c r="AD259" i="9"/>
  <c r="AD258" i="9"/>
  <c r="AD257" i="9"/>
  <c r="AD256" i="9"/>
  <c r="AD255" i="9"/>
  <c r="AD254" i="9"/>
  <c r="AD253" i="9"/>
  <c r="AD252" i="9"/>
  <c r="AD251" i="9"/>
  <c r="AD250" i="9"/>
  <c r="AD249" i="9"/>
  <c r="AD248" i="9"/>
  <c r="AD247" i="9"/>
  <c r="AD246" i="9"/>
  <c r="AD245" i="9"/>
  <c r="AD244" i="9"/>
  <c r="AD243" i="9"/>
  <c r="AD242" i="9"/>
  <c r="AD241" i="9"/>
  <c r="AD240" i="9"/>
  <c r="AD239" i="9"/>
  <c r="AD238" i="9"/>
  <c r="AD237" i="9"/>
  <c r="AD236" i="9"/>
  <c r="AD235" i="9"/>
  <c r="AD234" i="9"/>
  <c r="AD233" i="9"/>
  <c r="AD232" i="9"/>
  <c r="AD231" i="9"/>
  <c r="AD230" i="9"/>
  <c r="AD229" i="9"/>
  <c r="AD228" i="9"/>
  <c r="AD227" i="9"/>
  <c r="AD226" i="9"/>
  <c r="AD225" i="9"/>
  <c r="AD224" i="9"/>
  <c r="AD223" i="9"/>
  <c r="AD222" i="9"/>
  <c r="AD221" i="9"/>
  <c r="AD220" i="9"/>
  <c r="AD219" i="9"/>
  <c r="AD218" i="9"/>
  <c r="AD217" i="9"/>
  <c r="AD216" i="9"/>
  <c r="AD215" i="9"/>
  <c r="AD214" i="9"/>
  <c r="AD213" i="9"/>
  <c r="AD212" i="9"/>
  <c r="AD211" i="9"/>
  <c r="AD210" i="9"/>
  <c r="AD209" i="9"/>
  <c r="AD208" i="9"/>
  <c r="AD207" i="9"/>
  <c r="AD206" i="9"/>
  <c r="AD205" i="9"/>
  <c r="AD204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9" i="9"/>
  <c r="AD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10" i="9"/>
  <c r="AD109" i="9"/>
  <c r="AD108" i="9"/>
  <c r="AD107" i="9"/>
  <c r="AD106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Q747" i="9"/>
  <c r="AQ746" i="9"/>
  <c r="AQ745" i="9"/>
  <c r="AQ744" i="9"/>
  <c r="AQ743" i="9"/>
  <c r="AQ742" i="9"/>
  <c r="AQ741" i="9"/>
  <c r="AQ740" i="9"/>
  <c r="AQ739" i="9"/>
  <c r="AQ738" i="9"/>
  <c r="AQ737" i="9"/>
  <c r="AQ736" i="9"/>
  <c r="AQ735" i="9"/>
  <c r="AQ734" i="9"/>
  <c r="AQ733" i="9"/>
  <c r="AQ732" i="9"/>
  <c r="AQ731" i="9"/>
  <c r="AQ730" i="9"/>
  <c r="AQ729" i="9"/>
  <c r="AQ728" i="9"/>
  <c r="AQ727" i="9"/>
  <c r="AQ726" i="9"/>
  <c r="AQ725" i="9"/>
  <c r="AQ724" i="9"/>
  <c r="AQ723" i="9"/>
  <c r="AQ722" i="9"/>
  <c r="AQ721" i="9"/>
  <c r="AQ720" i="9"/>
  <c r="AQ719" i="9"/>
  <c r="AQ718" i="9"/>
  <c r="AQ717" i="9"/>
  <c r="AQ716" i="9"/>
  <c r="AQ715" i="9"/>
  <c r="AQ714" i="9"/>
  <c r="AQ713" i="9"/>
  <c r="AQ712" i="9"/>
  <c r="AQ711" i="9"/>
  <c r="AQ710" i="9"/>
  <c r="AQ709" i="9"/>
  <c r="AQ708" i="9"/>
  <c r="AQ707" i="9"/>
  <c r="AQ706" i="9"/>
  <c r="AQ705" i="9"/>
  <c r="AQ704" i="9"/>
  <c r="AQ703" i="9"/>
  <c r="AQ702" i="9"/>
  <c r="AQ701" i="9"/>
  <c r="AQ700" i="9"/>
  <c r="AQ699" i="9"/>
  <c r="AQ698" i="9"/>
  <c r="AQ697" i="9"/>
  <c r="AQ696" i="9"/>
  <c r="AQ695" i="9"/>
  <c r="AQ694" i="9"/>
  <c r="AQ693" i="9"/>
  <c r="AQ692" i="9"/>
  <c r="AQ691" i="9"/>
  <c r="AQ690" i="9"/>
  <c r="AQ689" i="9"/>
  <c r="AQ688" i="9"/>
  <c r="AQ687" i="9"/>
  <c r="AQ686" i="9"/>
  <c r="AQ685" i="9"/>
  <c r="AQ684" i="9"/>
  <c r="AQ683" i="9"/>
  <c r="AQ682" i="9"/>
  <c r="AQ681" i="9"/>
  <c r="AQ680" i="9"/>
  <c r="AQ679" i="9"/>
  <c r="AQ678" i="9"/>
  <c r="AQ677" i="9"/>
  <c r="AQ676" i="9"/>
  <c r="AQ675" i="9"/>
  <c r="AQ674" i="9"/>
  <c r="AQ673" i="9"/>
  <c r="AQ672" i="9"/>
  <c r="AQ671" i="9"/>
  <c r="AQ670" i="9"/>
  <c r="AQ669" i="9"/>
  <c r="AQ668" i="9"/>
  <c r="AQ667" i="9"/>
  <c r="AQ666" i="9"/>
  <c r="AQ665" i="9"/>
  <c r="AQ664" i="9"/>
  <c r="AQ663" i="9"/>
  <c r="AQ662" i="9"/>
  <c r="AQ661" i="9"/>
  <c r="AQ660" i="9"/>
  <c r="AQ659" i="9"/>
  <c r="AQ658" i="9"/>
  <c r="AQ657" i="9"/>
  <c r="AQ656" i="9"/>
  <c r="AQ655" i="9"/>
  <c r="AQ654" i="9"/>
  <c r="AQ653" i="9"/>
  <c r="AQ652" i="9"/>
  <c r="AQ651" i="9"/>
  <c r="AQ650" i="9"/>
  <c r="AQ649" i="9"/>
  <c r="AQ648" i="9"/>
  <c r="AQ647" i="9"/>
  <c r="AQ646" i="9"/>
  <c r="AQ645" i="9"/>
  <c r="AQ644" i="9"/>
  <c r="AQ643" i="9"/>
  <c r="AQ642" i="9"/>
  <c r="AQ641" i="9"/>
  <c r="AQ640" i="9"/>
  <c r="AQ639" i="9"/>
  <c r="AQ638" i="9"/>
  <c r="AQ637" i="9"/>
  <c r="AQ636" i="9"/>
  <c r="AQ635" i="9"/>
  <c r="AQ634" i="9"/>
  <c r="AQ633" i="9"/>
  <c r="AQ632" i="9"/>
  <c r="AQ631" i="9"/>
  <c r="AQ630" i="9"/>
  <c r="AQ629" i="9"/>
  <c r="AQ628" i="9"/>
  <c r="AQ627" i="9"/>
  <c r="AQ626" i="9"/>
  <c r="AQ625" i="9"/>
  <c r="AQ624" i="9"/>
  <c r="AQ623" i="9"/>
  <c r="AQ622" i="9"/>
  <c r="AQ621" i="9"/>
  <c r="AQ620" i="9"/>
  <c r="AQ619" i="9"/>
  <c r="AQ618" i="9"/>
  <c r="AQ617" i="9"/>
  <c r="AQ616" i="9"/>
  <c r="AQ615" i="9"/>
  <c r="AQ614" i="9"/>
  <c r="AQ613" i="9"/>
  <c r="AQ612" i="9"/>
  <c r="AQ611" i="9"/>
  <c r="AQ610" i="9"/>
  <c r="AQ609" i="9"/>
  <c r="AQ608" i="9"/>
  <c r="AQ607" i="9"/>
  <c r="AQ606" i="9"/>
  <c r="AQ605" i="9"/>
  <c r="AQ604" i="9"/>
  <c r="AQ603" i="9"/>
  <c r="AQ602" i="9"/>
  <c r="AQ601" i="9"/>
  <c r="AQ600" i="9"/>
  <c r="AQ599" i="9"/>
  <c r="AQ598" i="9"/>
  <c r="AQ597" i="9"/>
  <c r="AQ596" i="9"/>
  <c r="AQ595" i="9"/>
  <c r="AQ594" i="9"/>
  <c r="AQ593" i="9"/>
  <c r="AQ592" i="9"/>
  <c r="AQ591" i="9"/>
  <c r="AQ590" i="9"/>
  <c r="AQ589" i="9"/>
  <c r="AQ588" i="9"/>
  <c r="AQ587" i="9"/>
  <c r="AQ586" i="9"/>
  <c r="AQ585" i="9"/>
  <c r="AQ584" i="9"/>
  <c r="AQ583" i="9"/>
  <c r="AQ582" i="9"/>
  <c r="AQ581" i="9"/>
  <c r="AQ580" i="9"/>
  <c r="AQ579" i="9"/>
  <c r="AQ578" i="9"/>
  <c r="AQ577" i="9"/>
  <c r="AQ576" i="9"/>
  <c r="AQ575" i="9"/>
  <c r="AQ574" i="9"/>
  <c r="AQ573" i="9"/>
  <c r="AQ572" i="9"/>
  <c r="AQ571" i="9"/>
  <c r="AQ570" i="9"/>
  <c r="AQ569" i="9"/>
  <c r="AQ568" i="9"/>
  <c r="AQ567" i="9"/>
  <c r="AQ566" i="9"/>
  <c r="AQ565" i="9"/>
  <c r="AQ564" i="9"/>
  <c r="AQ563" i="9"/>
  <c r="AQ562" i="9"/>
  <c r="AQ561" i="9"/>
  <c r="AQ560" i="9"/>
  <c r="AQ559" i="9"/>
  <c r="AQ558" i="9"/>
  <c r="AQ557" i="9"/>
  <c r="AQ556" i="9"/>
  <c r="AQ555" i="9"/>
  <c r="AQ554" i="9"/>
  <c r="AQ553" i="9"/>
  <c r="AQ552" i="9"/>
  <c r="AQ551" i="9"/>
  <c r="AQ550" i="9"/>
  <c r="AQ549" i="9"/>
  <c r="AQ548" i="9"/>
  <c r="AQ547" i="9"/>
  <c r="AQ546" i="9"/>
  <c r="AQ545" i="9"/>
  <c r="AQ544" i="9"/>
  <c r="AQ543" i="9"/>
  <c r="AQ542" i="9"/>
  <c r="AQ541" i="9"/>
  <c r="AQ540" i="9"/>
  <c r="AQ539" i="9"/>
  <c r="AQ538" i="9"/>
  <c r="AQ537" i="9"/>
  <c r="AQ536" i="9"/>
  <c r="AQ535" i="9"/>
  <c r="AQ534" i="9"/>
  <c r="AQ533" i="9"/>
  <c r="AQ532" i="9"/>
  <c r="AQ531" i="9"/>
  <c r="AQ530" i="9"/>
  <c r="AQ529" i="9"/>
  <c r="AQ528" i="9"/>
  <c r="AQ527" i="9"/>
  <c r="AQ526" i="9"/>
  <c r="AQ525" i="9"/>
  <c r="AQ524" i="9"/>
  <c r="AQ523" i="9"/>
  <c r="AQ522" i="9"/>
  <c r="AQ521" i="9"/>
  <c r="AQ520" i="9"/>
  <c r="AQ519" i="9"/>
  <c r="AQ518" i="9"/>
  <c r="AQ517" i="9"/>
  <c r="AQ516" i="9"/>
  <c r="AQ515" i="9"/>
  <c r="AQ514" i="9"/>
  <c r="AQ513" i="9"/>
  <c r="AQ512" i="9"/>
  <c r="AQ511" i="9"/>
  <c r="AQ510" i="9"/>
  <c r="AQ509" i="9"/>
  <c r="AQ508" i="9"/>
  <c r="AQ507" i="9"/>
  <c r="AQ506" i="9"/>
  <c r="AQ505" i="9"/>
  <c r="AQ504" i="9"/>
  <c r="AQ503" i="9"/>
  <c r="AQ502" i="9"/>
  <c r="AQ501" i="9"/>
  <c r="AQ500" i="9"/>
  <c r="AQ499" i="9"/>
  <c r="AQ498" i="9"/>
  <c r="AQ497" i="9"/>
  <c r="AQ496" i="9"/>
  <c r="AQ495" i="9"/>
  <c r="AQ494" i="9"/>
  <c r="AQ493" i="9"/>
  <c r="AQ492" i="9"/>
  <c r="AQ491" i="9"/>
  <c r="AQ490" i="9"/>
  <c r="AQ489" i="9"/>
  <c r="AQ488" i="9"/>
  <c r="AQ487" i="9"/>
  <c r="AQ486" i="9"/>
  <c r="AQ485" i="9"/>
  <c r="AQ484" i="9"/>
  <c r="AQ483" i="9"/>
  <c r="AQ482" i="9"/>
  <c r="AQ481" i="9"/>
  <c r="AQ480" i="9"/>
  <c r="AQ479" i="9"/>
  <c r="AQ478" i="9"/>
  <c r="AQ477" i="9"/>
  <c r="AQ476" i="9"/>
  <c r="AQ475" i="9"/>
  <c r="AQ474" i="9"/>
  <c r="AQ473" i="9"/>
  <c r="AQ472" i="9"/>
  <c r="AQ471" i="9"/>
  <c r="AQ470" i="9"/>
  <c r="AQ469" i="9"/>
  <c r="AQ468" i="9"/>
  <c r="AQ467" i="9"/>
  <c r="AQ466" i="9"/>
  <c r="AQ465" i="9"/>
  <c r="AQ464" i="9"/>
  <c r="AQ463" i="9"/>
  <c r="AQ462" i="9"/>
  <c r="AQ461" i="9"/>
  <c r="AQ460" i="9"/>
  <c r="AQ459" i="9"/>
  <c r="AQ458" i="9"/>
  <c r="AQ457" i="9"/>
  <c r="AQ456" i="9"/>
  <c r="AQ455" i="9"/>
  <c r="AQ454" i="9"/>
  <c r="AQ453" i="9"/>
  <c r="AQ452" i="9"/>
  <c r="AQ451" i="9"/>
  <c r="AQ450" i="9"/>
  <c r="AQ449" i="9"/>
  <c r="AQ448" i="9"/>
  <c r="AQ447" i="9"/>
  <c r="AQ446" i="9"/>
  <c r="AQ445" i="9"/>
  <c r="AQ444" i="9"/>
  <c r="AQ443" i="9"/>
  <c r="AQ442" i="9"/>
  <c r="AQ441" i="9"/>
  <c r="AQ440" i="9"/>
  <c r="AQ439" i="9"/>
  <c r="AQ438" i="9"/>
  <c r="AQ437" i="9"/>
  <c r="AQ436" i="9"/>
  <c r="AQ435" i="9"/>
  <c r="AQ434" i="9"/>
  <c r="AQ433" i="9"/>
  <c r="AQ432" i="9"/>
  <c r="AQ431" i="9"/>
  <c r="AQ430" i="9"/>
  <c r="AQ429" i="9"/>
  <c r="AQ428" i="9"/>
  <c r="AQ427" i="9"/>
  <c r="AQ426" i="9"/>
  <c r="AQ425" i="9"/>
  <c r="AQ424" i="9"/>
  <c r="AQ423" i="9"/>
  <c r="AQ422" i="9"/>
  <c r="AQ421" i="9"/>
  <c r="AQ420" i="9"/>
  <c r="AQ419" i="9"/>
  <c r="AQ418" i="9"/>
  <c r="AQ417" i="9"/>
  <c r="AQ416" i="9"/>
  <c r="AQ415" i="9"/>
  <c r="AQ414" i="9"/>
  <c r="AQ413" i="9"/>
  <c r="AQ412" i="9"/>
  <c r="AQ411" i="9"/>
  <c r="AQ410" i="9"/>
  <c r="AQ409" i="9"/>
  <c r="AQ408" i="9"/>
  <c r="AQ407" i="9"/>
  <c r="AQ406" i="9"/>
  <c r="AQ405" i="9"/>
  <c r="AQ404" i="9"/>
  <c r="AQ403" i="9"/>
  <c r="AQ402" i="9"/>
  <c r="AQ401" i="9"/>
  <c r="AQ400" i="9"/>
  <c r="AQ399" i="9"/>
  <c r="AQ398" i="9"/>
  <c r="AQ397" i="9"/>
  <c r="AQ396" i="9"/>
  <c r="AQ395" i="9"/>
  <c r="AQ394" i="9"/>
  <c r="AQ393" i="9"/>
  <c r="AQ392" i="9"/>
  <c r="AQ391" i="9"/>
  <c r="AQ390" i="9"/>
  <c r="AQ389" i="9"/>
  <c r="AQ388" i="9"/>
  <c r="AQ387" i="9"/>
  <c r="AQ386" i="9"/>
  <c r="AQ385" i="9"/>
  <c r="AQ384" i="9"/>
  <c r="AQ383" i="9"/>
  <c r="AQ382" i="9"/>
  <c r="AQ381" i="9"/>
  <c r="AQ380" i="9"/>
  <c r="AQ379" i="9"/>
  <c r="AQ378" i="9"/>
  <c r="AQ377" i="9"/>
  <c r="AQ376" i="9"/>
  <c r="AQ375" i="9"/>
  <c r="AQ374" i="9"/>
  <c r="AQ373" i="9"/>
  <c r="AQ372" i="9"/>
  <c r="AQ371" i="9"/>
  <c r="AQ370" i="9"/>
  <c r="AQ369" i="9"/>
  <c r="AQ368" i="9"/>
  <c r="AQ367" i="9"/>
  <c r="AQ366" i="9"/>
  <c r="AQ365" i="9"/>
  <c r="AQ364" i="9"/>
  <c r="AQ363" i="9"/>
  <c r="AQ362" i="9"/>
  <c r="AQ361" i="9"/>
  <c r="AQ360" i="9"/>
  <c r="AQ359" i="9"/>
  <c r="AQ358" i="9"/>
  <c r="AQ357" i="9"/>
  <c r="AQ356" i="9"/>
  <c r="AQ355" i="9"/>
  <c r="AQ354" i="9"/>
  <c r="AQ353" i="9"/>
  <c r="AQ352" i="9"/>
  <c r="AQ351" i="9"/>
  <c r="AQ350" i="9"/>
  <c r="AQ349" i="9"/>
  <c r="AQ348" i="9"/>
  <c r="AQ347" i="9"/>
  <c r="AQ346" i="9"/>
  <c r="AQ345" i="9"/>
  <c r="AQ344" i="9"/>
  <c r="AQ343" i="9"/>
  <c r="AQ342" i="9"/>
  <c r="AQ341" i="9"/>
  <c r="AQ340" i="9"/>
  <c r="AQ339" i="9"/>
  <c r="AQ338" i="9"/>
  <c r="AQ337" i="9"/>
  <c r="AQ336" i="9"/>
  <c r="AQ335" i="9"/>
  <c r="AQ334" i="9"/>
  <c r="AQ333" i="9"/>
  <c r="AQ332" i="9"/>
  <c r="AQ331" i="9"/>
  <c r="AQ330" i="9"/>
  <c r="AQ329" i="9"/>
  <c r="AQ328" i="9"/>
  <c r="AQ327" i="9"/>
  <c r="AQ326" i="9"/>
  <c r="AQ325" i="9"/>
  <c r="AQ324" i="9"/>
  <c r="AQ323" i="9"/>
  <c r="AQ322" i="9"/>
  <c r="AQ321" i="9"/>
  <c r="AQ320" i="9"/>
  <c r="AQ319" i="9"/>
  <c r="AQ318" i="9"/>
  <c r="AQ317" i="9"/>
  <c r="AQ316" i="9"/>
  <c r="AQ315" i="9"/>
  <c r="AQ314" i="9"/>
  <c r="AQ313" i="9"/>
  <c r="AQ312" i="9"/>
  <c r="AQ311" i="9"/>
  <c r="AQ310" i="9"/>
  <c r="AQ309" i="9"/>
  <c r="AQ308" i="9"/>
  <c r="AQ307" i="9"/>
  <c r="AQ306" i="9"/>
  <c r="AQ305" i="9"/>
  <c r="AQ304" i="9"/>
  <c r="AQ303" i="9"/>
  <c r="AQ302" i="9"/>
  <c r="AQ301" i="9"/>
  <c r="AQ300" i="9"/>
  <c r="AQ299" i="9"/>
  <c r="AQ298" i="9"/>
  <c r="AQ297" i="9"/>
  <c r="AQ296" i="9"/>
  <c r="AQ295" i="9"/>
  <c r="AQ294" i="9"/>
  <c r="AQ293" i="9"/>
  <c r="AQ292" i="9"/>
  <c r="AQ291" i="9"/>
  <c r="AQ290" i="9"/>
  <c r="AQ289" i="9"/>
  <c r="AQ288" i="9"/>
  <c r="AQ287" i="9"/>
  <c r="AQ286" i="9"/>
  <c r="AQ285" i="9"/>
  <c r="AQ284" i="9"/>
  <c r="AQ283" i="9"/>
  <c r="AQ282" i="9"/>
  <c r="AQ281" i="9"/>
  <c r="AQ280" i="9"/>
  <c r="AQ279" i="9"/>
  <c r="AQ278" i="9"/>
  <c r="AQ277" i="9"/>
  <c r="AQ276" i="9"/>
  <c r="AQ275" i="9"/>
  <c r="AQ274" i="9"/>
  <c r="AQ273" i="9"/>
  <c r="AQ272" i="9"/>
  <c r="AQ271" i="9"/>
  <c r="AQ270" i="9"/>
  <c r="AQ269" i="9"/>
  <c r="AQ268" i="9"/>
  <c r="AQ267" i="9"/>
  <c r="AQ266" i="9"/>
  <c r="AQ265" i="9"/>
  <c r="AQ264" i="9"/>
  <c r="AQ263" i="9"/>
  <c r="AQ262" i="9"/>
  <c r="AQ261" i="9"/>
  <c r="AQ260" i="9"/>
  <c r="AQ259" i="9"/>
  <c r="AQ258" i="9"/>
  <c r="AQ257" i="9"/>
  <c r="AQ256" i="9"/>
  <c r="AQ255" i="9"/>
  <c r="AQ254" i="9"/>
  <c r="AQ253" i="9"/>
  <c r="AQ252" i="9"/>
  <c r="AQ251" i="9"/>
  <c r="AQ250" i="9"/>
  <c r="AQ249" i="9"/>
  <c r="AQ248" i="9"/>
  <c r="AQ247" i="9"/>
  <c r="AQ246" i="9"/>
  <c r="AQ245" i="9"/>
  <c r="AQ244" i="9"/>
  <c r="AQ243" i="9"/>
  <c r="AQ242" i="9"/>
  <c r="AQ241" i="9"/>
  <c r="AQ240" i="9"/>
  <c r="AQ239" i="9"/>
  <c r="AQ238" i="9"/>
  <c r="AQ237" i="9"/>
  <c r="AQ236" i="9"/>
  <c r="AQ235" i="9"/>
  <c r="AQ234" i="9"/>
  <c r="AQ233" i="9"/>
  <c r="AQ232" i="9"/>
  <c r="AQ231" i="9"/>
  <c r="AQ230" i="9"/>
  <c r="AQ229" i="9"/>
  <c r="AQ228" i="9"/>
  <c r="AQ227" i="9"/>
  <c r="AQ226" i="9"/>
  <c r="AQ225" i="9"/>
  <c r="AQ224" i="9"/>
  <c r="AQ223" i="9"/>
  <c r="AQ222" i="9"/>
  <c r="AQ221" i="9"/>
  <c r="AQ220" i="9"/>
  <c r="AQ219" i="9"/>
  <c r="AQ218" i="9"/>
  <c r="AQ217" i="9"/>
  <c r="AQ216" i="9"/>
  <c r="AQ215" i="9"/>
  <c r="AQ214" i="9"/>
  <c r="AQ213" i="9"/>
  <c r="AQ212" i="9"/>
  <c r="AQ211" i="9"/>
  <c r="AQ210" i="9"/>
  <c r="AQ209" i="9"/>
  <c r="AQ208" i="9"/>
  <c r="AQ207" i="9"/>
  <c r="AQ206" i="9"/>
  <c r="AQ205" i="9"/>
  <c r="AQ204" i="9"/>
  <c r="AQ203" i="9"/>
  <c r="AQ202" i="9"/>
  <c r="AQ201" i="9"/>
  <c r="AQ200" i="9"/>
  <c r="AQ199" i="9"/>
  <c r="AQ198" i="9"/>
  <c r="AQ197" i="9"/>
  <c r="AQ196" i="9"/>
  <c r="AQ195" i="9"/>
  <c r="AQ194" i="9"/>
  <c r="AQ193" i="9"/>
  <c r="AQ192" i="9"/>
  <c r="AQ191" i="9"/>
  <c r="AQ190" i="9"/>
  <c r="AQ189" i="9"/>
  <c r="AQ188" i="9"/>
  <c r="AQ187" i="9"/>
  <c r="AQ186" i="9"/>
  <c r="AQ185" i="9"/>
  <c r="AQ184" i="9"/>
  <c r="AQ183" i="9"/>
  <c r="AQ182" i="9"/>
  <c r="AQ181" i="9"/>
  <c r="AQ180" i="9"/>
  <c r="AQ179" i="9"/>
  <c r="AQ178" i="9"/>
  <c r="AQ177" i="9"/>
  <c r="AQ176" i="9"/>
  <c r="AQ175" i="9"/>
  <c r="AQ174" i="9"/>
  <c r="AQ173" i="9"/>
  <c r="AQ172" i="9"/>
  <c r="AQ171" i="9"/>
  <c r="AQ170" i="9"/>
  <c r="AQ169" i="9"/>
  <c r="AQ168" i="9"/>
  <c r="AQ167" i="9"/>
  <c r="AQ166" i="9"/>
  <c r="AQ165" i="9"/>
  <c r="AQ164" i="9"/>
  <c r="AQ163" i="9"/>
  <c r="AQ162" i="9"/>
  <c r="AQ161" i="9"/>
  <c r="AQ160" i="9"/>
  <c r="AQ159" i="9"/>
  <c r="AQ158" i="9"/>
  <c r="AQ157" i="9"/>
  <c r="AQ156" i="9"/>
  <c r="AQ155" i="9"/>
  <c r="AQ154" i="9"/>
  <c r="AQ153" i="9"/>
  <c r="AQ152" i="9"/>
  <c r="AQ151" i="9"/>
  <c r="AQ150" i="9"/>
  <c r="AQ149" i="9"/>
  <c r="AQ148" i="9"/>
  <c r="AQ147" i="9"/>
  <c r="AQ146" i="9"/>
  <c r="AQ145" i="9"/>
  <c r="AQ144" i="9"/>
  <c r="AQ143" i="9"/>
  <c r="AQ142" i="9"/>
  <c r="AQ141" i="9"/>
  <c r="AQ140" i="9"/>
  <c r="AQ139" i="9"/>
  <c r="AQ138" i="9"/>
  <c r="AQ137" i="9"/>
  <c r="AQ136" i="9"/>
  <c r="AQ135" i="9"/>
  <c r="AQ134" i="9"/>
  <c r="AQ133" i="9"/>
  <c r="AQ132" i="9"/>
  <c r="AQ131" i="9"/>
  <c r="AQ130" i="9"/>
  <c r="AQ129" i="9"/>
  <c r="AQ128" i="9"/>
  <c r="AQ127" i="9"/>
  <c r="AQ126" i="9"/>
  <c r="AQ125" i="9"/>
  <c r="AQ124" i="9"/>
  <c r="AQ123" i="9"/>
  <c r="AQ122" i="9"/>
  <c r="AQ121" i="9"/>
  <c r="AQ120" i="9"/>
  <c r="AQ119" i="9"/>
  <c r="AQ118" i="9"/>
  <c r="AQ117" i="9"/>
  <c r="AQ116" i="9"/>
  <c r="AQ115" i="9"/>
  <c r="AQ114" i="9"/>
  <c r="AQ113" i="9"/>
  <c r="AQ112" i="9"/>
  <c r="AQ111" i="9"/>
  <c r="AQ110" i="9"/>
  <c r="AQ109" i="9"/>
  <c r="AQ108" i="9"/>
  <c r="AQ107" i="9"/>
  <c r="AQ106" i="9"/>
  <c r="AQ105" i="9"/>
  <c r="AQ104" i="9"/>
  <c r="AQ103" i="9"/>
  <c r="AQ102" i="9"/>
  <c r="AQ101" i="9"/>
  <c r="AQ100" i="9"/>
  <c r="AQ99" i="9"/>
  <c r="AQ98" i="9"/>
  <c r="AQ97" i="9"/>
  <c r="AQ96" i="9"/>
  <c r="AQ95" i="9"/>
  <c r="AQ94" i="9"/>
  <c r="AQ93" i="9"/>
  <c r="AQ92" i="9"/>
  <c r="AQ91" i="9"/>
  <c r="AQ90" i="9"/>
  <c r="AQ89" i="9"/>
  <c r="AQ88" i="9"/>
  <c r="AQ87" i="9"/>
  <c r="AQ86" i="9"/>
  <c r="AQ85" i="9"/>
  <c r="AQ84" i="9"/>
  <c r="AQ83" i="9"/>
  <c r="AQ82" i="9"/>
  <c r="AQ81" i="9"/>
  <c r="AQ80" i="9"/>
  <c r="AQ79" i="9"/>
  <c r="AQ78" i="9"/>
  <c r="AQ77" i="9"/>
  <c r="AQ76" i="9"/>
  <c r="AQ75" i="9"/>
  <c r="AQ74" i="9"/>
  <c r="AQ73" i="9"/>
  <c r="AQ72" i="9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Q40" i="9"/>
  <c r="AQ39" i="9"/>
  <c r="AQ38" i="9"/>
  <c r="AQ37" i="9"/>
  <c r="AQ36" i="9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AN452" i="6"/>
  <c r="AM452" i="6"/>
  <c r="AL452" i="6"/>
  <c r="AK452" i="6"/>
  <c r="AJ452" i="6"/>
  <c r="AI452" i="6"/>
  <c r="AH452" i="6"/>
  <c r="AG452" i="6"/>
  <c r="AF452" i="6"/>
  <c r="AE452" i="6"/>
  <c r="AD452" i="6"/>
  <c r="AC452" i="6"/>
  <c r="AA452" i="6"/>
  <c r="Z452" i="6"/>
  <c r="Y452" i="6"/>
  <c r="X452" i="6"/>
  <c r="W452" i="6"/>
  <c r="V452" i="6"/>
  <c r="U452" i="6"/>
  <c r="T452" i="6"/>
  <c r="S452" i="6"/>
  <c r="R452" i="6"/>
  <c r="Q452" i="6"/>
  <c r="P452" i="6"/>
  <c r="N452" i="6"/>
  <c r="M452" i="6"/>
  <c r="L452" i="6"/>
  <c r="K452" i="6"/>
  <c r="J452" i="6"/>
  <c r="I452" i="6"/>
  <c r="H452" i="6"/>
  <c r="G452" i="6"/>
  <c r="F452" i="6"/>
  <c r="E452" i="6"/>
  <c r="D452" i="6"/>
  <c r="C452" i="6"/>
  <c r="O450" i="6"/>
  <c r="O449" i="6"/>
  <c r="O448" i="6"/>
  <c r="O447" i="6"/>
  <c r="O452" i="6" s="1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AB450" i="6"/>
  <c r="AB449" i="6"/>
  <c r="AB448" i="6"/>
  <c r="AB447" i="6"/>
  <c r="AB452" i="6" s="1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O450" i="6"/>
  <c r="AO449" i="6"/>
  <c r="AO448" i="6"/>
  <c r="AO447" i="6"/>
  <c r="AO452" i="6" s="1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S29" i="12"/>
  <c r="F29" i="12"/>
  <c r="O28" i="12" l="1"/>
  <c r="S39" i="12"/>
  <c r="S10" i="12"/>
  <c r="S20" i="12" s="1"/>
  <c r="F32" i="12"/>
  <c r="F35" i="12" l="1"/>
  <c r="F30" i="12"/>
  <c r="F39" i="12"/>
  <c r="F36" i="12"/>
  <c r="F31" i="12"/>
  <c r="F34" i="12"/>
  <c r="F37" i="12"/>
  <c r="F33" i="12"/>
  <c r="F38" i="12"/>
  <c r="S32" i="12"/>
  <c r="S37" i="12"/>
  <c r="S30" i="12"/>
  <c r="S34" i="12"/>
  <c r="S38" i="12"/>
  <c r="S36" i="12"/>
  <c r="S33" i="12"/>
  <c r="S31" i="12"/>
  <c r="S35" i="12"/>
  <c r="S11" i="12"/>
  <c r="S13" i="12"/>
  <c r="S17" i="12"/>
  <c r="S14" i="12"/>
  <c r="S19" i="12"/>
  <c r="S18" i="12"/>
  <c r="S15" i="12"/>
  <c r="S12" i="12"/>
  <c r="S16" i="12"/>
  <c r="F10" i="12"/>
  <c r="F20" i="12" s="1"/>
  <c r="B28" i="12"/>
  <c r="F17" i="12" l="1"/>
  <c r="F14" i="12"/>
  <c r="F18" i="12"/>
  <c r="F13" i="12"/>
  <c r="F11" i="12"/>
  <c r="F15" i="12"/>
  <c r="F19" i="12"/>
  <c r="F12" i="12"/>
  <c r="F16" i="12"/>
</calcChain>
</file>

<file path=xl/sharedStrings.xml><?xml version="1.0" encoding="utf-8"?>
<sst xmlns="http://schemas.openxmlformats.org/spreadsheetml/2006/main" count="7039" uniqueCount="411">
  <si>
    <t xml:space="preserve">TOP TEN ACUMULADO MENSUAL,  ESTADISTICA OPERACIONAL REGULAR ORIGEN-DESTINO </t>
  </si>
  <si>
    <t>Top ten de las principales Rutas de transporte de pasajeros</t>
  </si>
  <si>
    <t>Top ten de las principales Rutas de transporte de mercancía</t>
  </si>
  <si>
    <t>en Servicio Regular Nacional</t>
  </si>
  <si>
    <t>Ene-Dic (2020-2021) (Miles)</t>
  </si>
  <si>
    <t>Ene-Dic (2020-2021) (Ton)</t>
  </si>
  <si>
    <t>Ruta</t>
  </si>
  <si>
    <t>Var %</t>
  </si>
  <si>
    <t>Mexico-
Cancun</t>
  </si>
  <si>
    <t>Mexico↔Cancun</t>
  </si>
  <si>
    <t>Mexico-
Guadalajara</t>
  </si>
  <si>
    <t>Mexico↔Guadalajara</t>
  </si>
  <si>
    <t>Monterrey-
Mexico</t>
  </si>
  <si>
    <t>Monterrey↔Mexico</t>
  </si>
  <si>
    <t>Tijuana-
Mexico</t>
  </si>
  <si>
    <t>Tijuana↔Mexico</t>
  </si>
  <si>
    <t>San Luis 
Potosi-
Mexico</t>
  </si>
  <si>
    <t>San Luis Potosi↔Mexico</t>
  </si>
  <si>
    <t>Tijuana-
Guadalajara</t>
  </si>
  <si>
    <t>Tijuana↔Guadalajara</t>
  </si>
  <si>
    <t>Monterrey-
Cancun</t>
  </si>
  <si>
    <t>Monterrey↔Cancun</t>
  </si>
  <si>
    <t>San Luis 
Potosi-
Monterrey</t>
  </si>
  <si>
    <t>San Luis Potosi↔Monterrey</t>
  </si>
  <si>
    <t>Mexico-
Merida</t>
  </si>
  <si>
    <t>Mexico↔Merida</t>
  </si>
  <si>
    <t>Guadalajara-
Cancun</t>
  </si>
  <si>
    <t>Guadalajara↔Cancun</t>
  </si>
  <si>
    <t>Puerto 
Vallarta-
Mexico</t>
  </si>
  <si>
    <t>Puerto Vallarta↔Mexico</t>
  </si>
  <si>
    <t>San Luis 
Potosi-
Guadalajara</t>
  </si>
  <si>
    <t>San Luis Potosi↔Guadalajara</t>
  </si>
  <si>
    <t>San José 
Del Cabo-
Mexico</t>
  </si>
  <si>
    <t>San José Del Cabo↔Mexico</t>
  </si>
  <si>
    <t>Villahermosa-
Mexico</t>
  </si>
  <si>
    <t>Villahermosa↔Mexico</t>
  </si>
  <si>
    <t>Otros</t>
  </si>
  <si>
    <t>TOTAL</t>
  </si>
  <si>
    <t>en Servicio Regular Internacional</t>
  </si>
  <si>
    <t>Dallas/
Fort Worth-
Cancun</t>
  </si>
  <si>
    <t>Dallas/Fort Worth↔Cancun</t>
  </si>
  <si>
    <t>Mexico-
Los Angeles</t>
  </si>
  <si>
    <t>Mexico↔Los Angeles</t>
  </si>
  <si>
    <t>Mexico-
Houston</t>
  </si>
  <si>
    <t>Mexico↔Houston</t>
  </si>
  <si>
    <t>Mexico-
Frankfurt</t>
  </si>
  <si>
    <t>Mexico↔Frankfurt</t>
  </si>
  <si>
    <t>Houston-
Cancun</t>
  </si>
  <si>
    <t>Houston↔Cancun</t>
  </si>
  <si>
    <t>Los Angeles-
Guadalajara</t>
  </si>
  <si>
    <t>Los Angeles↔Guadalajara</t>
  </si>
  <si>
    <t>Chicago-
Cancun</t>
  </si>
  <si>
    <t>Chicago↔Cancun</t>
  </si>
  <si>
    <t>Mexico-
Doha</t>
  </si>
  <si>
    <t>Mexico↔Doha</t>
  </si>
  <si>
    <t>Paris-
Mexico</t>
  </si>
  <si>
    <t>Paris↔Mexico</t>
  </si>
  <si>
    <t>Mexico-
Luxemburgo</t>
  </si>
  <si>
    <t>Mexico↔Luxemburgo</t>
  </si>
  <si>
    <t>Miami-
Mexico</t>
  </si>
  <si>
    <t>Miami↔Mexico</t>
  </si>
  <si>
    <t>Memphis-
Guadalajara</t>
  </si>
  <si>
    <t>Memphis↔Guadalajara</t>
  </si>
  <si>
    <t>San José 
Del Cabo-
Los Angeles</t>
  </si>
  <si>
    <t>San José Del Cabo↔Los Angeles</t>
  </si>
  <si>
    <t>Mexico-
Hong Kong</t>
  </si>
  <si>
    <t>Mexico↔Hong Kong</t>
  </si>
  <si>
    <t>Panama-
Cancun</t>
  </si>
  <si>
    <t>Panama↔Cancun</t>
  </si>
  <si>
    <t>Mexico-
Bogota</t>
  </si>
  <si>
    <t>Mexico↔Bogota</t>
  </si>
  <si>
    <t>Mexico-
Dallas/
Fort Worth</t>
  </si>
  <si>
    <t>Mexico↔Dallas/Fort Worth</t>
  </si>
  <si>
    <t>Toluca-
Memphis</t>
  </si>
  <si>
    <t>Toluca↔Memphis</t>
  </si>
  <si>
    <t>FUENTE: SICT; AFAC; DDE. Información proporcionada por las aerolíneas.</t>
  </si>
  <si>
    <r>
      <t xml:space="preserve">ESTADISTICA OPERACIONAL ORIGEN-DESTINO / </t>
    </r>
    <r>
      <rPr>
        <b/>
        <i/>
        <sz val="10"/>
        <rFont val="Montserrat"/>
      </rPr>
      <t>AVIATION STATISTICS BY OFOD</t>
    </r>
  </si>
  <si>
    <r>
      <t xml:space="preserve">EN SERVICIO REGULAR NACIONAL, 2021 / </t>
    </r>
    <r>
      <rPr>
        <b/>
        <i/>
        <sz val="10"/>
        <rFont val="Montserrat"/>
      </rPr>
      <t>SCHEDULED DOMESTIC SERVICE, 2021</t>
    </r>
  </si>
  <si>
    <r>
      <t xml:space="preserve">PAR DE CIUDADES / </t>
    </r>
    <r>
      <rPr>
        <b/>
        <i/>
        <sz val="10"/>
        <color theme="0"/>
        <rFont val="Montserrat"/>
      </rPr>
      <t>CITY PAIR</t>
    </r>
  </si>
  <si>
    <r>
      <t xml:space="preserve">VUELOS / </t>
    </r>
    <r>
      <rPr>
        <b/>
        <i/>
        <sz val="10"/>
        <rFont val="Montserrat"/>
      </rPr>
      <t>FLIGHTS</t>
    </r>
  </si>
  <si>
    <r>
      <t xml:space="preserve">PASAJEROS / </t>
    </r>
    <r>
      <rPr>
        <b/>
        <i/>
        <sz val="10"/>
        <color theme="0"/>
        <rFont val="Montserrat"/>
      </rPr>
      <t>PASSENGERS</t>
    </r>
  </si>
  <si>
    <r>
      <t xml:space="preserve">CARGA (kg) / </t>
    </r>
    <r>
      <rPr>
        <b/>
        <i/>
        <sz val="10"/>
        <color theme="0"/>
        <rFont val="Montserrat"/>
      </rPr>
      <t>CARGO (kg)</t>
    </r>
  </si>
  <si>
    <r>
      <t xml:space="preserve">ORIGEN / </t>
    </r>
    <r>
      <rPr>
        <b/>
        <i/>
        <sz val="10"/>
        <color theme="0"/>
        <rFont val="Montserrat"/>
      </rPr>
      <t>FROM</t>
    </r>
  </si>
  <si>
    <r>
      <t xml:space="preserve">DESTINO / </t>
    </r>
    <r>
      <rPr>
        <b/>
        <i/>
        <sz val="10"/>
        <color theme="0"/>
        <rFont val="Montserrat"/>
      </rPr>
      <t>TO</t>
    </r>
  </si>
  <si>
    <r>
      <t>Ene/</t>
    </r>
    <r>
      <rPr>
        <b/>
        <i/>
        <sz val="10"/>
        <rFont val="Montserrat"/>
      </rPr>
      <t>Jan</t>
    </r>
  </si>
  <si>
    <r>
      <t>Feb/</t>
    </r>
    <r>
      <rPr>
        <b/>
        <i/>
        <sz val="10"/>
        <rFont val="Montserrat"/>
      </rPr>
      <t>Feb</t>
    </r>
  </si>
  <si>
    <r>
      <t>Mar/</t>
    </r>
    <r>
      <rPr>
        <b/>
        <i/>
        <sz val="10"/>
        <rFont val="Montserrat"/>
      </rPr>
      <t>Mar</t>
    </r>
  </si>
  <si>
    <r>
      <t>Abr/</t>
    </r>
    <r>
      <rPr>
        <b/>
        <i/>
        <sz val="10"/>
        <rFont val="Montserrat"/>
      </rPr>
      <t>Apr</t>
    </r>
  </si>
  <si>
    <r>
      <t>May/</t>
    </r>
    <r>
      <rPr>
        <b/>
        <i/>
        <sz val="10"/>
        <rFont val="Montserrat"/>
      </rPr>
      <t>May</t>
    </r>
  </si>
  <si>
    <r>
      <t>Jun/</t>
    </r>
    <r>
      <rPr>
        <b/>
        <i/>
        <sz val="10"/>
        <rFont val="Montserrat"/>
      </rPr>
      <t>Jun</t>
    </r>
  </si>
  <si>
    <r>
      <t>Jul/</t>
    </r>
    <r>
      <rPr>
        <b/>
        <i/>
        <sz val="10"/>
        <rFont val="Montserrat"/>
      </rPr>
      <t>Jul</t>
    </r>
  </si>
  <si>
    <r>
      <t>Ago/</t>
    </r>
    <r>
      <rPr>
        <b/>
        <i/>
        <sz val="10"/>
        <rFont val="Montserrat"/>
      </rPr>
      <t>Aug</t>
    </r>
  </si>
  <si>
    <r>
      <t>Sep/</t>
    </r>
    <r>
      <rPr>
        <b/>
        <i/>
        <sz val="10"/>
        <rFont val="Montserrat"/>
      </rPr>
      <t>Sep</t>
    </r>
  </si>
  <si>
    <r>
      <t>Oct/</t>
    </r>
    <r>
      <rPr>
        <b/>
        <i/>
        <sz val="10"/>
        <rFont val="Montserrat"/>
      </rPr>
      <t>Oct</t>
    </r>
  </si>
  <si>
    <r>
      <t>Nov/</t>
    </r>
    <r>
      <rPr>
        <b/>
        <i/>
        <sz val="10"/>
        <rFont val="Montserrat"/>
      </rPr>
      <t>Nov</t>
    </r>
  </si>
  <si>
    <r>
      <t>Dic/</t>
    </r>
    <r>
      <rPr>
        <b/>
        <i/>
        <sz val="10"/>
        <rFont val="Montserrat"/>
      </rPr>
      <t>Dec</t>
    </r>
  </si>
  <si>
    <t>Total</t>
  </si>
  <si>
    <r>
      <t>Ene/</t>
    </r>
    <r>
      <rPr>
        <b/>
        <i/>
        <sz val="10"/>
        <color theme="0"/>
        <rFont val="Montserrat"/>
      </rPr>
      <t>Jan</t>
    </r>
  </si>
  <si>
    <r>
      <t>Feb/</t>
    </r>
    <r>
      <rPr>
        <b/>
        <i/>
        <sz val="10"/>
        <color theme="0"/>
        <rFont val="Montserrat"/>
      </rPr>
      <t>Feb</t>
    </r>
  </si>
  <si>
    <r>
      <t>Mar/</t>
    </r>
    <r>
      <rPr>
        <b/>
        <i/>
        <sz val="10"/>
        <color theme="0"/>
        <rFont val="Montserrat"/>
      </rPr>
      <t>Mar</t>
    </r>
  </si>
  <si>
    <r>
      <t>Abr/</t>
    </r>
    <r>
      <rPr>
        <b/>
        <i/>
        <sz val="10"/>
        <color theme="0"/>
        <rFont val="Montserrat"/>
      </rPr>
      <t>Apr</t>
    </r>
  </si>
  <si>
    <r>
      <t>May/</t>
    </r>
    <r>
      <rPr>
        <b/>
        <i/>
        <sz val="10"/>
        <color theme="0"/>
        <rFont val="Montserrat"/>
      </rPr>
      <t>May</t>
    </r>
  </si>
  <si>
    <r>
      <t>Jun/</t>
    </r>
    <r>
      <rPr>
        <b/>
        <i/>
        <sz val="10"/>
        <color theme="0"/>
        <rFont val="Montserrat"/>
      </rPr>
      <t>Jun</t>
    </r>
  </si>
  <si>
    <r>
      <t>Jul/</t>
    </r>
    <r>
      <rPr>
        <b/>
        <i/>
        <sz val="10"/>
        <color theme="0"/>
        <rFont val="Montserrat"/>
      </rPr>
      <t>Jul</t>
    </r>
  </si>
  <si>
    <r>
      <t>Ago/</t>
    </r>
    <r>
      <rPr>
        <b/>
        <i/>
        <sz val="10"/>
        <color theme="0"/>
        <rFont val="Montserrat"/>
      </rPr>
      <t>Aug</t>
    </r>
  </si>
  <si>
    <r>
      <t>Sep/</t>
    </r>
    <r>
      <rPr>
        <b/>
        <i/>
        <sz val="10"/>
        <color theme="0"/>
        <rFont val="Montserrat"/>
      </rPr>
      <t>Sep</t>
    </r>
  </si>
  <si>
    <r>
      <t>Oct/</t>
    </r>
    <r>
      <rPr>
        <b/>
        <i/>
        <sz val="10"/>
        <color theme="0"/>
        <rFont val="Montserrat"/>
      </rPr>
      <t>Oct</t>
    </r>
  </si>
  <si>
    <r>
      <t>Nov/</t>
    </r>
    <r>
      <rPr>
        <b/>
        <i/>
        <sz val="10"/>
        <color theme="0"/>
        <rFont val="Montserrat"/>
      </rPr>
      <t>Nov</t>
    </r>
  </si>
  <si>
    <r>
      <t>Dic/</t>
    </r>
    <r>
      <rPr>
        <b/>
        <i/>
        <sz val="10"/>
        <color theme="0"/>
        <rFont val="Montserrat"/>
      </rPr>
      <t>Dec</t>
    </r>
  </si>
  <si>
    <t>ACAPULCO</t>
  </si>
  <si>
    <t>CANCUN</t>
  </si>
  <si>
    <t>GUADALAJARA</t>
  </si>
  <si>
    <t>MEXICO</t>
  </si>
  <si>
    <t>MONTERREY</t>
  </si>
  <si>
    <t>TIJUANA</t>
  </si>
  <si>
    <t>AGUASCALIENTES</t>
  </si>
  <si>
    <t>PUERTO VALLARTA</t>
  </si>
  <si>
    <t>QUERETARO</t>
  </si>
  <si>
    <t>CAMPECHE</t>
  </si>
  <si>
    <t>CHIHUAHUA</t>
  </si>
  <si>
    <t>CIUDAD JUAREZ</t>
  </si>
  <si>
    <t>CULIACAN</t>
  </si>
  <si>
    <t>DEL BAJIO</t>
  </si>
  <si>
    <t>MERIDA</t>
  </si>
  <si>
    <t>MEXICALI</t>
  </si>
  <si>
    <t>OAXACA</t>
  </si>
  <si>
    <t>PUEBLA</t>
  </si>
  <si>
    <t>REYNOSA</t>
  </si>
  <si>
    <t>SAN LUIS POTOSI</t>
  </si>
  <si>
    <t>TAMPICO</t>
  </si>
  <si>
    <t>TOLUCA</t>
  </si>
  <si>
    <t>TORREON</t>
  </si>
  <si>
    <t>TUXTLA GUTIERREZ</t>
  </si>
  <si>
    <t>VERACRUZ</t>
  </si>
  <si>
    <t>VILLAHERMOSA</t>
  </si>
  <si>
    <t>CHETUMAL</t>
  </si>
  <si>
    <t>HERMOSILLO</t>
  </si>
  <si>
    <t>LOS MOCHIS</t>
  </si>
  <si>
    <t>MAZATLAN</t>
  </si>
  <si>
    <t>CIUDAD DEL CARMEN</t>
  </si>
  <si>
    <t>DURANGO</t>
  </si>
  <si>
    <t>CIUDAD OBREGON</t>
  </si>
  <si>
    <t>LA PAZ</t>
  </si>
  <si>
    <t>Los Cabos</t>
  </si>
  <si>
    <t>CIUDAD VICTORIA</t>
  </si>
  <si>
    <t>COLIMA</t>
  </si>
  <si>
    <t>COZUMEL</t>
  </si>
  <si>
    <t>SAN JOSÉ DEL CABO</t>
  </si>
  <si>
    <t>PUERTO ESCONDIDO</t>
  </si>
  <si>
    <t>TAPACHULA</t>
  </si>
  <si>
    <t>HUATULCO</t>
  </si>
  <si>
    <t>IXTAPA ZIHUATANEJO</t>
  </si>
  <si>
    <t>Ixtepec, Oaxaca</t>
  </si>
  <si>
    <t>LORETO</t>
  </si>
  <si>
    <t>LAZARO CARDENAS</t>
  </si>
  <si>
    <t>MANZANILLO</t>
  </si>
  <si>
    <t>MATAMOROS</t>
  </si>
  <si>
    <t>MORELIA</t>
  </si>
  <si>
    <t>MINATITLAN</t>
  </si>
  <si>
    <t>NUEVO LAREDO</t>
  </si>
  <si>
    <t>PIEDRAS NEGRAS</t>
  </si>
  <si>
    <t>TEPIC</t>
  </si>
  <si>
    <t>ZACATECAS</t>
  </si>
  <si>
    <t>URUAPAN</t>
  </si>
  <si>
    <t>T O T A L</t>
  </si>
  <si>
    <r>
      <t xml:space="preserve">EN SERVICIO REGULAR INTERNACIONAL, 2021 / </t>
    </r>
    <r>
      <rPr>
        <b/>
        <i/>
        <sz val="10"/>
        <rFont val="Montserrat"/>
      </rPr>
      <t>SCHEDULED INTERNATIONAL SERVICE, 2021</t>
    </r>
  </si>
  <si>
    <r>
      <t xml:space="preserve">PAÍS ORIGEN / </t>
    </r>
    <r>
      <rPr>
        <b/>
        <i/>
        <sz val="10"/>
        <color theme="0"/>
        <rFont val="Montserrat"/>
      </rPr>
      <t>COUNTRY FROM</t>
    </r>
  </si>
  <si>
    <r>
      <t xml:space="preserve">PAÍS DESTINO / </t>
    </r>
    <r>
      <rPr>
        <b/>
        <i/>
        <sz val="10"/>
        <color theme="0"/>
        <rFont val="Montserrat"/>
      </rPr>
      <t>COUNTRY TO</t>
    </r>
  </si>
  <si>
    <t>ABBOTSFORD</t>
  </si>
  <si>
    <t>Canada</t>
  </si>
  <si>
    <t>Mexico</t>
  </si>
  <si>
    <t>DALLAS-FORT WORTH</t>
  </si>
  <si>
    <t>Estados Unidos</t>
  </si>
  <si>
    <t>HOUSTON</t>
  </si>
  <si>
    <t>MONTREAL</t>
  </si>
  <si>
    <t>CHICAGO</t>
  </si>
  <si>
    <t>LOS ANGELES</t>
  </si>
  <si>
    <t>AMMAN</t>
  </si>
  <si>
    <t>Jordania</t>
  </si>
  <si>
    <t>AMSTERDAM</t>
  </si>
  <si>
    <t>Paises Bajos</t>
  </si>
  <si>
    <t>ATLANTA</t>
  </si>
  <si>
    <t>ATLANTIC CITY</t>
  </si>
  <si>
    <t>AUSTIN</t>
  </si>
  <si>
    <t>BALTIMORE</t>
  </si>
  <si>
    <t>BARCELONA, España</t>
  </si>
  <si>
    <t>España</t>
  </si>
  <si>
    <t>BELICE</t>
  </si>
  <si>
    <t>Belice</t>
  </si>
  <si>
    <t>BIRMINGHAM, INGLATERRA</t>
  </si>
  <si>
    <t>Reino Unido</t>
  </si>
  <si>
    <t>BOGOTA</t>
  </si>
  <si>
    <t>Colombia</t>
  </si>
  <si>
    <t>BOSTON</t>
  </si>
  <si>
    <t>BRASILIA</t>
  </si>
  <si>
    <t>Brasil</t>
  </si>
  <si>
    <t>BRUSSELS</t>
  </si>
  <si>
    <t>Belgica</t>
  </si>
  <si>
    <t>BUENOS AIRES</t>
  </si>
  <si>
    <t>Argentina</t>
  </si>
  <si>
    <t>CALGARY</t>
  </si>
  <si>
    <t>CALI</t>
  </si>
  <si>
    <t>CHARLOTTE</t>
  </si>
  <si>
    <t>CLEVELAND</t>
  </si>
  <si>
    <t>COLUMBUS, Ohio</t>
  </si>
  <si>
    <t>COVINGTON</t>
  </si>
  <si>
    <t>DENVER</t>
  </si>
  <si>
    <t>DETROIT</t>
  </si>
  <si>
    <t>EDMONTON</t>
  </si>
  <si>
    <t>ESTAMBUL (ARNAVUTKOY)</t>
  </si>
  <si>
    <t>Turquia</t>
  </si>
  <si>
    <t>FLORES</t>
  </si>
  <si>
    <t>Guatemala</t>
  </si>
  <si>
    <t>FORT LAUDERDALE</t>
  </si>
  <si>
    <t>FRANKFURT</t>
  </si>
  <si>
    <t>Alemania</t>
  </si>
  <si>
    <t>GUATEMALA</t>
  </si>
  <si>
    <t>HALIFAX</t>
  </si>
  <si>
    <t>HAMILTON</t>
  </si>
  <si>
    <t>Hartford/Springfield</t>
  </si>
  <si>
    <t>HOLGUIN, Cuba</t>
  </si>
  <si>
    <t>Cuba</t>
  </si>
  <si>
    <t>INDIANAPOLIS</t>
  </si>
  <si>
    <t>KANSAS CITY</t>
  </si>
  <si>
    <t>LA HABANA</t>
  </si>
  <si>
    <t>LAS VEGAS</t>
  </si>
  <si>
    <t>LIMA</t>
  </si>
  <si>
    <t>Peru</t>
  </si>
  <si>
    <t>LISBON</t>
  </si>
  <si>
    <t>Portugal</t>
  </si>
  <si>
    <t>LONDRES</t>
  </si>
  <si>
    <t>MADRID</t>
  </si>
  <si>
    <t>MANCHESTER</t>
  </si>
  <si>
    <t>MEDELLIN</t>
  </si>
  <si>
    <t>MIAMI</t>
  </si>
  <si>
    <t>MILAN</t>
  </si>
  <si>
    <t>Italia</t>
  </si>
  <si>
    <t>MILWAUKEE</t>
  </si>
  <si>
    <t>MINNEAPOLIS</t>
  </si>
  <si>
    <t>MOSCU</t>
  </si>
  <si>
    <t>Rusia</t>
  </si>
  <si>
    <t>NASHVILLE</t>
  </si>
  <si>
    <t>NEWARK</t>
  </si>
  <si>
    <t>NUEVA ORLEANS</t>
  </si>
  <si>
    <t>NUEVA YORK</t>
  </si>
  <si>
    <t>ORLANDO</t>
  </si>
  <si>
    <t>OTTAWA</t>
  </si>
  <si>
    <t>PANAMA</t>
  </si>
  <si>
    <t>Panama</t>
  </si>
  <si>
    <t>PARIS</t>
  </si>
  <si>
    <t>Francia</t>
  </si>
  <si>
    <t>PHILADELPHIA</t>
  </si>
  <si>
    <t>PHOENIX</t>
  </si>
  <si>
    <t>PITTSBURGH</t>
  </si>
  <si>
    <t>PORTLAND, OREGON</t>
  </si>
  <si>
    <t>QUEBEC</t>
  </si>
  <si>
    <t>RALEIGH/DURHAM</t>
  </si>
  <si>
    <t>REGINA, Canada</t>
  </si>
  <si>
    <t>SACRAMENTO</t>
  </si>
  <si>
    <t>SALT LAKE CITY</t>
  </si>
  <si>
    <t>SAN ANTONIO</t>
  </si>
  <si>
    <t>SAN DIEGO</t>
  </si>
  <si>
    <t>SAN FRANCISCO</t>
  </si>
  <si>
    <t>SAN JOSE, COSTA RICA</t>
  </si>
  <si>
    <t>Costa Rica</t>
  </si>
  <si>
    <t>SAN SALVADOR</t>
  </si>
  <si>
    <t>El Salvador</t>
  </si>
  <si>
    <t>SANTIAGO DE CHILE</t>
  </si>
  <si>
    <t>Chile</t>
  </si>
  <si>
    <t>SAO PAULO</t>
  </si>
  <si>
    <t>SEATTLE</t>
  </si>
  <si>
    <t>ST. LOUIS</t>
  </si>
  <si>
    <t>TAMPA</t>
  </si>
  <si>
    <t>TORONTO</t>
  </si>
  <si>
    <t>VANCOUVER</t>
  </si>
  <si>
    <t>WASHINGTON</t>
  </si>
  <si>
    <t>WIEN</t>
  </si>
  <si>
    <t>Austria</t>
  </si>
  <si>
    <t>WINNIPEG</t>
  </si>
  <si>
    <t>ZURICH</t>
  </si>
  <si>
    <t>Suiza</t>
  </si>
  <si>
    <t>FRESNO</t>
  </si>
  <si>
    <t>OAKLAND</t>
  </si>
  <si>
    <t>SAN JOSE, CALIFORNIA</t>
  </si>
  <si>
    <t>DOHA</t>
  </si>
  <si>
    <t>Qatar</t>
  </si>
  <si>
    <t>DUBAI</t>
  </si>
  <si>
    <t>Emiratos Arabes</t>
  </si>
  <si>
    <t>ESTAMBUL (ATATURK)</t>
  </si>
  <si>
    <t>GREER</t>
  </si>
  <si>
    <t>HONG KONG</t>
  </si>
  <si>
    <t xml:space="preserve">HONG KONG </t>
  </si>
  <si>
    <t>LOUISVILLE, KENTUCKY</t>
  </si>
  <si>
    <t>LUXEMBURGO</t>
  </si>
  <si>
    <t>Luxemburgo</t>
  </si>
  <si>
    <t>MC ALLEN</t>
  </si>
  <si>
    <t>MEMPHIS</t>
  </si>
  <si>
    <t>ONTARIO</t>
  </si>
  <si>
    <t>RENO</t>
  </si>
  <si>
    <t>Seoul</t>
  </si>
  <si>
    <t>COREA DEL SUR</t>
  </si>
  <si>
    <t>HARLINGEN TEXAS</t>
  </si>
  <si>
    <t>LAREDO</t>
  </si>
  <si>
    <t>MANAGUA</t>
  </si>
  <si>
    <t>Nicaragua</t>
  </si>
  <si>
    <t>SASKATOON</t>
  </si>
  <si>
    <t>MONCTON</t>
  </si>
  <si>
    <t>MUNICH</t>
  </si>
  <si>
    <t>QUITO</t>
  </si>
  <si>
    <t>Ecuador</t>
  </si>
  <si>
    <t>SAN PEDRO SULA</t>
  </si>
  <si>
    <t>Honduras</t>
  </si>
  <si>
    <t>SANTO DOMINGO,REP DOM</t>
  </si>
  <si>
    <t>Republica Dominicana</t>
  </si>
  <si>
    <t>TOKYO</t>
  </si>
  <si>
    <t>Japon</t>
  </si>
  <si>
    <t>SANTA ANA, CALIFORNIA</t>
  </si>
  <si>
    <t>VICTORIA, COLUMBIA</t>
  </si>
  <si>
    <t>ZARAGOZA, ES</t>
  </si>
  <si>
    <r>
      <t xml:space="preserve">EN SERVICIO DE FLETAMENTO NACIONAL, 2021 / </t>
    </r>
    <r>
      <rPr>
        <b/>
        <i/>
        <sz val="10"/>
        <rFont val="Montserrat"/>
      </rPr>
      <t>NON SCHEDULED DOMESTIC SERVICE, 2021</t>
    </r>
  </si>
  <si>
    <t>SALTILLO</t>
  </si>
  <si>
    <r>
      <t xml:space="preserve">EN SERVICIO DE FLETAMENTO INTERNACIONAL, 2021 / </t>
    </r>
    <r>
      <rPr>
        <b/>
        <i/>
        <sz val="10"/>
        <rFont val="Montserrat"/>
      </rPr>
      <t>NON SCHEDULED INTERNATIONAL SERVICE, 2021</t>
    </r>
  </si>
  <si>
    <t>BROWNSVILLE</t>
  </si>
  <si>
    <t>Flint, Michigan</t>
  </si>
  <si>
    <t>ALEXANDRIA, LOUSIANA</t>
  </si>
  <si>
    <t>ANCHORAGE</t>
  </si>
  <si>
    <t>ARLINGTON</t>
  </si>
  <si>
    <t>BIRMINGHAM, ALABAMA</t>
  </si>
  <si>
    <t>CAMAGUEY</t>
  </si>
  <si>
    <t>CARACAS</t>
  </si>
  <si>
    <t>Venezuela</t>
  </si>
  <si>
    <t>CAYO COCO</t>
  </si>
  <si>
    <t>CHICAGO/ROCKFORD</t>
  </si>
  <si>
    <t>ESTOCOLMO</t>
  </si>
  <si>
    <t>Suecia</t>
  </si>
  <si>
    <t>KATOWIZE</t>
  </si>
  <si>
    <t>Polonia</t>
  </si>
  <si>
    <t>LANSING</t>
  </si>
  <si>
    <t>POZNAN</t>
  </si>
  <si>
    <t>SAN JUAN, PUERTO RICO</t>
  </si>
  <si>
    <t>Puerto rico</t>
  </si>
  <si>
    <t>SANTA CLARA, CUBA</t>
  </si>
  <si>
    <t>SANTIAGO DE CUBA</t>
  </si>
  <si>
    <t>VALENCIA, Venezuela</t>
  </si>
  <si>
    <t>VARADERO</t>
  </si>
  <si>
    <t>VARSOVIA</t>
  </si>
  <si>
    <t>CHATTANOOGA</t>
  </si>
  <si>
    <t>CHICHEN ITZA</t>
  </si>
  <si>
    <t>EL PASO</t>
  </si>
  <si>
    <t>PONTIAC</t>
  </si>
  <si>
    <t>CHINO</t>
  </si>
  <si>
    <t>COPENHAGEN</t>
  </si>
  <si>
    <t>Dinamarca</t>
  </si>
  <si>
    <t>DALLAS</t>
  </si>
  <si>
    <t>LONDON, ONTARIO</t>
  </si>
  <si>
    <t>Toledo, Ohio</t>
  </si>
  <si>
    <t>DENTON</t>
  </si>
  <si>
    <t>Fort Bliss, Texas</t>
  </si>
  <si>
    <t>FORT WAYNE</t>
  </si>
  <si>
    <t>Fort Worth, Texas</t>
  </si>
  <si>
    <t>GREENEVILLE, Sur de Carolina</t>
  </si>
  <si>
    <t>Greensboro</t>
  </si>
  <si>
    <t>DAYTON</t>
  </si>
  <si>
    <t>Gary, Indiana</t>
  </si>
  <si>
    <t>Hickory, Norte de Carolina</t>
  </si>
  <si>
    <t>PUERTO ESPAÑA</t>
  </si>
  <si>
    <t>Trinidad y Tobago</t>
  </si>
  <si>
    <t>ROCHESTER, NUEVA YORK</t>
  </si>
  <si>
    <t>GUAYAQUIL</t>
  </si>
  <si>
    <t>HELSINKI, Finlandia</t>
  </si>
  <si>
    <t>Finlandia</t>
  </si>
  <si>
    <t>ITHACA, NY</t>
  </si>
  <si>
    <t>JACKSON, MISSISSIPPI</t>
  </si>
  <si>
    <t>KHABAROVSK</t>
  </si>
  <si>
    <t>KIEV</t>
  </si>
  <si>
    <t>Ucrania</t>
  </si>
  <si>
    <t>LA CROSSE</t>
  </si>
  <si>
    <t>LAGRANGE</t>
  </si>
  <si>
    <t>LIÈGE</t>
  </si>
  <si>
    <t>CAMPINAS</t>
  </si>
  <si>
    <t>MANAUS</t>
  </si>
  <si>
    <t>NASSAU, BAHAMAS</t>
  </si>
  <si>
    <t>Bahamas</t>
  </si>
  <si>
    <t>PUNTA CANA</t>
  </si>
  <si>
    <t>Rocky Mount, North Carolina</t>
  </si>
  <si>
    <t>San Bernardino, California</t>
  </si>
  <si>
    <t>TOPEKA</t>
  </si>
  <si>
    <t>TEGUCIGALPA</t>
  </si>
  <si>
    <t>Port-au-Prince, Haiti</t>
  </si>
  <si>
    <t>Haiti</t>
  </si>
  <si>
    <t>TUCSON</t>
  </si>
  <si>
    <t>NOGALES, ARIZONA</t>
  </si>
  <si>
    <t>OKLAHOMA CITY</t>
  </si>
  <si>
    <t>Portsmouth</t>
  </si>
  <si>
    <t>El Dorado, Arkansas</t>
  </si>
  <si>
    <t>SMYRNA</t>
  </si>
  <si>
    <t>WINDSOR</t>
  </si>
  <si>
    <t>ALBUQUERQUE</t>
  </si>
  <si>
    <t>TETERBORO</t>
  </si>
  <si>
    <t>SHANGHAI</t>
  </si>
  <si>
    <t>China</t>
  </si>
  <si>
    <t>SHENZHEN</t>
  </si>
  <si>
    <t>SHREVEPORT</t>
  </si>
  <si>
    <t>KINGSTON</t>
  </si>
  <si>
    <t>Jamaica</t>
  </si>
  <si>
    <t>TULSA</t>
  </si>
  <si>
    <t>WICHITA</t>
  </si>
  <si>
    <t>WILMINGTON</t>
  </si>
  <si>
    <t>WUHAN</t>
  </si>
  <si>
    <t>YUMA</t>
  </si>
  <si>
    <t>NOTA: A partir de octubre 2022 se incluye la información de operaciones de Fletamento de Allegiant Air.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</si>
</sst>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0"/>
      <name val="Montserrat"/>
    </font>
    <font>
      <b/>
      <i/>
      <sz val="10"/>
      <name val="Montserrat"/>
    </font>
    <font>
      <b/>
      <sz val="10"/>
      <color theme="0"/>
      <name val="Montserrat"/>
    </font>
    <font>
      <b/>
      <i/>
      <sz val="10"/>
      <color theme="0"/>
      <name val="Montserrat"/>
    </font>
    <font>
      <b/>
      <sz val="10"/>
      <color theme="1"/>
      <name val="Montserrat"/>
    </font>
    <font>
      <sz val="10"/>
      <color theme="0"/>
      <name val="Montserrat"/>
    </font>
    <font>
      <sz val="8"/>
      <color theme="1"/>
      <name val="Montserrat"/>
    </font>
    <font>
      <sz val="10"/>
      <color rgb="FF00B0F0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621132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/>
    </xf>
    <xf numFmtId="3" fontId="5" fillId="5" borderId="0" xfId="0" applyNumberFormat="1" applyFont="1" applyFill="1" applyAlignment="1">
      <alignment horizontal="center" vertical="center"/>
    </xf>
    <xf numFmtId="165" fontId="2" fillId="0" borderId="0" xfId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165" fontId="2" fillId="6" borderId="0" xfId="1" applyNumberFormat="1" applyFont="1" applyFill="1" applyBorder="1" applyAlignment="1">
      <alignment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65" fontId="2" fillId="0" borderId="4" xfId="1" applyNumberFormat="1" applyFont="1" applyBorder="1" applyAlignment="1">
      <alignment vertical="center"/>
    </xf>
    <xf numFmtId="165" fontId="2" fillId="0" borderId="5" xfId="1" applyNumberFormat="1" applyFont="1" applyBorder="1" applyAlignment="1">
      <alignment vertical="center"/>
    </xf>
    <xf numFmtId="165" fontId="2" fillId="6" borderId="4" xfId="1" applyNumberFormat="1" applyFont="1" applyFill="1" applyBorder="1" applyAlignment="1">
      <alignment vertical="center"/>
    </xf>
    <xf numFmtId="165" fontId="2" fillId="6" borderId="5" xfId="1" applyNumberFormat="1" applyFont="1" applyFill="1" applyBorder="1" applyAlignment="1">
      <alignment vertical="center"/>
    </xf>
    <xf numFmtId="165" fontId="3" fillId="4" borderId="6" xfId="1" applyNumberFormat="1" applyFont="1" applyFill="1" applyBorder="1" applyAlignment="1">
      <alignment horizontal="center" vertical="center"/>
    </xf>
    <xf numFmtId="165" fontId="3" fillId="4" borderId="7" xfId="1" applyNumberFormat="1" applyFont="1" applyFill="1" applyBorder="1" applyAlignment="1">
      <alignment horizontal="center" vertical="center"/>
    </xf>
    <xf numFmtId="165" fontId="3" fillId="4" borderId="8" xfId="1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165" fontId="5" fillId="3" borderId="6" xfId="1" applyNumberFormat="1" applyFont="1" applyFill="1" applyBorder="1" applyAlignment="1">
      <alignment horizontal="center" vertical="center"/>
    </xf>
    <xf numFmtId="165" fontId="5" fillId="3" borderId="7" xfId="1" applyNumberFormat="1" applyFont="1" applyFill="1" applyBorder="1" applyAlignment="1">
      <alignment horizontal="center" vertical="center"/>
    </xf>
    <xf numFmtId="165" fontId="5" fillId="3" borderId="8" xfId="1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165" fontId="5" fillId="5" borderId="6" xfId="1" applyNumberFormat="1" applyFont="1" applyFill="1" applyBorder="1" applyAlignment="1">
      <alignment horizontal="center" vertical="center"/>
    </xf>
    <xf numFmtId="165" fontId="5" fillId="5" borderId="7" xfId="1" applyNumberFormat="1" applyFont="1" applyFill="1" applyBorder="1" applyAlignment="1">
      <alignment horizontal="center" vertical="center"/>
    </xf>
    <xf numFmtId="165" fontId="5" fillId="5" borderId="8" xfId="1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165" fontId="5" fillId="7" borderId="0" xfId="0" applyNumberFormat="1" applyFont="1" applyFill="1" applyAlignment="1">
      <alignment vertical="center"/>
    </xf>
    <xf numFmtId="166" fontId="5" fillId="7" borderId="0" xfId="2" applyNumberFormat="1" applyFont="1" applyFill="1" applyBorder="1" applyAlignment="1">
      <alignment horizontal="center" vertical="center"/>
    </xf>
    <xf numFmtId="165" fontId="8" fillId="0" borderId="0" xfId="1" applyNumberFormat="1" applyFont="1" applyBorder="1" applyAlignment="1">
      <alignment vertical="center"/>
    </xf>
    <xf numFmtId="166" fontId="10" fillId="0" borderId="0" xfId="2" applyNumberFormat="1" applyFont="1" applyBorder="1" applyAlignment="1">
      <alignment horizontal="center" vertical="center"/>
    </xf>
    <xf numFmtId="166" fontId="10" fillId="6" borderId="0" xfId="2" applyNumberFormat="1" applyFont="1" applyFill="1" applyBorder="1" applyAlignment="1">
      <alignment horizontal="center" vertical="center"/>
    </xf>
    <xf numFmtId="10" fontId="10" fillId="0" borderId="0" xfId="2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vertical="center" wrapText="1"/>
    </xf>
    <xf numFmtId="0" fontId="0" fillId="8" borderId="0" xfId="0" applyFill="1"/>
    <xf numFmtId="165" fontId="0" fillId="8" borderId="0" xfId="0" applyNumberFormat="1" applyFill="1"/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D2449"/>
      <color rgb="FF621132"/>
      <color rgb="FFB38E5D"/>
      <color rgb="FF285C4D"/>
      <color rgb="FFD4C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pasajeros transportados en Servicio Regular Nacional</a:t>
            </a:r>
          </a:p>
          <a:p>
            <a:pPr>
              <a:defRPr/>
            </a:pPr>
            <a:r>
              <a:rPr lang="es-MX"/>
              <a:t>(Miles)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3993613298337704"/>
          <c:w val="0.89238482795767982"/>
          <c:h val="0.49053222513852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Tijuana-
Mexico</c:v>
                </c:pt>
                <c:pt idx="3">
                  <c:v>Mexico-
Guadalajara</c:v>
                </c:pt>
                <c:pt idx="4">
                  <c:v>Tijuana-
Guadalajara</c:v>
                </c:pt>
                <c:pt idx="5">
                  <c:v>Monterrey-
Cancun</c:v>
                </c:pt>
                <c:pt idx="6">
                  <c:v>Mexico-
Merida</c:v>
                </c:pt>
                <c:pt idx="7">
                  <c:v>Guadalajara-
Cancun</c:v>
                </c:pt>
                <c:pt idx="8">
                  <c:v>Puerto 
Vallarta-
Mexico</c:v>
                </c:pt>
                <c:pt idx="9">
                  <c:v>San José 
Del Cabo-
Mexico</c:v>
                </c:pt>
              </c:strCache>
            </c:strRef>
          </c:cat>
          <c:val>
            <c:numRef>
              <c:f>'Top Ten O-D Reg'!$C$11:$C$20</c:f>
              <c:numCache>
                <c:formatCode>_-* #,##0_-;\-* #,##0_-;_-* "-"??_-;_-@_-</c:formatCode>
                <c:ptCount val="10"/>
                <c:pt idx="0">
                  <c:v>2874.2669999999998</c:v>
                </c:pt>
                <c:pt idx="1">
                  <c:v>1563.2429999999999</c:v>
                </c:pt>
                <c:pt idx="2">
                  <c:v>1307.4780000000001</c:v>
                </c:pt>
                <c:pt idx="3">
                  <c:v>1536.441</c:v>
                </c:pt>
                <c:pt idx="4">
                  <c:v>1301.7750000000001</c:v>
                </c:pt>
                <c:pt idx="5">
                  <c:v>822.601</c:v>
                </c:pt>
                <c:pt idx="6">
                  <c:v>909.39599999999996</c:v>
                </c:pt>
                <c:pt idx="7">
                  <c:v>635.42200000000003</c:v>
                </c:pt>
                <c:pt idx="8">
                  <c:v>575.15800000000002</c:v>
                </c:pt>
                <c:pt idx="9">
                  <c:v>594.26300000000003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401-836B-6FCC3065544E}"/>
            </c:ext>
          </c:extLst>
        </c:ser>
        <c:ser>
          <c:idx val="1"/>
          <c:order val="1"/>
          <c:tx>
            <c:strRef>
              <c:f>'Top Ten O-D Reg'!$D$10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Tijuana-
Mexico</c:v>
                </c:pt>
                <c:pt idx="3">
                  <c:v>Mexico-
Guadalajara</c:v>
                </c:pt>
                <c:pt idx="4">
                  <c:v>Tijuana-
Guadalajara</c:v>
                </c:pt>
                <c:pt idx="5">
                  <c:v>Monterrey-
Cancun</c:v>
                </c:pt>
                <c:pt idx="6">
                  <c:v>Mexico-
Merida</c:v>
                </c:pt>
                <c:pt idx="7">
                  <c:v>Guadalajara-
Cancun</c:v>
                </c:pt>
                <c:pt idx="8">
                  <c:v>Puerto 
Vallarta-
Mexico</c:v>
                </c:pt>
                <c:pt idx="9">
                  <c:v>San José 
Del Cabo-
Mexico</c:v>
                </c:pt>
              </c:strCache>
            </c:strRef>
          </c:cat>
          <c:val>
            <c:numRef>
              <c:f>'Top Ten O-D Reg'!$D$11:$D$20</c:f>
              <c:numCache>
                <c:formatCode>_-* #,##0_-;\-* #,##0_-;_-* "-"??_-;_-@_-</c:formatCode>
                <c:ptCount val="10"/>
                <c:pt idx="0">
                  <c:v>4546.9059999999999</c:v>
                </c:pt>
                <c:pt idx="1">
                  <c:v>2244.1559999999999</c:v>
                </c:pt>
                <c:pt idx="2">
                  <c:v>2113.1680000000001</c:v>
                </c:pt>
                <c:pt idx="3">
                  <c:v>1940.1310000000001</c:v>
                </c:pt>
                <c:pt idx="4">
                  <c:v>1825.0550000000001</c:v>
                </c:pt>
                <c:pt idx="5">
                  <c:v>1458.92</c:v>
                </c:pt>
                <c:pt idx="6">
                  <c:v>1416.2570000000001</c:v>
                </c:pt>
                <c:pt idx="7">
                  <c:v>1051.8869999999999</c:v>
                </c:pt>
                <c:pt idx="8">
                  <c:v>1008.024</c:v>
                </c:pt>
                <c:pt idx="9">
                  <c:v>994.51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5138192"/>
        <c:axId val="-575140368"/>
      </c:barChart>
      <c:lineChart>
        <c:grouping val="stacked"/>
        <c:varyColors val="0"/>
        <c:ser>
          <c:idx val="2"/>
          <c:order val="2"/>
          <c:tx>
            <c:strRef>
              <c:f>'Top Ten O-D Reg'!$E$10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516BCBD-BD42-4FC3-9931-EBC73E78D8E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AF7-4233-B82B-91BBAB5283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5EEB49-733D-47C1-B9D7-47515B4E705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AF7-4233-B82B-91BBAB5283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58A0BD-A29C-48BA-95EF-B076768773A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AF7-4233-B82B-91BBAB5283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19D01F-38CE-45E6-9B91-12B80F1A20A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AF7-4233-B82B-91BBAB5283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599D83-0249-4B8E-8796-CE20A560498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26-4FB6-911A-A362005467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6BAD96-CC66-43BE-902B-9361E208B15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AF7-4233-B82B-91BBAB5283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75D8C7-9A80-4926-AE03-40C22CBE264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AF7-4233-B82B-91BBAB5283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BC8A464-8DE6-46F1-983B-BFF7FFEFE5C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A26-4FB6-911A-A362005467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05B68B2-85AE-4095-BF8E-09E52350358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AF7-4233-B82B-91BBAB5283A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663346-4A62-414F-8C89-3DF9B9C2719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AF7-4233-B82B-91BBAB5283AF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Tijuana-
Mexico</c:v>
                </c:pt>
                <c:pt idx="3">
                  <c:v>Mexico-
Guadalajara</c:v>
                </c:pt>
                <c:pt idx="4">
                  <c:v>Tijuana-
Guadalajara</c:v>
                </c:pt>
                <c:pt idx="5">
                  <c:v>Monterrey-
Cancun</c:v>
                </c:pt>
                <c:pt idx="6">
                  <c:v>Mexico-
Merida</c:v>
                </c:pt>
                <c:pt idx="7">
                  <c:v>Guadalajara-
Cancun</c:v>
                </c:pt>
                <c:pt idx="8">
                  <c:v>Puerto 
Vallarta-
Mexico</c:v>
                </c:pt>
                <c:pt idx="9">
                  <c:v>San José 
Del Cabo-
Mexico</c:v>
                </c:pt>
              </c:strCache>
            </c:strRef>
          </c:cat>
          <c:val>
            <c:numRef>
              <c:f>'Top Ten O-D Reg'!$F$11:$F$20</c:f>
              <c:numCache>
                <c:formatCode>_-* #,##0_-;\-* #,##0_-;_-* "-"??_-;_-@_-</c:formatCode>
                <c:ptCount val="10"/>
                <c:pt idx="0">
                  <c:v>4683.3131800000001</c:v>
                </c:pt>
                <c:pt idx="1">
                  <c:v>2380.5631800000001</c:v>
                </c:pt>
                <c:pt idx="2">
                  <c:v>2249.5751800000003</c:v>
                </c:pt>
                <c:pt idx="3">
                  <c:v>2076.53818</c:v>
                </c:pt>
                <c:pt idx="4">
                  <c:v>1961.46218</c:v>
                </c:pt>
                <c:pt idx="5">
                  <c:v>1595.32718</c:v>
                </c:pt>
                <c:pt idx="6">
                  <c:v>1552.66418</c:v>
                </c:pt>
                <c:pt idx="7">
                  <c:v>1188.2941799999999</c:v>
                </c:pt>
                <c:pt idx="8">
                  <c:v>1144.43118</c:v>
                </c:pt>
                <c:pt idx="9">
                  <c:v>1130.9171799999999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Reg'!$E$11:$E$20</c15:f>
                <c15:dlblRangeCache>
                  <c:ptCount val="10"/>
                  <c:pt idx="0">
                    <c:v>58,2%</c:v>
                  </c:pt>
                  <c:pt idx="1">
                    <c:v>43,6%</c:v>
                  </c:pt>
                  <c:pt idx="2">
                    <c:v>61,6%</c:v>
                  </c:pt>
                  <c:pt idx="3">
                    <c:v>26,3%</c:v>
                  </c:pt>
                  <c:pt idx="4">
                    <c:v>40,2%</c:v>
                  </c:pt>
                  <c:pt idx="5">
                    <c:v>77,4%</c:v>
                  </c:pt>
                  <c:pt idx="6">
                    <c:v>55,7%</c:v>
                  </c:pt>
                  <c:pt idx="7">
                    <c:v>65,5%</c:v>
                  </c:pt>
                  <c:pt idx="8">
                    <c:v>75,3%</c:v>
                  </c:pt>
                  <c:pt idx="9">
                    <c:v>67,4%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1120"/>
        <c:axId val="-575139280"/>
      </c:lineChart>
      <c:catAx>
        <c:axId val="-57513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75140368"/>
        <c:crosses val="autoZero"/>
        <c:auto val="1"/>
        <c:lblAlgn val="ctr"/>
        <c:lblOffset val="100"/>
        <c:noMultiLvlLbl val="0"/>
      </c:catAx>
      <c:valAx>
        <c:axId val="-575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75138192"/>
        <c:crossesAt val="1"/>
        <c:crossBetween val="between"/>
        <c:minorUnit val="100"/>
      </c:valAx>
      <c:valAx>
        <c:axId val="-57513928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74851120"/>
        <c:crosses val="max"/>
        <c:crossBetween val="between"/>
      </c:valAx>
      <c:catAx>
        <c:axId val="-57485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51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baseline="0">
                <a:effectLst/>
              </a:rPr>
              <a:t>Top ten de Rutas por pasajeros transportados en Servicio Regular Internacional</a:t>
            </a:r>
            <a:endParaRPr lang="es-MX" sz="96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960"/>
              <a:t>(Miles)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1042037312903455"/>
          <c:w val="0.90691386973422261"/>
          <c:h val="0.5888461374760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Mexico-
Houston</c:v>
                </c:pt>
                <c:pt idx="2">
                  <c:v>Houston-
Cancun</c:v>
                </c:pt>
                <c:pt idx="3">
                  <c:v>Chicago-
Cancun</c:v>
                </c:pt>
                <c:pt idx="4">
                  <c:v>Los Angeles-
Guadalajara</c:v>
                </c:pt>
                <c:pt idx="5">
                  <c:v>Mexico-
Los Angeles</c:v>
                </c:pt>
                <c:pt idx="6">
                  <c:v>Miami-
Mexico</c:v>
                </c:pt>
                <c:pt idx="7">
                  <c:v>San José 
Del Cabo-
Los Angeles</c:v>
                </c:pt>
                <c:pt idx="8">
                  <c:v>Panama-
Cancun</c:v>
                </c:pt>
                <c:pt idx="9">
                  <c:v>Mexico-
Dallas/
Fort Worth</c:v>
                </c:pt>
              </c:strCache>
            </c:strRef>
          </c:cat>
          <c:val>
            <c:numRef>
              <c:f>'Top Ten O-D Reg'!$C$30:$C$39</c:f>
              <c:numCache>
                <c:formatCode>_-* #,##0_-;\-* #,##0_-;_-* "-"??_-;_-@_-</c:formatCode>
                <c:ptCount val="10"/>
                <c:pt idx="0">
                  <c:v>507.94600000000003</c:v>
                </c:pt>
                <c:pt idx="1">
                  <c:v>332.24299999999999</c:v>
                </c:pt>
                <c:pt idx="2">
                  <c:v>504.62200000000001</c:v>
                </c:pt>
                <c:pt idx="3">
                  <c:v>409.67099999999999</c:v>
                </c:pt>
                <c:pt idx="4">
                  <c:v>530.23199999999997</c:v>
                </c:pt>
                <c:pt idx="5">
                  <c:v>379.60300000000001</c:v>
                </c:pt>
                <c:pt idx="6">
                  <c:v>336.86900000000003</c:v>
                </c:pt>
                <c:pt idx="7">
                  <c:v>308.36599999999999</c:v>
                </c:pt>
                <c:pt idx="8">
                  <c:v>197.399</c:v>
                </c:pt>
                <c:pt idx="9">
                  <c:v>285.63200000000001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A55-A1BE-7BC12D68A7BE}"/>
            </c:ext>
          </c:extLst>
        </c:ser>
        <c:ser>
          <c:idx val="1"/>
          <c:order val="1"/>
          <c:tx>
            <c:strRef>
              <c:f>'Top Ten O-D Reg'!$D$29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Mexico-
Houston</c:v>
                </c:pt>
                <c:pt idx="2">
                  <c:v>Houston-
Cancun</c:v>
                </c:pt>
                <c:pt idx="3">
                  <c:v>Chicago-
Cancun</c:v>
                </c:pt>
                <c:pt idx="4">
                  <c:v>Los Angeles-
Guadalajara</c:v>
                </c:pt>
                <c:pt idx="5">
                  <c:v>Mexico-
Los Angeles</c:v>
                </c:pt>
                <c:pt idx="6">
                  <c:v>Miami-
Mexico</c:v>
                </c:pt>
                <c:pt idx="7">
                  <c:v>San José 
Del Cabo-
Los Angeles</c:v>
                </c:pt>
                <c:pt idx="8">
                  <c:v>Panama-
Cancun</c:v>
                </c:pt>
                <c:pt idx="9">
                  <c:v>Mexico-
Dallas/
Fort Worth</c:v>
                </c:pt>
              </c:strCache>
            </c:strRef>
          </c:cat>
          <c:val>
            <c:numRef>
              <c:f>'Top Ten O-D Reg'!$D$30:$D$39</c:f>
              <c:numCache>
                <c:formatCode>_-* #,##0_-;\-* #,##0_-;_-* "-"??_-;_-@_-</c:formatCode>
                <c:ptCount val="10"/>
                <c:pt idx="0">
                  <c:v>1026.047</c:v>
                </c:pt>
                <c:pt idx="1">
                  <c:v>961.06899999999996</c:v>
                </c:pt>
                <c:pt idx="2">
                  <c:v>930.80100000000004</c:v>
                </c:pt>
                <c:pt idx="3">
                  <c:v>806.18799999999999</c:v>
                </c:pt>
                <c:pt idx="4">
                  <c:v>787.85</c:v>
                </c:pt>
                <c:pt idx="5">
                  <c:v>771.673</c:v>
                </c:pt>
                <c:pt idx="6">
                  <c:v>723.21299999999997</c:v>
                </c:pt>
                <c:pt idx="7">
                  <c:v>680.25300000000004</c:v>
                </c:pt>
                <c:pt idx="8">
                  <c:v>661.15</c:v>
                </c:pt>
                <c:pt idx="9">
                  <c:v>640.46299999999997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4850032"/>
        <c:axId val="-574852752"/>
      </c:barChart>
      <c:lineChart>
        <c:grouping val="stacked"/>
        <c:varyColors val="0"/>
        <c:ser>
          <c:idx val="2"/>
          <c:order val="2"/>
          <c:tx>
            <c:strRef>
              <c:f>'Top Ten O-D Reg'!$E$29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4A004FC-9660-495B-B831-F305841F4C0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57-48D6-AB10-DC563548A5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8AD0CD-BA8C-4036-898C-8BF7CC6997E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757-48D6-AB10-DC563548A5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961A74-BF74-42C6-A873-03D89BD1105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757-48D6-AB10-DC563548A5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ADD5EE-A020-4A4E-A8CB-7869C30F8BE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757-48D6-AB10-DC563548A5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770287-8480-4F0D-81FD-151DEFAAB89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757-48D6-AB10-DC563548A5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E47E516-FBC9-4E44-8B43-1605F40778D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757-48D6-AB10-DC563548A5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4983BD-ABC5-4AA6-9503-2879517CE40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757-48D6-AB10-DC563548A54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6AB06A7-B1C0-4E26-833E-076E4085574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757-48D6-AB10-DC563548A5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6A67211-976F-4926-A7B1-F73EAA02B2B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757-48D6-AB10-DC563548A5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74F6D4E-418C-4033-BCE8-DB39B7055AA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57B-4CCB-ABE0-3348D1A8734A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Mexico-
Houston</c:v>
                </c:pt>
                <c:pt idx="2">
                  <c:v>Houston-
Cancun</c:v>
                </c:pt>
                <c:pt idx="3">
                  <c:v>Chicago-
Cancun</c:v>
                </c:pt>
                <c:pt idx="4">
                  <c:v>Los Angeles-
Guadalajara</c:v>
                </c:pt>
                <c:pt idx="5">
                  <c:v>Mexico-
Los Angeles</c:v>
                </c:pt>
                <c:pt idx="6">
                  <c:v>Miami-
Mexico</c:v>
                </c:pt>
                <c:pt idx="7">
                  <c:v>San José 
Del Cabo-
Los Angeles</c:v>
                </c:pt>
                <c:pt idx="8">
                  <c:v>Panama-
Cancun</c:v>
                </c:pt>
                <c:pt idx="9">
                  <c:v>Mexico-
Dallas/
Fort Worth</c:v>
                </c:pt>
              </c:strCache>
            </c:strRef>
          </c:cat>
          <c:val>
            <c:numRef>
              <c:f>'Top Ten O-D Reg'!$F$30:$F$39</c:f>
              <c:numCache>
                <c:formatCode>_-* #,##0_-;\-* #,##0_-;_-* "-"??_-;_-@_-</c:formatCode>
                <c:ptCount val="10"/>
                <c:pt idx="0">
                  <c:v>1077.34935</c:v>
                </c:pt>
                <c:pt idx="1">
                  <c:v>1012.37135</c:v>
                </c:pt>
                <c:pt idx="2">
                  <c:v>982.10335000000009</c:v>
                </c:pt>
                <c:pt idx="3">
                  <c:v>857.49035000000003</c:v>
                </c:pt>
                <c:pt idx="4">
                  <c:v>839.15235000000007</c:v>
                </c:pt>
                <c:pt idx="5">
                  <c:v>822.97535000000005</c:v>
                </c:pt>
                <c:pt idx="6">
                  <c:v>774.51535000000001</c:v>
                </c:pt>
                <c:pt idx="7">
                  <c:v>731.55535000000009</c:v>
                </c:pt>
                <c:pt idx="8">
                  <c:v>712.45235000000002</c:v>
                </c:pt>
                <c:pt idx="9">
                  <c:v>691.76535000000001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Reg'!$E$30:$E$39</c15:f>
                <c15:dlblRangeCache>
                  <c:ptCount val="10"/>
                  <c:pt idx="0">
                    <c:v>102,0%</c:v>
                  </c:pt>
                  <c:pt idx="1">
                    <c:v>189,3%</c:v>
                  </c:pt>
                  <c:pt idx="2">
                    <c:v>84,5%</c:v>
                  </c:pt>
                  <c:pt idx="3">
                    <c:v>96,8%</c:v>
                  </c:pt>
                  <c:pt idx="4">
                    <c:v>48,6%</c:v>
                  </c:pt>
                  <c:pt idx="5">
                    <c:v>103,3%</c:v>
                  </c:pt>
                  <c:pt idx="6">
                    <c:v>114,7%</c:v>
                  </c:pt>
                  <c:pt idx="7">
                    <c:v>120,6%</c:v>
                  </c:pt>
                  <c:pt idx="8">
                    <c:v>234,9%</c:v>
                  </c:pt>
                  <c:pt idx="9">
                    <c:v>124,2%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2208"/>
        <c:axId val="-574851664"/>
      </c:lineChart>
      <c:catAx>
        <c:axId val="-57485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74852752"/>
        <c:crosses val="autoZero"/>
        <c:auto val="1"/>
        <c:lblAlgn val="ctr"/>
        <c:lblOffset val="100"/>
        <c:noMultiLvlLbl val="0"/>
      </c:catAx>
      <c:valAx>
        <c:axId val="-57485275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74850032"/>
        <c:crossesAt val="1"/>
        <c:crossBetween val="between"/>
      </c:valAx>
      <c:valAx>
        <c:axId val="-57485166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74852208"/>
        <c:crosses val="max"/>
        <c:crossBetween val="between"/>
      </c:valAx>
      <c:catAx>
        <c:axId val="-57485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166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carga transportada en Servicio Regular Nacional</a:t>
            </a:r>
          </a:p>
          <a:p>
            <a:pPr>
              <a:defRPr/>
            </a:pPr>
            <a:r>
              <a:rPr lang="es-MX"/>
              <a:t>(Miles de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5475094779819185"/>
          <c:w val="0.89238482795767982"/>
          <c:h val="0.51821726450860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San Luis 
Potosi-
Monterrey</c:v>
                </c:pt>
                <c:pt idx="6">
                  <c:v>Mexico-
Merida</c:v>
                </c:pt>
                <c:pt idx="7">
                  <c:v>Tijuana-
Guadalajara</c:v>
                </c:pt>
                <c:pt idx="8">
                  <c:v>San Luis 
Potosi-
Guadalajara</c:v>
                </c:pt>
                <c:pt idx="9">
                  <c:v>Villahermosa-
Mexico</c:v>
                </c:pt>
              </c:strCache>
            </c:strRef>
          </c:cat>
          <c:val>
            <c:numRef>
              <c:f>'Top Ten O-D Reg'!$P$11:$P$20</c:f>
              <c:numCache>
                <c:formatCode>_-* #,##0_-;\-* #,##0_-;_-* "-"??_-;_-@_-</c:formatCode>
                <c:ptCount val="10"/>
                <c:pt idx="0">
                  <c:v>21730.704799999996</c:v>
                </c:pt>
                <c:pt idx="1">
                  <c:v>8548.0189100000007</c:v>
                </c:pt>
                <c:pt idx="2">
                  <c:v>6503.38</c:v>
                </c:pt>
                <c:pt idx="3">
                  <c:v>2783.0150899999999</c:v>
                </c:pt>
                <c:pt idx="4">
                  <c:v>4292.03928</c:v>
                </c:pt>
                <c:pt idx="5">
                  <c:v>4306.4669999999996</c:v>
                </c:pt>
                <c:pt idx="6">
                  <c:v>3432.4899599999999</c:v>
                </c:pt>
                <c:pt idx="7">
                  <c:v>3121.7440500000002</c:v>
                </c:pt>
                <c:pt idx="8">
                  <c:v>2581.326</c:v>
                </c:pt>
                <c:pt idx="9">
                  <c:v>2419.8723999999997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5D1-B931-51917F91F406}"/>
            </c:ext>
          </c:extLst>
        </c:ser>
        <c:ser>
          <c:idx val="1"/>
          <c:order val="1"/>
          <c:tx>
            <c:strRef>
              <c:f>'Top Ten O-D Reg'!$Q$10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San Luis 
Potosi-
Monterrey</c:v>
                </c:pt>
                <c:pt idx="6">
                  <c:v>Mexico-
Merida</c:v>
                </c:pt>
                <c:pt idx="7">
                  <c:v>Tijuana-
Guadalajara</c:v>
                </c:pt>
                <c:pt idx="8">
                  <c:v>San Luis 
Potosi-
Guadalajara</c:v>
                </c:pt>
                <c:pt idx="9">
                  <c:v>Villahermosa-
Mexico</c:v>
                </c:pt>
              </c:strCache>
            </c:strRef>
          </c:cat>
          <c:val>
            <c:numRef>
              <c:f>'Top Ten O-D Reg'!$Q$11:$Q$20</c:f>
              <c:numCache>
                <c:formatCode>_-* #,##0_-;\-* #,##0_-;_-* "-"??_-;_-@_-</c:formatCode>
                <c:ptCount val="10"/>
                <c:pt idx="0">
                  <c:v>26227.127979999997</c:v>
                </c:pt>
                <c:pt idx="1">
                  <c:v>9941.1604599999991</c:v>
                </c:pt>
                <c:pt idx="2">
                  <c:v>9276.2909999999993</c:v>
                </c:pt>
                <c:pt idx="3">
                  <c:v>5302.0788300000004</c:v>
                </c:pt>
                <c:pt idx="4">
                  <c:v>4778.1606700000002</c:v>
                </c:pt>
                <c:pt idx="5">
                  <c:v>4379.6559999999999</c:v>
                </c:pt>
                <c:pt idx="6">
                  <c:v>4300.8669199999995</c:v>
                </c:pt>
                <c:pt idx="7">
                  <c:v>4049.8413500000001</c:v>
                </c:pt>
                <c:pt idx="8">
                  <c:v>3840.15</c:v>
                </c:pt>
                <c:pt idx="9">
                  <c:v>3090.0518500000003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574854384"/>
        <c:axId val="-574856560"/>
      </c:barChart>
      <c:lineChart>
        <c:grouping val="stacked"/>
        <c:varyColors val="0"/>
        <c:ser>
          <c:idx val="2"/>
          <c:order val="2"/>
          <c:tx>
            <c:strRef>
              <c:f>'Top Ten O-D Reg'!$R$10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D31-4A67-A6B9-42222FF4E782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6-40D4-BD87-7613D1B65709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F6-40D4-BD87-7613D1B657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F156D0A-78C1-4E1D-A761-090270DF773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78-4D29-9020-4C5930BCD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20809B-1187-41CB-940C-FDB8B23190A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C8F-41BD-9937-B5F9EBC315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4CA404-A135-4660-BF31-0E1BEDE800D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D31-4A67-A6B9-42222FF4E7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467C1D-57EE-498D-B4E3-A9B207C3044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DF6-40D4-BD87-7613D1B657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FC5390-5957-4646-9DE7-D50B90A8F5F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A78-4D29-9020-4C5930BCD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3691C3-A0FC-4004-BAC2-E4629AD10D6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C8F-41BD-9937-B5F9EBC315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B98881-521B-4862-BC8B-CB4BBC12CA5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C8F-41BD-9937-B5F9EBC315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FE2B4AA-0E24-4150-82D2-679D0DC002D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C8F-41BD-9937-B5F9EBC315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C6D200D-9D8E-45F8-9BDC-F52C6BEEB22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C8F-41BD-9937-B5F9EBC315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D5C0D70-045D-4FD0-8E89-B10F93FDC8B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F6-40D4-BD87-7613D1B657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San Luis 
Potosi-
Monterrey</c:v>
                </c:pt>
                <c:pt idx="6">
                  <c:v>Mexico-
Merida</c:v>
                </c:pt>
                <c:pt idx="7">
                  <c:v>Tijuana-
Guadalajara</c:v>
                </c:pt>
                <c:pt idx="8">
                  <c:v>San Luis 
Potosi-
Guadalajara</c:v>
                </c:pt>
                <c:pt idx="9">
                  <c:v>Villahermosa-
Mexico</c:v>
                </c:pt>
              </c:strCache>
            </c:strRef>
          </c:cat>
          <c:val>
            <c:numRef>
              <c:f>'Top Ten O-D Reg'!$S$11:$S$20</c:f>
              <c:numCache>
                <c:formatCode>_-* #,##0_-;\-* #,##0_-;_-* "-"??_-;_-@_-</c:formatCode>
                <c:ptCount val="10"/>
                <c:pt idx="0">
                  <c:v>27013.941819399999</c:v>
                </c:pt>
                <c:pt idx="1">
                  <c:v>10727.974299399999</c:v>
                </c:pt>
                <c:pt idx="2">
                  <c:v>10063.104839399999</c:v>
                </c:pt>
                <c:pt idx="3">
                  <c:v>6088.8926694000002</c:v>
                </c:pt>
                <c:pt idx="4">
                  <c:v>5564.9745094</c:v>
                </c:pt>
                <c:pt idx="5">
                  <c:v>5166.4698393999997</c:v>
                </c:pt>
                <c:pt idx="6">
                  <c:v>5087.6807593999993</c:v>
                </c:pt>
                <c:pt idx="7">
                  <c:v>4836.6551894000004</c:v>
                </c:pt>
                <c:pt idx="8">
                  <c:v>4626.9638394000003</c:v>
                </c:pt>
                <c:pt idx="9">
                  <c:v>3876.8656894000001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Reg'!$R$11:$R$20</c15:f>
                <c15:dlblRangeCache>
                  <c:ptCount val="10"/>
                  <c:pt idx="0">
                    <c:v>20,7%</c:v>
                  </c:pt>
                  <c:pt idx="1">
                    <c:v>16,3%</c:v>
                  </c:pt>
                  <c:pt idx="2">
                    <c:v>42,6%</c:v>
                  </c:pt>
                  <c:pt idx="3">
                    <c:v>90,5%</c:v>
                  </c:pt>
                  <c:pt idx="4">
                    <c:v>11,3%</c:v>
                  </c:pt>
                  <c:pt idx="5">
                    <c:v>1,7%</c:v>
                  </c:pt>
                  <c:pt idx="6">
                    <c:v>25,3%</c:v>
                  </c:pt>
                  <c:pt idx="7">
                    <c:v>29,7%</c:v>
                  </c:pt>
                  <c:pt idx="8">
                    <c:v>48,8%</c:v>
                  </c:pt>
                  <c:pt idx="9">
                    <c:v>27,7%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855472"/>
        <c:axId val="-574853296"/>
      </c:lineChart>
      <c:catAx>
        <c:axId val="-57485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74856560"/>
        <c:crosses val="autoZero"/>
        <c:auto val="1"/>
        <c:lblAlgn val="ctr"/>
        <c:lblOffset val="100"/>
        <c:noMultiLvlLbl val="0"/>
      </c:catAx>
      <c:valAx>
        <c:axId val="-57485656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74854384"/>
        <c:crossesAt val="1"/>
        <c:crossBetween val="between"/>
        <c:dispUnits>
          <c:builtInUnit val="thousands"/>
        </c:dispUnits>
      </c:valAx>
      <c:valAx>
        <c:axId val="-57485329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74855472"/>
        <c:crosses val="max"/>
        <c:crossBetween val="between"/>
        <c:dispUnits>
          <c:builtInUnit val="thousands"/>
        </c:dispUnits>
      </c:valAx>
      <c:catAx>
        <c:axId val="-57485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u="none" strike="noStrike" baseline="0">
                <a:effectLst/>
              </a:rPr>
              <a:t>Top ten de Rutas por carga transportada en Servicio Regular Internacional</a:t>
            </a:r>
            <a:endParaRPr lang="es-MX"/>
          </a:p>
          <a:p>
            <a:pPr>
              <a:defRPr/>
            </a:pPr>
            <a:r>
              <a:rPr lang="es-MX"/>
              <a:t>(Miles de Ton)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2123121455092301"/>
          <c:w val="0.90691386973422261"/>
          <c:h val="0.55210214939348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Los Angeles-
Guadalajara</c:v>
                </c:pt>
                <c:pt idx="3">
                  <c:v>Mexico-
Doha</c:v>
                </c:pt>
                <c:pt idx="4">
                  <c:v>Paris-
Mexico</c:v>
                </c:pt>
                <c:pt idx="5">
                  <c:v>Mexico-
Luxemburgo</c:v>
                </c:pt>
                <c:pt idx="6">
                  <c:v>Memphis-
Guadalajara</c:v>
                </c:pt>
                <c:pt idx="7">
                  <c:v>Mexico-
Hong Kong</c:v>
                </c:pt>
                <c:pt idx="8">
                  <c:v>Mexico-
Bogota</c:v>
                </c:pt>
                <c:pt idx="9">
                  <c:v>Toluca-
Memphis</c:v>
                </c:pt>
              </c:strCache>
            </c:strRef>
          </c:cat>
          <c:val>
            <c:numRef>
              <c:f>'Top Ten O-D Reg'!$P$30:$P$39</c:f>
              <c:numCache>
                <c:formatCode>_-* #,##0_-;\-* #,##0_-;_-* "-"??_-;_-@_-</c:formatCode>
                <c:ptCount val="10"/>
                <c:pt idx="0">
                  <c:v>51606.851667292416</c:v>
                </c:pt>
                <c:pt idx="1">
                  <c:v>32078.289089999998</c:v>
                </c:pt>
                <c:pt idx="2">
                  <c:v>33758.433680000002</c:v>
                </c:pt>
                <c:pt idx="3">
                  <c:v>37617.27607</c:v>
                </c:pt>
                <c:pt idx="4">
                  <c:v>23780.973999999998</c:v>
                </c:pt>
                <c:pt idx="5">
                  <c:v>25998.189099999996</c:v>
                </c:pt>
                <c:pt idx="6">
                  <c:v>21860.013999999999</c:v>
                </c:pt>
                <c:pt idx="7">
                  <c:v>25954.916799999999</c:v>
                </c:pt>
                <c:pt idx="8">
                  <c:v>21041.309000000001</c:v>
                </c:pt>
                <c:pt idx="9">
                  <c:v>18691.383000000002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A-4C8D-A560-4496D81CEE85}"/>
            </c:ext>
          </c:extLst>
        </c:ser>
        <c:ser>
          <c:idx val="1"/>
          <c:order val="1"/>
          <c:tx>
            <c:strRef>
              <c:f>'Top Ten O-D Reg'!$Q$29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Los Angeles-
Guadalajara</c:v>
                </c:pt>
                <c:pt idx="3">
                  <c:v>Mexico-
Doha</c:v>
                </c:pt>
                <c:pt idx="4">
                  <c:v>Paris-
Mexico</c:v>
                </c:pt>
                <c:pt idx="5">
                  <c:v>Mexico-
Luxemburgo</c:v>
                </c:pt>
                <c:pt idx="6">
                  <c:v>Memphis-
Guadalajara</c:v>
                </c:pt>
                <c:pt idx="7">
                  <c:v>Mexico-
Hong Kong</c:v>
                </c:pt>
                <c:pt idx="8">
                  <c:v>Mexico-
Bogota</c:v>
                </c:pt>
                <c:pt idx="9">
                  <c:v>Toluca-
Memphis</c:v>
                </c:pt>
              </c:strCache>
            </c:strRef>
          </c:cat>
          <c:val>
            <c:numRef>
              <c:f>'Top Ten O-D Reg'!$Q$30:$Q$39</c:f>
              <c:numCache>
                <c:formatCode>_-* #,##0_-;\-* #,##0_-;_-* "-"??_-;_-@_-</c:formatCode>
                <c:ptCount val="10"/>
                <c:pt idx="0">
                  <c:v>61697.414209096911</c:v>
                </c:pt>
                <c:pt idx="1">
                  <c:v>41784.014240000004</c:v>
                </c:pt>
                <c:pt idx="2">
                  <c:v>40664.327319999997</c:v>
                </c:pt>
                <c:pt idx="3">
                  <c:v>38944.743909999997</c:v>
                </c:pt>
                <c:pt idx="4">
                  <c:v>32852.031999999999</c:v>
                </c:pt>
                <c:pt idx="5">
                  <c:v>29311.982899999995</c:v>
                </c:pt>
                <c:pt idx="6">
                  <c:v>27242.672999999999</c:v>
                </c:pt>
                <c:pt idx="7">
                  <c:v>27133.29696</c:v>
                </c:pt>
                <c:pt idx="8">
                  <c:v>26729.306</c:v>
                </c:pt>
                <c:pt idx="9">
                  <c:v>25684.004000000001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0849392"/>
        <c:axId val="-580849936"/>
      </c:barChart>
      <c:lineChart>
        <c:grouping val="stacked"/>
        <c:varyColors val="0"/>
        <c:ser>
          <c:idx val="2"/>
          <c:order val="2"/>
          <c:tx>
            <c:strRef>
              <c:f>'Top Ten O-D Reg'!$R$29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7BD7DFA-C0AB-4670-960F-A97DFFBBC29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5DB-423F-885A-0CFC6A124C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8594BF-975D-4A16-9320-2B03EDD2151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E10-4243-8529-E9A0BCA81D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EB78E1-D834-4344-8D7C-7E536EE9B2D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5DB-423F-885A-0CFC6A124C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BAF2A9-83C7-4463-821E-55C4D7D04B0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5DB-423F-885A-0CFC6A124C6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729B89-EB3D-4DA4-9CFB-7D167782C6E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5DB-423F-885A-0CFC6A124C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3A66E3-4C4B-456A-B102-CFEC86B3DE5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0E8-4973-BB96-4253270415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94D14E-B473-4AEA-A973-7F637E06820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5DB-423F-885A-0CFC6A124C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6EC6D6E-440E-4731-84F7-8A2D17C92C2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5DB-423F-885A-0CFC6A124C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6AD30E5-F62A-4FED-885B-D4F0E628F1A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5DB-423F-885A-0CFC6A124C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D31B1C4-8CF5-45E6-AC7A-70D3D4E12DE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5DB-423F-885A-0CFC6A124C6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Los Angeles-
Guadalajara</c:v>
                </c:pt>
                <c:pt idx="3">
                  <c:v>Mexico-
Doha</c:v>
                </c:pt>
                <c:pt idx="4">
                  <c:v>Paris-
Mexico</c:v>
                </c:pt>
                <c:pt idx="5">
                  <c:v>Mexico-
Luxemburgo</c:v>
                </c:pt>
                <c:pt idx="6">
                  <c:v>Memphis-
Guadalajara</c:v>
                </c:pt>
                <c:pt idx="7">
                  <c:v>Mexico-
Hong Kong</c:v>
                </c:pt>
                <c:pt idx="8">
                  <c:v>Mexico-
Bogota</c:v>
                </c:pt>
                <c:pt idx="9">
                  <c:v>Toluca-
Memphis</c:v>
                </c:pt>
              </c:strCache>
            </c:strRef>
          </c:cat>
          <c:val>
            <c:numRef>
              <c:f>'Top Ten O-D Reg'!$S$30:$S$39</c:f>
              <c:numCache>
                <c:formatCode>_-* #,##0_-;\-* #,##0_-;_-* "-"??_-;_-@_-</c:formatCode>
                <c:ptCount val="10"/>
                <c:pt idx="0">
                  <c:v>63548.336635369815</c:v>
                </c:pt>
                <c:pt idx="1">
                  <c:v>43634.936666272908</c:v>
                </c:pt>
                <c:pt idx="2">
                  <c:v>42515.249746272901</c:v>
                </c:pt>
                <c:pt idx="3">
                  <c:v>40795.666336272901</c:v>
                </c:pt>
                <c:pt idx="4">
                  <c:v>34702.954426272903</c:v>
                </c:pt>
                <c:pt idx="5">
                  <c:v>31162.905326272903</c:v>
                </c:pt>
                <c:pt idx="6">
                  <c:v>29093.595426272906</c:v>
                </c:pt>
                <c:pt idx="7">
                  <c:v>28984.219386272907</c:v>
                </c:pt>
                <c:pt idx="8">
                  <c:v>28580.228426272908</c:v>
                </c:pt>
                <c:pt idx="9">
                  <c:v>27534.926426272908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Reg'!$R$30:$R$39</c15:f>
                <c15:dlblRangeCache>
                  <c:ptCount val="10"/>
                  <c:pt idx="0">
                    <c:v>19,6%</c:v>
                  </c:pt>
                  <c:pt idx="1">
                    <c:v>30,3%</c:v>
                  </c:pt>
                  <c:pt idx="2">
                    <c:v>20,46%</c:v>
                  </c:pt>
                  <c:pt idx="3">
                    <c:v>3,5%</c:v>
                  </c:pt>
                  <c:pt idx="4">
                    <c:v>38,1%</c:v>
                  </c:pt>
                  <c:pt idx="5">
                    <c:v>12,7%</c:v>
                  </c:pt>
                  <c:pt idx="6">
                    <c:v>24,6%</c:v>
                  </c:pt>
                  <c:pt idx="7">
                    <c:v>4,5%</c:v>
                  </c:pt>
                  <c:pt idx="8">
                    <c:v>27,0%</c:v>
                  </c:pt>
                  <c:pt idx="9">
                    <c:v>37,4%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0851024"/>
        <c:axId val="-580852112"/>
      </c:lineChart>
      <c:catAx>
        <c:axId val="-58084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80849936"/>
        <c:crosses val="autoZero"/>
        <c:auto val="1"/>
        <c:lblAlgn val="ctr"/>
        <c:lblOffset val="100"/>
        <c:noMultiLvlLbl val="0"/>
      </c:catAx>
      <c:valAx>
        <c:axId val="-580849936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80849392"/>
        <c:crossesAt val="1"/>
        <c:crossBetween val="between"/>
        <c:dispUnits>
          <c:builtInUnit val="thousands"/>
        </c:dispUnits>
      </c:valAx>
      <c:valAx>
        <c:axId val="-58085211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-580851024"/>
        <c:crosses val="max"/>
        <c:crossBetween val="between"/>
        <c:dispUnits>
          <c:builtInUnit val="thousands"/>
        </c:dispUnits>
      </c:valAx>
      <c:catAx>
        <c:axId val="-5808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085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0</xdr:rowOff>
    </xdr:from>
    <xdr:to>
      <xdr:col>13</xdr:col>
      <xdr:colOff>1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12</xdr:col>
      <xdr:colOff>761999</xdr:colOff>
      <xdr:row>42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4</xdr:row>
      <xdr:rowOff>1324</xdr:rowOff>
    </xdr:from>
    <xdr:to>
      <xdr:col>27</xdr:col>
      <xdr:colOff>254000</xdr:colOff>
      <xdr:row>23</xdr:row>
      <xdr:rowOff>1324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0</xdr:colOff>
      <xdr:row>24</xdr:row>
      <xdr:rowOff>0</xdr:rowOff>
    </xdr:from>
    <xdr:to>
      <xdr:col>27</xdr:col>
      <xdr:colOff>253999</xdr:colOff>
      <xdr:row>42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342900</xdr:colOff>
      <xdr:row>3</xdr:row>
      <xdr:rowOff>83506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B8D1FE-034D-4ACB-9B2F-549E53254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655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473869</xdr:colOff>
      <xdr:row>3</xdr:row>
      <xdr:rowOff>83506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64ED81-79EC-4A4E-935B-18F3B5DE3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6550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1676400</xdr:colOff>
      <xdr:row>3</xdr:row>
      <xdr:rowOff>83506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C37921-959D-43E5-A9D7-90BA9E487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6550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473869</xdr:colOff>
      <xdr:row>3</xdr:row>
      <xdr:rowOff>83506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0F92FA-4389-4C88-A3E2-1DB651D00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6550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1676400</xdr:colOff>
      <xdr:row>3</xdr:row>
      <xdr:rowOff>83506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8F2B67-57C8-4401-885A-79F750F0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655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MX">
  <a:themeElements>
    <a:clrScheme name="GMX">
      <a:dk1>
        <a:sysClr val="windowText" lastClr="000000"/>
      </a:dk1>
      <a:lt1>
        <a:sysClr val="window" lastClr="FFFFFF"/>
      </a:lt1>
      <a:dk2>
        <a:srgbClr val="621132"/>
      </a:dk2>
      <a:lt2>
        <a:srgbClr val="FFFFFF"/>
      </a:lt2>
      <a:accent1>
        <a:srgbClr val="9D2449"/>
      </a:accent1>
      <a:accent2>
        <a:srgbClr val="D4C19C"/>
      </a:accent2>
      <a:accent3>
        <a:srgbClr val="285C4D"/>
      </a:accent3>
      <a:accent4>
        <a:srgbClr val="56242A"/>
      </a:accent4>
      <a:accent5>
        <a:srgbClr val="B38E5D"/>
      </a:accent5>
      <a:accent6>
        <a:srgbClr val="13322B"/>
      </a:accent6>
      <a:hlink>
        <a:srgbClr val="13322B"/>
      </a:hlink>
      <a:folHlink>
        <a:srgbClr val="B38E5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21132"/>
  </sheetPr>
  <dimension ref="A2:S44"/>
  <sheetViews>
    <sheetView showGridLines="0" tabSelected="1" zoomScale="80" zoomScaleNormal="80" workbookViewId="0"/>
  </sheetViews>
  <sheetFormatPr defaultColWidth="11.42578125" defaultRowHeight="15"/>
  <cols>
    <col min="1" max="1" width="5.7109375" style="7" customWidth="1"/>
    <col min="2" max="2" width="28.5703125" style="1" customWidth="1"/>
    <col min="3" max="5" width="11.42578125" style="1"/>
    <col min="6" max="6" width="4.7109375" style="1" customWidth="1"/>
    <col min="7" max="7" width="11.42578125" style="1" customWidth="1"/>
    <col min="8" max="8" width="26.7109375" style="1" customWidth="1"/>
    <col min="9" max="13" width="11.42578125" style="1" customWidth="1"/>
    <col min="14" max="14" width="5.42578125" style="1" customWidth="1"/>
    <col min="15" max="15" width="28.5703125" style="1" customWidth="1"/>
    <col min="16" max="17" width="13" style="1" customWidth="1"/>
    <col min="18" max="18" width="11.42578125" style="1" customWidth="1"/>
    <col min="19" max="19" width="6.5703125" style="1" customWidth="1"/>
    <col min="20" max="16384" width="11.42578125" style="1"/>
  </cols>
  <sheetData>
    <row r="2" spans="1:19">
      <c r="A2" s="1"/>
      <c r="J2" s="2" t="s">
        <v>0</v>
      </c>
      <c r="R2" s="8">
        <v>2021</v>
      </c>
    </row>
    <row r="3" spans="1:19">
      <c r="A3" s="1"/>
    </row>
    <row r="4" spans="1:19">
      <c r="A4" s="1"/>
    </row>
    <row r="5" spans="1:19">
      <c r="A5" s="1"/>
    </row>
    <row r="6" spans="1:19">
      <c r="A6" s="1"/>
    </row>
    <row r="7" spans="1:19" ht="15" customHeight="1">
      <c r="B7" s="45" t="s">
        <v>1</v>
      </c>
      <c r="C7" s="45"/>
      <c r="D7" s="45"/>
      <c r="E7" s="45"/>
      <c r="O7" s="45" t="s">
        <v>2</v>
      </c>
      <c r="P7" s="45"/>
      <c r="Q7" s="45"/>
      <c r="R7" s="45"/>
    </row>
    <row r="8" spans="1:19">
      <c r="B8" s="45" t="s">
        <v>3</v>
      </c>
      <c r="C8" s="45"/>
      <c r="D8" s="45"/>
      <c r="E8" s="45"/>
      <c r="O8" s="45" t="s">
        <v>3</v>
      </c>
      <c r="P8" s="45"/>
      <c r="Q8" s="45"/>
      <c r="R8" s="45"/>
    </row>
    <row r="9" spans="1:19">
      <c r="B9" s="45" t="s">
        <v>4</v>
      </c>
      <c r="C9" s="45"/>
      <c r="D9" s="45"/>
      <c r="E9" s="45"/>
      <c r="O9" s="45" t="s">
        <v>5</v>
      </c>
      <c r="P9" s="45"/>
      <c r="Q9" s="45"/>
      <c r="R9" s="45"/>
    </row>
    <row r="10" spans="1:19">
      <c r="B10" s="9" t="s">
        <v>6</v>
      </c>
      <c r="C10" s="9">
        <v>2020</v>
      </c>
      <c r="D10" s="9">
        <v>2021</v>
      </c>
      <c r="E10" s="9" t="s">
        <v>7</v>
      </c>
      <c r="F10" s="38">
        <f>0.03*MAX(C11:D20)</f>
        <v>136.40717999999998</v>
      </c>
      <c r="O10" s="9" t="s">
        <v>6</v>
      </c>
      <c r="P10" s="9">
        <v>2020</v>
      </c>
      <c r="Q10" s="9">
        <v>2021</v>
      </c>
      <c r="R10" s="9" t="s">
        <v>7</v>
      </c>
      <c r="S10" s="38">
        <f>0.03*MAX(P11:Q20)</f>
        <v>786.81383939999989</v>
      </c>
    </row>
    <row r="11" spans="1:19" ht="15" customHeight="1">
      <c r="A11" s="42" t="s">
        <v>8</v>
      </c>
      <c r="B11" s="1" t="s">
        <v>9</v>
      </c>
      <c r="C11" s="7">
        <v>2874.2669999999998</v>
      </c>
      <c r="D11" s="7">
        <v>4546.9059999999999</v>
      </c>
      <c r="E11" s="39">
        <v>0.58193584660019404</v>
      </c>
      <c r="F11" s="38">
        <f t="shared" ref="F11:F20" si="0">MAX(C11,D11)+F$10</f>
        <v>4683.3131800000001</v>
      </c>
      <c r="N11" s="42" t="s">
        <v>10</v>
      </c>
      <c r="O11" s="1" t="s">
        <v>11</v>
      </c>
      <c r="P11" s="7">
        <v>21730.704799999996</v>
      </c>
      <c r="Q11" s="7">
        <v>26227.127979999997</v>
      </c>
      <c r="R11" s="39">
        <v>0.20691566248693416</v>
      </c>
      <c r="S11" s="38">
        <f>MAX(P11,Q11)+S$10</f>
        <v>27013.941819399999</v>
      </c>
    </row>
    <row r="12" spans="1:19" ht="15" customHeight="1">
      <c r="A12" s="42" t="s">
        <v>12</v>
      </c>
      <c r="B12" s="14" t="s">
        <v>13</v>
      </c>
      <c r="C12" s="15">
        <v>1563.2429999999999</v>
      </c>
      <c r="D12" s="15">
        <v>2244.1559999999999</v>
      </c>
      <c r="E12" s="40">
        <v>0.43557719433255104</v>
      </c>
      <c r="F12" s="38">
        <f t="shared" si="0"/>
        <v>2380.5631800000001</v>
      </c>
      <c r="N12" s="42" t="s">
        <v>14</v>
      </c>
      <c r="O12" s="14" t="s">
        <v>15</v>
      </c>
      <c r="P12" s="15">
        <v>8548.0189100000007</v>
      </c>
      <c r="Q12" s="15">
        <v>9941.1604599999991</v>
      </c>
      <c r="R12" s="40">
        <v>0.16297829528315799</v>
      </c>
      <c r="S12" s="38">
        <f t="shared" ref="S12:S20" si="1">MAX(P12,Q12)+S$10</f>
        <v>10727.974299399999</v>
      </c>
    </row>
    <row r="13" spans="1:19" ht="15" customHeight="1">
      <c r="A13" s="42" t="s">
        <v>14</v>
      </c>
      <c r="B13" s="1" t="s">
        <v>15</v>
      </c>
      <c r="C13" s="7">
        <v>1307.4780000000001</v>
      </c>
      <c r="D13" s="7">
        <v>2113.1680000000001</v>
      </c>
      <c r="E13" s="39">
        <v>0.61621686942342424</v>
      </c>
      <c r="F13" s="38">
        <f t="shared" si="0"/>
        <v>2249.5751800000003</v>
      </c>
      <c r="N13" s="42" t="s">
        <v>16</v>
      </c>
      <c r="O13" s="1" t="s">
        <v>17</v>
      </c>
      <c r="P13" s="7">
        <v>6503.38</v>
      </c>
      <c r="Q13" s="7">
        <v>9276.2909999999993</v>
      </c>
      <c r="R13" s="39">
        <v>0.42637997472083744</v>
      </c>
      <c r="S13" s="38">
        <f t="shared" si="1"/>
        <v>10063.104839399999</v>
      </c>
    </row>
    <row r="14" spans="1:19" ht="15" customHeight="1">
      <c r="A14" s="42" t="s">
        <v>10</v>
      </c>
      <c r="B14" s="14" t="s">
        <v>11</v>
      </c>
      <c r="C14" s="15">
        <v>1536.441</v>
      </c>
      <c r="D14" s="15">
        <v>1940.1310000000001</v>
      </c>
      <c r="E14" s="40">
        <v>0.26274357427327177</v>
      </c>
      <c r="F14" s="38">
        <f t="shared" si="0"/>
        <v>2076.53818</v>
      </c>
      <c r="N14" s="42" t="s">
        <v>8</v>
      </c>
      <c r="O14" s="14" t="s">
        <v>9</v>
      </c>
      <c r="P14" s="15">
        <v>2783.0150899999999</v>
      </c>
      <c r="Q14" s="15">
        <v>5302.0788300000004</v>
      </c>
      <c r="R14" s="40">
        <v>0.90515633531832584</v>
      </c>
      <c r="S14" s="38">
        <f t="shared" si="1"/>
        <v>6088.8926694000002</v>
      </c>
    </row>
    <row r="15" spans="1:19" ht="15" customHeight="1">
      <c r="A15" s="42" t="s">
        <v>18</v>
      </c>
      <c r="B15" s="1" t="s">
        <v>19</v>
      </c>
      <c r="C15" s="7">
        <v>1301.7750000000001</v>
      </c>
      <c r="D15" s="7">
        <v>1825.0550000000001</v>
      </c>
      <c r="E15" s="39">
        <v>0.40197422749707123</v>
      </c>
      <c r="F15" s="38">
        <f t="shared" si="0"/>
        <v>1961.46218</v>
      </c>
      <c r="N15" s="42" t="s">
        <v>12</v>
      </c>
      <c r="O15" s="1" t="s">
        <v>13</v>
      </c>
      <c r="P15" s="7">
        <v>4292.03928</v>
      </c>
      <c r="Q15" s="7">
        <v>4778.1606700000002</v>
      </c>
      <c r="R15" s="39">
        <v>0.11326116987447521</v>
      </c>
      <c r="S15" s="38">
        <f t="shared" si="1"/>
        <v>5564.9745094</v>
      </c>
    </row>
    <row r="16" spans="1:19" ht="15" customHeight="1">
      <c r="A16" s="42" t="s">
        <v>20</v>
      </c>
      <c r="B16" s="14" t="s">
        <v>21</v>
      </c>
      <c r="C16" s="15">
        <v>822.601</v>
      </c>
      <c r="D16" s="15">
        <v>1458.92</v>
      </c>
      <c r="E16" s="40">
        <v>0.77354513305964878</v>
      </c>
      <c r="F16" s="38">
        <f t="shared" si="0"/>
        <v>1595.32718</v>
      </c>
      <c r="N16" s="42" t="s">
        <v>22</v>
      </c>
      <c r="O16" s="14" t="s">
        <v>23</v>
      </c>
      <c r="P16" s="15">
        <v>4306.4669999999996</v>
      </c>
      <c r="Q16" s="15">
        <v>4379.6559999999999</v>
      </c>
      <c r="R16" s="40">
        <v>1.6995137777672475E-2</v>
      </c>
      <c r="S16" s="38">
        <f t="shared" si="1"/>
        <v>5166.4698393999997</v>
      </c>
    </row>
    <row r="17" spans="1:19" ht="15" customHeight="1">
      <c r="A17" s="42" t="s">
        <v>24</v>
      </c>
      <c r="B17" s="1" t="s">
        <v>25</v>
      </c>
      <c r="C17" s="7">
        <v>909.39599999999996</v>
      </c>
      <c r="D17" s="7">
        <v>1416.2570000000001</v>
      </c>
      <c r="E17" s="39">
        <v>0.5573600499672311</v>
      </c>
      <c r="F17" s="38">
        <f t="shared" si="0"/>
        <v>1552.66418</v>
      </c>
      <c r="N17" s="42" t="s">
        <v>24</v>
      </c>
      <c r="O17" s="1" t="s">
        <v>25</v>
      </c>
      <c r="P17" s="7">
        <v>3432.4899599999999</v>
      </c>
      <c r="Q17" s="7">
        <v>4300.8669199999995</v>
      </c>
      <c r="R17" s="39">
        <v>0.25298747268586319</v>
      </c>
      <c r="S17" s="38">
        <f t="shared" si="1"/>
        <v>5087.6807593999993</v>
      </c>
    </row>
    <row r="18" spans="1:19" ht="15" customHeight="1">
      <c r="A18" s="42" t="s">
        <v>26</v>
      </c>
      <c r="B18" s="14" t="s">
        <v>27</v>
      </c>
      <c r="C18" s="15">
        <v>635.42200000000003</v>
      </c>
      <c r="D18" s="15">
        <v>1051.8869999999999</v>
      </c>
      <c r="E18" s="40">
        <v>0.65541482668211026</v>
      </c>
      <c r="F18" s="38">
        <f t="shared" si="0"/>
        <v>1188.2941799999999</v>
      </c>
      <c r="N18" s="42" t="s">
        <v>18</v>
      </c>
      <c r="O18" s="14" t="s">
        <v>19</v>
      </c>
      <c r="P18" s="15">
        <v>3121.7440500000002</v>
      </c>
      <c r="Q18" s="15">
        <v>4049.8413500000001</v>
      </c>
      <c r="R18" s="40">
        <v>0.29730089499169532</v>
      </c>
      <c r="S18" s="38">
        <f t="shared" si="1"/>
        <v>4836.6551894000004</v>
      </c>
    </row>
    <row r="19" spans="1:19" ht="15" customHeight="1">
      <c r="A19" s="42" t="s">
        <v>28</v>
      </c>
      <c r="B19" s="1" t="s">
        <v>29</v>
      </c>
      <c r="C19" s="7">
        <v>575.15800000000002</v>
      </c>
      <c r="D19" s="7">
        <v>1008.024</v>
      </c>
      <c r="E19" s="39">
        <v>0.75260363239318573</v>
      </c>
      <c r="F19" s="38">
        <f t="shared" si="0"/>
        <v>1144.43118</v>
      </c>
      <c r="N19" s="42" t="s">
        <v>30</v>
      </c>
      <c r="O19" s="1" t="s">
        <v>31</v>
      </c>
      <c r="P19" s="7">
        <v>2581.326</v>
      </c>
      <c r="Q19" s="7">
        <v>3840.15</v>
      </c>
      <c r="R19" s="39">
        <v>0.48766564161210169</v>
      </c>
      <c r="S19" s="38">
        <f t="shared" si="1"/>
        <v>4626.9638394000003</v>
      </c>
    </row>
    <row r="20" spans="1:19" ht="15" customHeight="1">
      <c r="A20" s="42" t="s">
        <v>32</v>
      </c>
      <c r="B20" s="14" t="s">
        <v>33</v>
      </c>
      <c r="C20" s="15">
        <v>594.26300000000003</v>
      </c>
      <c r="D20" s="15">
        <v>994.51</v>
      </c>
      <c r="E20" s="40">
        <v>0.67351829072313096</v>
      </c>
      <c r="F20" s="38">
        <f t="shared" si="0"/>
        <v>1130.9171799999999</v>
      </c>
      <c r="N20" s="42" t="s">
        <v>34</v>
      </c>
      <c r="O20" s="14" t="s">
        <v>35</v>
      </c>
      <c r="P20" s="15">
        <v>2419.8723999999997</v>
      </c>
      <c r="Q20" s="15">
        <v>3090.0518500000003</v>
      </c>
      <c r="R20" s="40">
        <v>0.27694825975121695</v>
      </c>
      <c r="S20" s="38">
        <f t="shared" si="1"/>
        <v>3876.8656894000001</v>
      </c>
    </row>
    <row r="21" spans="1:19">
      <c r="A21" s="10" t="s">
        <v>36</v>
      </c>
      <c r="B21" s="1" t="s">
        <v>36</v>
      </c>
      <c r="C21" s="7">
        <v>16116.416999999998</v>
      </c>
      <c r="D21" s="7">
        <v>25763.454000000002</v>
      </c>
      <c r="E21" s="39">
        <v>0.59858447445235541</v>
      </c>
      <c r="N21" s="10" t="s">
        <v>36</v>
      </c>
      <c r="O21" s="1" t="s">
        <v>36</v>
      </c>
      <c r="P21" s="7">
        <v>34459.891420000014</v>
      </c>
      <c r="Q21" s="7">
        <v>38609.2699400001</v>
      </c>
      <c r="R21" s="39">
        <v>0.12041182804168238</v>
      </c>
    </row>
    <row r="22" spans="1:19">
      <c r="A22" s="10" t="s">
        <v>37</v>
      </c>
      <c r="B22" s="35" t="s">
        <v>37</v>
      </c>
      <c r="C22" s="36">
        <v>28236.460999999999</v>
      </c>
      <c r="D22" s="36">
        <v>44362.468000000001</v>
      </c>
      <c r="E22" s="37">
        <v>0.57110581244583036</v>
      </c>
      <c r="N22" s="11" t="s">
        <v>37</v>
      </c>
      <c r="O22" s="35" t="s">
        <v>37</v>
      </c>
      <c r="P22" s="36">
        <v>94178.948910000006</v>
      </c>
      <c r="Q22" s="36">
        <v>113794.65500000009</v>
      </c>
      <c r="R22" s="37">
        <v>0.20828121694950519</v>
      </c>
    </row>
    <row r="23" spans="1:19">
      <c r="A23" s="12"/>
      <c r="N23" s="11"/>
    </row>
    <row r="24" spans="1:19">
      <c r="N24" s="11"/>
    </row>
    <row r="25" spans="1:19">
      <c r="N25" s="7"/>
    </row>
    <row r="26" spans="1:19" ht="15" customHeight="1">
      <c r="B26" s="45" t="s">
        <v>1</v>
      </c>
      <c r="C26" s="45"/>
      <c r="D26" s="45"/>
      <c r="E26" s="45"/>
      <c r="N26" s="11"/>
      <c r="O26" s="45" t="s">
        <v>2</v>
      </c>
      <c r="P26" s="45"/>
      <c r="Q26" s="45"/>
      <c r="R26" s="45"/>
    </row>
    <row r="27" spans="1:19">
      <c r="B27" s="45" t="s">
        <v>38</v>
      </c>
      <c r="C27" s="45"/>
      <c r="D27" s="45"/>
      <c r="E27" s="45"/>
      <c r="N27" s="11"/>
      <c r="O27" s="45" t="s">
        <v>38</v>
      </c>
      <c r="P27" s="45"/>
      <c r="Q27" s="45"/>
      <c r="R27" s="45"/>
    </row>
    <row r="28" spans="1:19">
      <c r="B28" s="45" t="str">
        <f>B9</f>
        <v>Ene-Dic (2020-2021) (Miles)</v>
      </c>
      <c r="C28" s="45"/>
      <c r="D28" s="45"/>
      <c r="E28" s="45"/>
      <c r="N28" s="11"/>
      <c r="O28" s="45" t="str">
        <f>O9</f>
        <v>Ene-Dic (2020-2021) (Ton)</v>
      </c>
      <c r="P28" s="45"/>
      <c r="Q28" s="45"/>
      <c r="R28" s="45"/>
    </row>
    <row r="29" spans="1:19">
      <c r="B29" s="9" t="s">
        <v>6</v>
      </c>
      <c r="C29" s="9">
        <v>2020</v>
      </c>
      <c r="D29" s="9">
        <v>2021</v>
      </c>
      <c r="E29" s="9" t="s">
        <v>7</v>
      </c>
      <c r="F29" s="38">
        <f>0.05*MAX(C30:D39)</f>
        <v>51.302350000000004</v>
      </c>
      <c r="N29" s="11"/>
      <c r="O29" s="9" t="s">
        <v>6</v>
      </c>
      <c r="P29" s="9">
        <v>2020</v>
      </c>
      <c r="Q29" s="9">
        <v>2021</v>
      </c>
      <c r="R29" s="9" t="s">
        <v>7</v>
      </c>
      <c r="S29" s="38">
        <f>0.03*MAX(P30:Q39)</f>
        <v>1850.9224262729072</v>
      </c>
    </row>
    <row r="30" spans="1:19">
      <c r="A30" s="10" t="s">
        <v>39</v>
      </c>
      <c r="B30" s="1" t="s">
        <v>40</v>
      </c>
      <c r="C30" s="7">
        <v>507.94600000000003</v>
      </c>
      <c r="D30" s="7">
        <v>1026.047</v>
      </c>
      <c r="E30" s="39">
        <v>1.019992282644218</v>
      </c>
      <c r="F30" s="38">
        <f t="shared" ref="F30:F39" si="2">MAX(C30,D30)+F$29</f>
        <v>1077.34935</v>
      </c>
      <c r="N30" s="10" t="s">
        <v>41</v>
      </c>
      <c r="O30" s="1" t="s">
        <v>42</v>
      </c>
      <c r="P30" s="7">
        <v>51606.851667292416</v>
      </c>
      <c r="Q30" s="7">
        <v>61697.414209096911</v>
      </c>
      <c r="R30" s="39">
        <v>0.19552757464954462</v>
      </c>
      <c r="S30" s="38">
        <f>MAX(P30,Q30)+S$29</f>
        <v>63548.336635369815</v>
      </c>
    </row>
    <row r="31" spans="1:19">
      <c r="A31" s="10" t="s">
        <v>43</v>
      </c>
      <c r="B31" s="14" t="s">
        <v>44</v>
      </c>
      <c r="C31" s="15">
        <v>332.24299999999999</v>
      </c>
      <c r="D31" s="15">
        <v>961.06899999999996</v>
      </c>
      <c r="E31" s="40">
        <v>1.8926689200374422</v>
      </c>
      <c r="F31" s="38">
        <f t="shared" si="2"/>
        <v>1012.37135</v>
      </c>
      <c r="N31" s="10" t="s">
        <v>45</v>
      </c>
      <c r="O31" s="14" t="s">
        <v>46</v>
      </c>
      <c r="P31" s="15">
        <v>32078.289089999998</v>
      </c>
      <c r="Q31" s="15">
        <v>41784.014240000004</v>
      </c>
      <c r="R31" s="40">
        <v>0.30256367859175026</v>
      </c>
      <c r="S31" s="38">
        <f>MAX(P31,Q31)+S$29</f>
        <v>43634.936666272908</v>
      </c>
    </row>
    <row r="32" spans="1:19">
      <c r="A32" s="10" t="s">
        <v>47</v>
      </c>
      <c r="B32" s="1" t="s">
        <v>48</v>
      </c>
      <c r="C32" s="7">
        <v>504.62200000000001</v>
      </c>
      <c r="D32" s="7">
        <v>930.80100000000004</v>
      </c>
      <c r="E32" s="39">
        <v>0.84455097082568731</v>
      </c>
      <c r="F32" s="38">
        <f t="shared" si="2"/>
        <v>982.10335000000009</v>
      </c>
      <c r="N32" s="10" t="s">
        <v>49</v>
      </c>
      <c r="O32" s="1" t="s">
        <v>50</v>
      </c>
      <c r="P32" s="7">
        <v>33758.433680000002</v>
      </c>
      <c r="Q32" s="7">
        <v>40664.327319999997</v>
      </c>
      <c r="R32" s="41">
        <v>0.20456795198088096</v>
      </c>
      <c r="S32" s="38">
        <f>MAX(P32,Q32)+S$29</f>
        <v>42515.249746272901</v>
      </c>
    </row>
    <row r="33" spans="1:19">
      <c r="A33" s="10" t="s">
        <v>51</v>
      </c>
      <c r="B33" s="14" t="s">
        <v>52</v>
      </c>
      <c r="C33" s="15">
        <v>409.67099999999999</v>
      </c>
      <c r="D33" s="15">
        <v>806.18799999999999</v>
      </c>
      <c r="E33" s="40">
        <v>0.96789130790317102</v>
      </c>
      <c r="F33" s="38">
        <f t="shared" si="2"/>
        <v>857.49035000000003</v>
      </c>
      <c r="N33" s="10" t="s">
        <v>53</v>
      </c>
      <c r="O33" s="14" t="s">
        <v>54</v>
      </c>
      <c r="P33" s="15">
        <v>37617.27607</v>
      </c>
      <c r="Q33" s="15">
        <v>38944.743909999997</v>
      </c>
      <c r="R33" s="40">
        <v>3.528878161007154E-2</v>
      </c>
      <c r="S33" s="38">
        <f>MAX(P33,Q33)+S$29</f>
        <v>40795.666336272901</v>
      </c>
    </row>
    <row r="34" spans="1:19">
      <c r="A34" s="10" t="s">
        <v>49</v>
      </c>
      <c r="B34" s="1" t="s">
        <v>50</v>
      </c>
      <c r="C34" s="7">
        <v>530.23199999999997</v>
      </c>
      <c r="D34" s="7">
        <v>787.85</v>
      </c>
      <c r="E34" s="39">
        <v>0.48585902020247751</v>
      </c>
      <c r="F34" s="38">
        <f t="shared" si="2"/>
        <v>839.15235000000007</v>
      </c>
      <c r="N34" s="10" t="s">
        <v>55</v>
      </c>
      <c r="O34" s="1" t="s">
        <v>56</v>
      </c>
      <c r="P34" s="7">
        <v>23780.973999999998</v>
      </c>
      <c r="Q34" s="7">
        <v>32852.031999999999</v>
      </c>
      <c r="R34" s="39">
        <v>0.38144181983462921</v>
      </c>
      <c r="S34" s="38">
        <f>MAX(P34,Q34)+S$29</f>
        <v>34702.954426272903</v>
      </c>
    </row>
    <row r="35" spans="1:19">
      <c r="A35" s="10" t="s">
        <v>41</v>
      </c>
      <c r="B35" s="14" t="s">
        <v>42</v>
      </c>
      <c r="C35" s="15">
        <v>379.60300000000001</v>
      </c>
      <c r="D35" s="15">
        <v>771.673</v>
      </c>
      <c r="E35" s="40">
        <v>1.0328422061996347</v>
      </c>
      <c r="F35" s="38">
        <f t="shared" si="2"/>
        <v>822.97535000000005</v>
      </c>
      <c r="N35" s="10" t="s">
        <v>57</v>
      </c>
      <c r="O35" s="14" t="s">
        <v>58</v>
      </c>
      <c r="P35" s="15">
        <v>25998.189099999996</v>
      </c>
      <c r="Q35" s="15">
        <v>29311.982899999995</v>
      </c>
      <c r="R35" s="40">
        <v>0.12746248545441952</v>
      </c>
      <c r="S35" s="38">
        <f t="shared" ref="S35:S39" si="3">MAX(P35,Q35)+S$29</f>
        <v>31162.905326272903</v>
      </c>
    </row>
    <row r="36" spans="1:19">
      <c r="A36" s="10" t="s">
        <v>59</v>
      </c>
      <c r="B36" s="1" t="s">
        <v>60</v>
      </c>
      <c r="C36" s="7">
        <v>336.86900000000003</v>
      </c>
      <c r="D36" s="7">
        <v>723.21299999999997</v>
      </c>
      <c r="E36" s="39">
        <v>1.1468671798236105</v>
      </c>
      <c r="F36" s="38">
        <f t="shared" si="2"/>
        <v>774.51535000000001</v>
      </c>
      <c r="N36" s="10" t="s">
        <v>61</v>
      </c>
      <c r="O36" s="1" t="s">
        <v>62</v>
      </c>
      <c r="P36" s="7">
        <v>21860.013999999999</v>
      </c>
      <c r="Q36" s="7">
        <v>27242.672999999999</v>
      </c>
      <c r="R36" s="39">
        <v>0.24623309939325755</v>
      </c>
      <c r="S36" s="38">
        <f t="shared" si="3"/>
        <v>29093.595426272906</v>
      </c>
    </row>
    <row r="37" spans="1:19">
      <c r="A37" s="10" t="s">
        <v>63</v>
      </c>
      <c r="B37" s="14" t="s">
        <v>64</v>
      </c>
      <c r="C37" s="15">
        <v>308.36599999999999</v>
      </c>
      <c r="D37" s="15">
        <v>680.25300000000004</v>
      </c>
      <c r="E37" s="40">
        <v>1.205992230012388</v>
      </c>
      <c r="F37" s="38">
        <f t="shared" si="2"/>
        <v>731.55535000000009</v>
      </c>
      <c r="N37" s="10" t="s">
        <v>65</v>
      </c>
      <c r="O37" s="14" t="s">
        <v>66</v>
      </c>
      <c r="P37" s="15">
        <v>25954.916799999999</v>
      </c>
      <c r="Q37" s="15">
        <v>27133.29696</v>
      </c>
      <c r="R37" s="40">
        <v>4.5401037848828762E-2</v>
      </c>
      <c r="S37" s="38">
        <f t="shared" si="3"/>
        <v>28984.219386272907</v>
      </c>
    </row>
    <row r="38" spans="1:19">
      <c r="A38" s="10" t="s">
        <v>67</v>
      </c>
      <c r="B38" s="1" t="s">
        <v>68</v>
      </c>
      <c r="C38" s="7">
        <v>197.399</v>
      </c>
      <c r="D38" s="7">
        <v>661.15</v>
      </c>
      <c r="E38" s="39">
        <v>2.3493077472530253</v>
      </c>
      <c r="F38" s="38">
        <f t="shared" si="2"/>
        <v>712.45235000000002</v>
      </c>
      <c r="N38" s="10" t="s">
        <v>69</v>
      </c>
      <c r="O38" s="1" t="s">
        <v>70</v>
      </c>
      <c r="P38" s="7">
        <v>21041.309000000001</v>
      </c>
      <c r="Q38" s="7">
        <v>26729.306</v>
      </c>
      <c r="R38" s="39">
        <v>0.27032524449880935</v>
      </c>
      <c r="S38" s="38">
        <f t="shared" si="3"/>
        <v>28580.228426272908</v>
      </c>
    </row>
    <row r="39" spans="1:19">
      <c r="A39" s="10" t="s">
        <v>71</v>
      </c>
      <c r="B39" s="14" t="s">
        <v>72</v>
      </c>
      <c r="C39" s="15">
        <v>285.63200000000001</v>
      </c>
      <c r="D39" s="15">
        <v>640.46299999999997</v>
      </c>
      <c r="E39" s="40">
        <v>1.2422662726865337</v>
      </c>
      <c r="F39" s="38">
        <f t="shared" si="2"/>
        <v>691.76535000000001</v>
      </c>
      <c r="N39" s="10" t="s">
        <v>73</v>
      </c>
      <c r="O39" s="14" t="s">
        <v>74</v>
      </c>
      <c r="P39" s="15">
        <v>18691.383000000002</v>
      </c>
      <c r="Q39" s="15">
        <v>25684.004000000001</v>
      </c>
      <c r="R39" s="40">
        <v>0.37410934225680359</v>
      </c>
      <c r="S39" s="38">
        <f t="shared" si="3"/>
        <v>27534.926426272908</v>
      </c>
    </row>
    <row r="40" spans="1:19">
      <c r="A40" s="10" t="s">
        <v>36</v>
      </c>
      <c r="B40" s="1" t="s">
        <v>36</v>
      </c>
      <c r="C40" s="7">
        <v>16050.572999999999</v>
      </c>
      <c r="D40" s="7">
        <v>27652.126</v>
      </c>
      <c r="E40" s="39">
        <v>0.7228123880686379</v>
      </c>
      <c r="N40" s="10" t="s">
        <v>36</v>
      </c>
      <c r="O40" s="1" t="s">
        <v>36</v>
      </c>
      <c r="P40" s="7">
        <v>254531.39280668006</v>
      </c>
      <c r="Q40" s="7">
        <v>332264.27913957566</v>
      </c>
      <c r="R40" s="39">
        <v>0.30539606716384404</v>
      </c>
    </row>
    <row r="41" spans="1:19">
      <c r="A41" s="10" t="s">
        <v>37</v>
      </c>
      <c r="B41" s="35" t="s">
        <v>37</v>
      </c>
      <c r="C41" s="36">
        <v>19843.155999999999</v>
      </c>
      <c r="D41" s="36">
        <v>35640.832999999999</v>
      </c>
      <c r="E41" s="37">
        <v>0.79612723903395211</v>
      </c>
      <c r="N41" s="10" t="s">
        <v>37</v>
      </c>
      <c r="O41" s="35" t="s">
        <v>37</v>
      </c>
      <c r="P41" s="36">
        <v>546919.02921397251</v>
      </c>
      <c r="Q41" s="36">
        <v>684308.07367867255</v>
      </c>
      <c r="R41" s="37">
        <v>0.25120545661421662</v>
      </c>
    </row>
    <row r="44" spans="1:19">
      <c r="B44" s="13" t="s">
        <v>75</v>
      </c>
    </row>
  </sheetData>
  <mergeCells count="12">
    <mergeCell ref="B7:E7"/>
    <mergeCell ref="B8:E8"/>
    <mergeCell ref="B9:E9"/>
    <mergeCell ref="O7:R7"/>
    <mergeCell ref="O8:R8"/>
    <mergeCell ref="O9:R9"/>
    <mergeCell ref="B26:E26"/>
    <mergeCell ref="B27:E27"/>
    <mergeCell ref="B28:E28"/>
    <mergeCell ref="O26:R26"/>
    <mergeCell ref="O27:R27"/>
    <mergeCell ref="O28:R28"/>
  </mergeCells>
  <pageMargins left="0.7" right="0.7" top="0.75" bottom="0.75" header="0.3" footer="0.3"/>
  <pageSetup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2449"/>
  </sheetPr>
  <dimension ref="A2:AO454"/>
  <sheetViews>
    <sheetView showGridLines="0" zoomScale="80" zoomScaleNormal="80" workbookViewId="0">
      <pane ySplit="6" topLeftCell="A7" activePane="bottomLeft" state="frozen"/>
      <selection pane="bottomLeft" activeCell="A7" sqref="A7"/>
    </sheetView>
  </sheetViews>
  <sheetFormatPr defaultColWidth="11.42578125" defaultRowHeight="1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9.285156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10.7109375" style="1" bestFit="1" customWidth="1"/>
    <col min="16" max="16" width="11.7109375" style="1" bestFit="1" customWidth="1"/>
    <col min="17" max="17" width="11.5703125" style="1" bestFit="1" customWidth="1"/>
    <col min="18" max="18" width="11.42578125" style="1" bestFit="1" customWidth="1"/>
    <col min="19" max="19" width="12.42578125" style="1" bestFit="1" customWidth="1"/>
    <col min="20" max="20" width="12.140625" style="1" bestFit="1" customWidth="1"/>
    <col min="21" max="21" width="12.42578125" style="1" bestFit="1" customWidth="1"/>
    <col min="22" max="23" width="12.7109375" style="1" bestFit="1" customWidth="1"/>
    <col min="24" max="24" width="12.140625" style="1" bestFit="1" customWidth="1"/>
    <col min="25" max="25" width="11.28515625" style="1" bestFit="1" customWidth="1"/>
    <col min="26" max="26" width="12.140625" style="1" bestFit="1" customWidth="1"/>
    <col min="27" max="27" width="12.42578125" style="1" bestFit="1" customWidth="1"/>
    <col min="28" max="28" width="14.140625" style="1" bestFit="1" customWidth="1"/>
    <col min="29" max="29" width="12.28515625" style="1" bestFit="1" customWidth="1"/>
    <col min="30" max="30" width="12.42578125" style="1" bestFit="1" customWidth="1"/>
    <col min="31" max="31" width="12" style="1" bestFit="1" customWidth="1"/>
    <col min="32" max="32" width="12.7109375" style="1" bestFit="1" customWidth="1"/>
    <col min="33" max="33" width="12.140625" style="1" bestFit="1" customWidth="1"/>
    <col min="34" max="34" width="11.5703125" style="1" bestFit="1" customWidth="1"/>
    <col min="35" max="35" width="12" style="1" bestFit="1" customWidth="1"/>
    <col min="36" max="36" width="12.42578125" style="1" bestFit="1" customWidth="1"/>
    <col min="37" max="37" width="12.28515625" style="1" bestFit="1" customWidth="1"/>
    <col min="38" max="38" width="13.140625" style="1" bestFit="1" customWidth="1"/>
    <col min="39" max="39" width="12.7109375" style="1" bestFit="1" customWidth="1"/>
    <col min="40" max="40" width="12.140625" style="1" bestFit="1" customWidth="1"/>
    <col min="41" max="41" width="14.140625" style="1" bestFit="1" customWidth="1"/>
    <col min="42" max="16384" width="11.42578125" style="1"/>
  </cols>
  <sheetData>
    <row r="2" spans="1:41">
      <c r="B2" s="2"/>
      <c r="F2" s="2"/>
      <c r="G2" s="2"/>
      <c r="H2" s="2"/>
      <c r="I2" s="2"/>
      <c r="J2" s="46" t="s">
        <v>76</v>
      </c>
      <c r="K2" s="46"/>
      <c r="L2" s="46"/>
      <c r="M2" s="46"/>
      <c r="N2" s="46"/>
      <c r="O2" s="46"/>
      <c r="P2" s="46"/>
      <c r="Q2" s="46"/>
      <c r="R2" s="46"/>
      <c r="S2" s="46"/>
    </row>
    <row r="3" spans="1:41">
      <c r="B3" s="2"/>
      <c r="F3" s="2"/>
      <c r="G3" s="2"/>
      <c r="H3" s="2"/>
      <c r="I3" s="2"/>
      <c r="J3" s="46" t="s">
        <v>77</v>
      </c>
      <c r="K3" s="46"/>
      <c r="L3" s="46"/>
      <c r="M3" s="46"/>
      <c r="N3" s="46"/>
      <c r="O3" s="46"/>
      <c r="P3" s="46"/>
      <c r="Q3" s="46"/>
      <c r="R3" s="46"/>
      <c r="S3" s="46"/>
    </row>
    <row r="4" spans="1:41" ht="15.75" thickBot="1">
      <c r="B4" s="2"/>
    </row>
    <row r="5" spans="1:41" ht="15" customHeight="1">
      <c r="A5" s="54" t="s">
        <v>78</v>
      </c>
      <c r="B5" s="54"/>
      <c r="C5" s="50" t="s">
        <v>79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2"/>
      <c r="P5" s="55" t="s">
        <v>80</v>
      </c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7"/>
      <c r="AC5" s="47" t="s">
        <v>81</v>
      </c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9"/>
    </row>
    <row r="6" spans="1:41">
      <c r="A6" s="3" t="s">
        <v>82</v>
      </c>
      <c r="B6" s="3" t="s">
        <v>83</v>
      </c>
      <c r="C6" s="16" t="s">
        <v>84</v>
      </c>
      <c r="D6" s="4" t="s">
        <v>85</v>
      </c>
      <c r="E6" s="4" t="s">
        <v>86</v>
      </c>
      <c r="F6" s="4" t="s">
        <v>87</v>
      </c>
      <c r="G6" s="4" t="s">
        <v>88</v>
      </c>
      <c r="H6" s="4" t="s">
        <v>89</v>
      </c>
      <c r="I6" s="4" t="s">
        <v>90</v>
      </c>
      <c r="J6" s="4" t="s">
        <v>91</v>
      </c>
      <c r="K6" s="4" t="s">
        <v>92</v>
      </c>
      <c r="L6" s="4" t="s">
        <v>93</v>
      </c>
      <c r="M6" s="4" t="s">
        <v>94</v>
      </c>
      <c r="N6" s="4" t="s">
        <v>95</v>
      </c>
      <c r="O6" s="17" t="s">
        <v>96</v>
      </c>
      <c r="P6" s="25" t="s">
        <v>97</v>
      </c>
      <c r="Q6" s="5" t="s">
        <v>98</v>
      </c>
      <c r="R6" s="5" t="s">
        <v>99</v>
      </c>
      <c r="S6" s="5" t="s">
        <v>100</v>
      </c>
      <c r="T6" s="5" t="s">
        <v>101</v>
      </c>
      <c r="U6" s="5" t="s">
        <v>102</v>
      </c>
      <c r="V6" s="5" t="s">
        <v>103</v>
      </c>
      <c r="W6" s="5" t="s">
        <v>104</v>
      </c>
      <c r="X6" s="5" t="s">
        <v>105</v>
      </c>
      <c r="Y6" s="5" t="s">
        <v>106</v>
      </c>
      <c r="Z6" s="5" t="s">
        <v>107</v>
      </c>
      <c r="AA6" s="5" t="s">
        <v>108</v>
      </c>
      <c r="AB6" s="26" t="s">
        <v>96</v>
      </c>
      <c r="AC6" s="30" t="s">
        <v>97</v>
      </c>
      <c r="AD6" s="6" t="s">
        <v>98</v>
      </c>
      <c r="AE6" s="6" t="s">
        <v>99</v>
      </c>
      <c r="AF6" s="6" t="s">
        <v>100</v>
      </c>
      <c r="AG6" s="6" t="s">
        <v>101</v>
      </c>
      <c r="AH6" s="6" t="s">
        <v>102</v>
      </c>
      <c r="AI6" s="6" t="s">
        <v>103</v>
      </c>
      <c r="AJ6" s="6" t="s">
        <v>104</v>
      </c>
      <c r="AK6" s="6" t="s">
        <v>105</v>
      </c>
      <c r="AL6" s="6" t="s">
        <v>106</v>
      </c>
      <c r="AM6" s="6" t="s">
        <v>107</v>
      </c>
      <c r="AN6" s="6" t="s">
        <v>108</v>
      </c>
      <c r="AO6" s="31" t="s">
        <v>96</v>
      </c>
    </row>
    <row r="7" spans="1:41">
      <c r="A7" s="1" t="s">
        <v>109</v>
      </c>
      <c r="B7" s="1" t="s">
        <v>110</v>
      </c>
      <c r="C7" s="18">
        <v>0</v>
      </c>
      <c r="D7" s="7">
        <v>0</v>
      </c>
      <c r="E7" s="7">
        <v>2</v>
      </c>
      <c r="F7" s="7">
        <v>9</v>
      </c>
      <c r="G7" s="7">
        <v>9</v>
      </c>
      <c r="H7" s="7">
        <v>8</v>
      </c>
      <c r="I7" s="7">
        <v>9</v>
      </c>
      <c r="J7" s="7">
        <v>9</v>
      </c>
      <c r="K7" s="7">
        <v>9</v>
      </c>
      <c r="L7" s="7">
        <v>8</v>
      </c>
      <c r="M7" s="7">
        <v>8</v>
      </c>
      <c r="N7" s="7">
        <v>9</v>
      </c>
      <c r="O7" s="19">
        <f>SUM(C7:N7)</f>
        <v>80</v>
      </c>
      <c r="P7" s="18">
        <v>0</v>
      </c>
      <c r="Q7" s="7">
        <v>0</v>
      </c>
      <c r="R7" s="7">
        <v>276</v>
      </c>
      <c r="S7" s="7">
        <v>1097</v>
      </c>
      <c r="T7" s="7">
        <v>1265</v>
      </c>
      <c r="U7" s="7">
        <v>1058</v>
      </c>
      <c r="V7" s="7">
        <v>1174</v>
      </c>
      <c r="W7" s="7">
        <v>1206</v>
      </c>
      <c r="X7" s="7">
        <v>1306</v>
      </c>
      <c r="Y7" s="7">
        <v>1281</v>
      </c>
      <c r="Z7" s="7">
        <v>1315</v>
      </c>
      <c r="AA7" s="7">
        <v>1414</v>
      </c>
      <c r="AB7" s="19">
        <f>SUM(P7:AA7)</f>
        <v>11392</v>
      </c>
      <c r="AC7" s="18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19">
        <f>SUM(AC7:AN7)</f>
        <v>0</v>
      </c>
    </row>
    <row r="8" spans="1:41">
      <c r="A8" s="14" t="s">
        <v>109</v>
      </c>
      <c r="B8" s="14" t="s">
        <v>111</v>
      </c>
      <c r="C8" s="20">
        <v>9</v>
      </c>
      <c r="D8" s="15">
        <v>8</v>
      </c>
      <c r="E8" s="15">
        <v>8</v>
      </c>
      <c r="F8" s="15">
        <v>9</v>
      </c>
      <c r="G8" s="15">
        <v>9</v>
      </c>
      <c r="H8" s="15">
        <v>8</v>
      </c>
      <c r="I8" s="15">
        <v>9</v>
      </c>
      <c r="J8" s="15">
        <v>9</v>
      </c>
      <c r="K8" s="15">
        <v>9</v>
      </c>
      <c r="L8" s="15">
        <v>9</v>
      </c>
      <c r="M8" s="15">
        <v>8</v>
      </c>
      <c r="N8" s="15">
        <v>9</v>
      </c>
      <c r="O8" s="21">
        <f t="shared" ref="O8:O71" si="0">SUM(C8:N8)</f>
        <v>104</v>
      </c>
      <c r="P8" s="20">
        <v>1277</v>
      </c>
      <c r="Q8" s="15">
        <v>980</v>
      </c>
      <c r="R8" s="15">
        <v>1045</v>
      </c>
      <c r="S8" s="15">
        <v>1200</v>
      </c>
      <c r="T8" s="15">
        <v>1264</v>
      </c>
      <c r="U8" s="15">
        <v>1156</v>
      </c>
      <c r="V8" s="15">
        <v>1162</v>
      </c>
      <c r="W8" s="15">
        <v>1343</v>
      </c>
      <c r="X8" s="15">
        <v>1317</v>
      </c>
      <c r="Y8" s="15">
        <v>1245</v>
      </c>
      <c r="Z8" s="15">
        <v>1115</v>
      </c>
      <c r="AA8" s="15">
        <v>1213</v>
      </c>
      <c r="AB8" s="21">
        <f t="shared" ref="AB8:AB71" si="1">SUM(P8:AA8)</f>
        <v>14317</v>
      </c>
      <c r="AC8" s="20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0</v>
      </c>
    </row>
    <row r="9" spans="1:41">
      <c r="A9" s="1" t="s">
        <v>109</v>
      </c>
      <c r="B9" s="1" t="s">
        <v>112</v>
      </c>
      <c r="C9" s="18">
        <v>200</v>
      </c>
      <c r="D9" s="7">
        <v>171</v>
      </c>
      <c r="E9" s="7">
        <v>207</v>
      </c>
      <c r="F9" s="7">
        <v>248</v>
      </c>
      <c r="G9" s="7">
        <v>240</v>
      </c>
      <c r="H9" s="7">
        <v>272</v>
      </c>
      <c r="I9" s="7">
        <v>314</v>
      </c>
      <c r="J9" s="7">
        <v>293</v>
      </c>
      <c r="K9" s="7">
        <v>192</v>
      </c>
      <c r="L9" s="7">
        <v>223</v>
      </c>
      <c r="M9" s="7">
        <v>262</v>
      </c>
      <c r="N9" s="7">
        <v>290</v>
      </c>
      <c r="O9" s="19">
        <f t="shared" si="0"/>
        <v>2912</v>
      </c>
      <c r="P9" s="18">
        <v>13752</v>
      </c>
      <c r="Q9" s="7">
        <v>11134</v>
      </c>
      <c r="R9" s="7">
        <v>13273</v>
      </c>
      <c r="S9" s="7">
        <v>16274</v>
      </c>
      <c r="T9" s="7">
        <v>18454</v>
      </c>
      <c r="U9" s="7">
        <v>18262</v>
      </c>
      <c r="V9" s="7">
        <v>23680</v>
      </c>
      <c r="W9" s="7">
        <v>20891</v>
      </c>
      <c r="X9" s="7">
        <v>12420</v>
      </c>
      <c r="Y9" s="7">
        <v>16181</v>
      </c>
      <c r="Z9" s="7">
        <v>19825</v>
      </c>
      <c r="AA9" s="7">
        <v>20372</v>
      </c>
      <c r="AB9" s="19">
        <f t="shared" si="1"/>
        <v>204518</v>
      </c>
      <c r="AC9" s="18">
        <v>40</v>
      </c>
      <c r="AD9" s="7">
        <v>824</v>
      </c>
      <c r="AE9" s="7">
        <v>203</v>
      </c>
      <c r="AF9" s="7">
        <v>294</v>
      </c>
      <c r="AG9" s="7">
        <v>55</v>
      </c>
      <c r="AH9" s="7">
        <v>303</v>
      </c>
      <c r="AI9" s="7">
        <v>426</v>
      </c>
      <c r="AJ9" s="7">
        <v>461</v>
      </c>
      <c r="AK9" s="7">
        <v>855</v>
      </c>
      <c r="AL9" s="7">
        <v>219</v>
      </c>
      <c r="AM9" s="7">
        <v>266</v>
      </c>
      <c r="AN9" s="7">
        <v>659</v>
      </c>
      <c r="AO9" s="19">
        <f t="shared" si="2"/>
        <v>4605</v>
      </c>
    </row>
    <row r="10" spans="1:41">
      <c r="A10" s="14" t="s">
        <v>109</v>
      </c>
      <c r="B10" s="14" t="s">
        <v>113</v>
      </c>
      <c r="C10" s="20">
        <v>11</v>
      </c>
      <c r="D10" s="15">
        <v>8</v>
      </c>
      <c r="E10" s="15">
        <v>12</v>
      </c>
      <c r="F10" s="15">
        <v>14</v>
      </c>
      <c r="G10" s="15">
        <v>12</v>
      </c>
      <c r="H10" s="15">
        <v>13</v>
      </c>
      <c r="I10" s="15">
        <v>18</v>
      </c>
      <c r="J10" s="15">
        <v>16</v>
      </c>
      <c r="K10" s="15">
        <v>9</v>
      </c>
      <c r="L10" s="15">
        <v>12</v>
      </c>
      <c r="M10" s="15">
        <v>13</v>
      </c>
      <c r="N10" s="15">
        <v>15</v>
      </c>
      <c r="O10" s="21">
        <f t="shared" si="0"/>
        <v>153</v>
      </c>
      <c r="P10" s="20">
        <v>1581</v>
      </c>
      <c r="Q10" s="15">
        <v>905</v>
      </c>
      <c r="R10" s="15">
        <v>1176</v>
      </c>
      <c r="S10" s="15">
        <v>1745</v>
      </c>
      <c r="T10" s="15">
        <v>1683</v>
      </c>
      <c r="U10" s="15">
        <v>1939</v>
      </c>
      <c r="V10" s="15">
        <v>2630</v>
      </c>
      <c r="W10" s="15">
        <v>2266</v>
      </c>
      <c r="X10" s="15">
        <v>1313</v>
      </c>
      <c r="Y10" s="15">
        <v>1744</v>
      </c>
      <c r="Z10" s="15">
        <v>1923</v>
      </c>
      <c r="AA10" s="15">
        <v>1723</v>
      </c>
      <c r="AB10" s="21">
        <f t="shared" si="1"/>
        <v>20628</v>
      </c>
      <c r="AC10" s="20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21">
        <f t="shared" si="2"/>
        <v>0</v>
      </c>
    </row>
    <row r="11" spans="1:41">
      <c r="A11" s="1" t="s">
        <v>109</v>
      </c>
      <c r="B11" s="1" t="s">
        <v>114</v>
      </c>
      <c r="C11" s="18">
        <v>34</v>
      </c>
      <c r="D11" s="7">
        <v>27</v>
      </c>
      <c r="E11" s="7">
        <v>31</v>
      </c>
      <c r="F11" s="7">
        <v>34</v>
      </c>
      <c r="G11" s="7">
        <v>31</v>
      </c>
      <c r="H11" s="7">
        <v>26</v>
      </c>
      <c r="I11" s="7">
        <v>29</v>
      </c>
      <c r="J11" s="7">
        <v>29</v>
      </c>
      <c r="K11" s="7">
        <v>24</v>
      </c>
      <c r="L11" s="7">
        <v>26</v>
      </c>
      <c r="M11" s="7">
        <v>28</v>
      </c>
      <c r="N11" s="7">
        <v>31</v>
      </c>
      <c r="O11" s="19">
        <f t="shared" si="0"/>
        <v>350</v>
      </c>
      <c r="P11" s="18">
        <v>4663</v>
      </c>
      <c r="Q11" s="7">
        <v>4064</v>
      </c>
      <c r="R11" s="7">
        <v>4483</v>
      </c>
      <c r="S11" s="7">
        <v>5140</v>
      </c>
      <c r="T11" s="7">
        <v>5189</v>
      </c>
      <c r="U11" s="7">
        <v>4014</v>
      </c>
      <c r="V11" s="7">
        <v>4413</v>
      </c>
      <c r="W11" s="7">
        <v>4477</v>
      </c>
      <c r="X11" s="7">
        <v>3523</v>
      </c>
      <c r="Y11" s="7">
        <v>3691</v>
      </c>
      <c r="Z11" s="7">
        <v>3990</v>
      </c>
      <c r="AA11" s="7">
        <v>4597</v>
      </c>
      <c r="AB11" s="19">
        <f t="shared" si="1"/>
        <v>52244</v>
      </c>
      <c r="AC11" s="18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19">
        <f t="shared" si="2"/>
        <v>0</v>
      </c>
    </row>
    <row r="12" spans="1:41">
      <c r="A12" s="14" t="s">
        <v>115</v>
      </c>
      <c r="B12" s="14" t="s">
        <v>110</v>
      </c>
      <c r="C12" s="20">
        <v>40</v>
      </c>
      <c r="D12" s="15">
        <v>36</v>
      </c>
      <c r="E12" s="15">
        <v>39</v>
      </c>
      <c r="F12" s="15">
        <v>40</v>
      </c>
      <c r="G12" s="15">
        <v>40</v>
      </c>
      <c r="H12" s="15">
        <v>38</v>
      </c>
      <c r="I12" s="15">
        <v>40</v>
      </c>
      <c r="J12" s="15">
        <v>38</v>
      </c>
      <c r="K12" s="15">
        <v>38</v>
      </c>
      <c r="L12" s="15">
        <v>31</v>
      </c>
      <c r="M12" s="15">
        <v>30</v>
      </c>
      <c r="N12" s="15">
        <v>31</v>
      </c>
      <c r="O12" s="21">
        <f t="shared" si="0"/>
        <v>441</v>
      </c>
      <c r="P12" s="20">
        <v>5080</v>
      </c>
      <c r="Q12" s="15">
        <v>4300</v>
      </c>
      <c r="R12" s="15">
        <v>5373</v>
      </c>
      <c r="S12" s="15">
        <v>5480</v>
      </c>
      <c r="T12" s="15">
        <v>5475</v>
      </c>
      <c r="U12" s="15">
        <v>5307</v>
      </c>
      <c r="V12" s="15">
        <v>5714</v>
      </c>
      <c r="W12" s="15">
        <v>5018</v>
      </c>
      <c r="X12" s="15">
        <v>4820</v>
      </c>
      <c r="Y12" s="15">
        <v>4496</v>
      </c>
      <c r="Z12" s="15">
        <v>4757</v>
      </c>
      <c r="AA12" s="15">
        <v>4597</v>
      </c>
      <c r="AB12" s="21">
        <f t="shared" si="1"/>
        <v>60417</v>
      </c>
      <c r="AC12" s="20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0</v>
      </c>
    </row>
    <row r="13" spans="1:41">
      <c r="A13" s="1" t="s">
        <v>115</v>
      </c>
      <c r="B13" s="1" t="s">
        <v>112</v>
      </c>
      <c r="C13" s="18">
        <v>102</v>
      </c>
      <c r="D13" s="7">
        <v>77</v>
      </c>
      <c r="E13" s="7">
        <v>85</v>
      </c>
      <c r="F13" s="7">
        <v>99</v>
      </c>
      <c r="G13" s="7">
        <v>132</v>
      </c>
      <c r="H13" s="7">
        <v>123</v>
      </c>
      <c r="I13" s="7">
        <v>131</v>
      </c>
      <c r="J13" s="7">
        <v>133</v>
      </c>
      <c r="K13" s="7">
        <v>127</v>
      </c>
      <c r="L13" s="7">
        <v>137</v>
      </c>
      <c r="M13" s="7">
        <v>156</v>
      </c>
      <c r="N13" s="7">
        <v>175</v>
      </c>
      <c r="O13" s="19">
        <f t="shared" si="0"/>
        <v>1477</v>
      </c>
      <c r="P13" s="18">
        <v>6571</v>
      </c>
      <c r="Q13" s="7">
        <v>4494</v>
      </c>
      <c r="R13" s="7">
        <v>5676</v>
      </c>
      <c r="S13" s="7">
        <v>7951</v>
      </c>
      <c r="T13" s="7">
        <v>9892</v>
      </c>
      <c r="U13" s="7">
        <v>8941</v>
      </c>
      <c r="V13" s="7">
        <v>11351</v>
      </c>
      <c r="W13" s="7">
        <v>11190</v>
      </c>
      <c r="X13" s="7">
        <v>9828</v>
      </c>
      <c r="Y13" s="7">
        <v>11423</v>
      </c>
      <c r="Z13" s="7">
        <v>13607</v>
      </c>
      <c r="AA13" s="7">
        <v>14403</v>
      </c>
      <c r="AB13" s="19">
        <f t="shared" si="1"/>
        <v>115327</v>
      </c>
      <c r="AC13" s="18">
        <v>3726</v>
      </c>
      <c r="AD13" s="7">
        <v>4682</v>
      </c>
      <c r="AE13" s="7">
        <v>6176</v>
      </c>
      <c r="AF13" s="7">
        <v>5307</v>
      </c>
      <c r="AG13" s="7">
        <v>4934</v>
      </c>
      <c r="AH13" s="7">
        <v>4921</v>
      </c>
      <c r="AI13" s="7">
        <v>6524</v>
      </c>
      <c r="AJ13" s="7">
        <v>8337</v>
      </c>
      <c r="AK13" s="7">
        <v>7311</v>
      </c>
      <c r="AL13" s="7">
        <v>8380</v>
      </c>
      <c r="AM13" s="7">
        <v>7459</v>
      </c>
      <c r="AN13" s="7">
        <v>9498</v>
      </c>
      <c r="AO13" s="19">
        <f t="shared" si="2"/>
        <v>77255</v>
      </c>
    </row>
    <row r="14" spans="1:41">
      <c r="A14" s="14" t="s">
        <v>115</v>
      </c>
      <c r="B14" s="14" t="s">
        <v>113</v>
      </c>
      <c r="C14" s="20">
        <v>13</v>
      </c>
      <c r="D14" s="15">
        <v>12</v>
      </c>
      <c r="E14" s="15">
        <v>9</v>
      </c>
      <c r="F14" s="15">
        <v>13</v>
      </c>
      <c r="G14" s="15">
        <v>2</v>
      </c>
      <c r="H14" s="15">
        <v>0</v>
      </c>
      <c r="I14" s="15">
        <v>23</v>
      </c>
      <c r="J14" s="15">
        <v>32</v>
      </c>
      <c r="K14" s="15">
        <v>33</v>
      </c>
      <c r="L14" s="15">
        <v>39</v>
      </c>
      <c r="M14" s="15">
        <v>44</v>
      </c>
      <c r="N14" s="15">
        <v>45</v>
      </c>
      <c r="O14" s="21">
        <f t="shared" si="0"/>
        <v>265</v>
      </c>
      <c r="P14" s="20">
        <v>108</v>
      </c>
      <c r="Q14" s="15">
        <v>112</v>
      </c>
      <c r="R14" s="15">
        <v>208</v>
      </c>
      <c r="S14" s="15">
        <v>184</v>
      </c>
      <c r="T14" s="15">
        <v>34</v>
      </c>
      <c r="U14" s="15">
        <v>0</v>
      </c>
      <c r="V14" s="15">
        <v>591</v>
      </c>
      <c r="W14" s="15">
        <v>932</v>
      </c>
      <c r="X14" s="15">
        <v>899</v>
      </c>
      <c r="Y14" s="15">
        <v>1085</v>
      </c>
      <c r="Z14" s="15">
        <v>1269</v>
      </c>
      <c r="AA14" s="15">
        <v>1037</v>
      </c>
      <c r="AB14" s="21">
        <f t="shared" si="1"/>
        <v>6459</v>
      </c>
      <c r="AC14" s="20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0</v>
      </c>
    </row>
    <row r="15" spans="1:41">
      <c r="A15" s="1" t="s">
        <v>115</v>
      </c>
      <c r="B15" s="1" t="s">
        <v>116</v>
      </c>
      <c r="C15" s="18">
        <v>34</v>
      </c>
      <c r="D15" s="7">
        <v>19</v>
      </c>
      <c r="E15" s="7">
        <v>22</v>
      </c>
      <c r="F15" s="7">
        <v>30</v>
      </c>
      <c r="G15" s="7">
        <v>27</v>
      </c>
      <c r="H15" s="7">
        <v>23</v>
      </c>
      <c r="I15" s="7">
        <v>47</v>
      </c>
      <c r="J15" s="7">
        <v>55</v>
      </c>
      <c r="K15" s="7">
        <v>51</v>
      </c>
      <c r="L15" s="7">
        <v>55</v>
      </c>
      <c r="M15" s="7">
        <v>51</v>
      </c>
      <c r="N15" s="7">
        <v>31</v>
      </c>
      <c r="O15" s="19">
        <f t="shared" si="0"/>
        <v>445</v>
      </c>
      <c r="P15" s="18">
        <v>374</v>
      </c>
      <c r="Q15" s="7">
        <v>356</v>
      </c>
      <c r="R15" s="7">
        <v>552</v>
      </c>
      <c r="S15" s="7">
        <v>746</v>
      </c>
      <c r="T15" s="7">
        <v>628</v>
      </c>
      <c r="U15" s="7">
        <v>724</v>
      </c>
      <c r="V15" s="7">
        <v>1694</v>
      </c>
      <c r="W15" s="7">
        <v>1445</v>
      </c>
      <c r="X15" s="7">
        <v>1306</v>
      </c>
      <c r="Y15" s="7">
        <v>1535</v>
      </c>
      <c r="Z15" s="7">
        <v>1562</v>
      </c>
      <c r="AA15" s="7">
        <v>1000</v>
      </c>
      <c r="AB15" s="19">
        <f t="shared" si="1"/>
        <v>11922</v>
      </c>
      <c r="AC15" s="18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0</v>
      </c>
    </row>
    <row r="16" spans="1:41">
      <c r="A16" s="14" t="s">
        <v>115</v>
      </c>
      <c r="B16" s="14" t="s">
        <v>117</v>
      </c>
      <c r="C16" s="20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1</v>
      </c>
      <c r="M16" s="15">
        <v>1</v>
      </c>
      <c r="N16" s="15">
        <v>0</v>
      </c>
      <c r="O16" s="21">
        <f t="shared" si="0"/>
        <v>2</v>
      </c>
      <c r="P16" s="20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49</v>
      </c>
      <c r="Z16" s="15">
        <v>27</v>
      </c>
      <c r="AA16" s="15">
        <v>0</v>
      </c>
      <c r="AB16" s="21">
        <f t="shared" si="1"/>
        <v>76</v>
      </c>
      <c r="AC16" s="20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21">
        <f t="shared" si="2"/>
        <v>0</v>
      </c>
    </row>
    <row r="17" spans="1:41">
      <c r="A17" s="1" t="s">
        <v>115</v>
      </c>
      <c r="B17" s="1" t="s">
        <v>114</v>
      </c>
      <c r="C17" s="18">
        <v>60</v>
      </c>
      <c r="D17" s="7">
        <v>37</v>
      </c>
      <c r="E17" s="7">
        <v>41</v>
      </c>
      <c r="F17" s="7">
        <v>64</v>
      </c>
      <c r="G17" s="7">
        <v>66</v>
      </c>
      <c r="H17" s="7">
        <v>57</v>
      </c>
      <c r="I17" s="7">
        <v>64</v>
      </c>
      <c r="J17" s="7">
        <v>63</v>
      </c>
      <c r="K17" s="7">
        <v>54</v>
      </c>
      <c r="L17" s="7">
        <v>56</v>
      </c>
      <c r="M17" s="7">
        <v>53</v>
      </c>
      <c r="N17" s="7">
        <v>76</v>
      </c>
      <c r="O17" s="19">
        <f t="shared" si="0"/>
        <v>691</v>
      </c>
      <c r="P17" s="18">
        <v>7209</v>
      </c>
      <c r="Q17" s="7">
        <v>4341</v>
      </c>
      <c r="R17" s="7">
        <v>5637</v>
      </c>
      <c r="S17" s="7">
        <v>8210</v>
      </c>
      <c r="T17" s="7">
        <v>9104</v>
      </c>
      <c r="U17" s="7">
        <v>7914</v>
      </c>
      <c r="V17" s="7">
        <v>10551</v>
      </c>
      <c r="W17" s="7">
        <v>10831</v>
      </c>
      <c r="X17" s="7">
        <v>7399</v>
      </c>
      <c r="Y17" s="7">
        <v>7694</v>
      </c>
      <c r="Z17" s="7">
        <v>8243</v>
      </c>
      <c r="AA17" s="7">
        <v>8822</v>
      </c>
      <c r="AB17" s="19">
        <f t="shared" si="1"/>
        <v>95955</v>
      </c>
      <c r="AC17" s="18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0</v>
      </c>
    </row>
    <row r="18" spans="1:41">
      <c r="A18" s="14" t="s">
        <v>118</v>
      </c>
      <c r="B18" s="14" t="s">
        <v>112</v>
      </c>
      <c r="C18" s="20">
        <v>61</v>
      </c>
      <c r="D18" s="15">
        <v>36</v>
      </c>
      <c r="E18" s="15">
        <v>43</v>
      </c>
      <c r="F18" s="15">
        <v>58</v>
      </c>
      <c r="G18" s="15">
        <v>55</v>
      </c>
      <c r="H18" s="15">
        <v>56</v>
      </c>
      <c r="I18" s="15">
        <v>62</v>
      </c>
      <c r="J18" s="15">
        <v>67</v>
      </c>
      <c r="K18" s="15">
        <v>56</v>
      </c>
      <c r="L18" s="15">
        <v>45</v>
      </c>
      <c r="M18" s="15">
        <v>60</v>
      </c>
      <c r="N18" s="15">
        <v>63</v>
      </c>
      <c r="O18" s="21">
        <f t="shared" si="0"/>
        <v>662</v>
      </c>
      <c r="P18" s="20">
        <v>5421</v>
      </c>
      <c r="Q18" s="15">
        <v>3226</v>
      </c>
      <c r="R18" s="15">
        <v>4287</v>
      </c>
      <c r="S18" s="15">
        <v>5755</v>
      </c>
      <c r="T18" s="15">
        <v>5527</v>
      </c>
      <c r="U18" s="15">
        <v>5771</v>
      </c>
      <c r="V18" s="15">
        <v>6637</v>
      </c>
      <c r="W18" s="15">
        <v>6158</v>
      </c>
      <c r="X18" s="15">
        <v>5156</v>
      </c>
      <c r="Y18" s="15">
        <v>4645</v>
      </c>
      <c r="Z18" s="15">
        <v>7301</v>
      </c>
      <c r="AA18" s="15">
        <v>7454</v>
      </c>
      <c r="AB18" s="21">
        <f t="shared" si="1"/>
        <v>67338</v>
      </c>
      <c r="AC18" s="20">
        <v>7637</v>
      </c>
      <c r="AD18" s="15">
        <v>4328</v>
      </c>
      <c r="AE18" s="15">
        <v>5509</v>
      </c>
      <c r="AF18" s="15">
        <v>9712</v>
      </c>
      <c r="AG18" s="15">
        <v>4900</v>
      </c>
      <c r="AH18" s="15">
        <v>4145</v>
      </c>
      <c r="AI18" s="15">
        <v>23134</v>
      </c>
      <c r="AJ18" s="15">
        <v>25281</v>
      </c>
      <c r="AK18" s="15">
        <v>24429</v>
      </c>
      <c r="AL18" s="15">
        <v>6637</v>
      </c>
      <c r="AM18" s="15">
        <v>6285</v>
      </c>
      <c r="AN18" s="15">
        <v>9878</v>
      </c>
      <c r="AO18" s="21">
        <f t="shared" si="2"/>
        <v>131875</v>
      </c>
    </row>
    <row r="19" spans="1:41">
      <c r="A19" s="1" t="s">
        <v>110</v>
      </c>
      <c r="B19" s="1" t="s">
        <v>109</v>
      </c>
      <c r="C19" s="18">
        <v>0</v>
      </c>
      <c r="D19" s="7">
        <v>0</v>
      </c>
      <c r="E19" s="7">
        <v>2</v>
      </c>
      <c r="F19" s="7">
        <v>9</v>
      </c>
      <c r="G19" s="7">
        <v>8</v>
      </c>
      <c r="H19" s="7">
        <v>8</v>
      </c>
      <c r="I19" s="7">
        <v>9</v>
      </c>
      <c r="J19" s="7">
        <v>9</v>
      </c>
      <c r="K19" s="7">
        <v>9</v>
      </c>
      <c r="L19" s="7">
        <v>8</v>
      </c>
      <c r="M19" s="7">
        <v>8</v>
      </c>
      <c r="N19" s="7">
        <v>9</v>
      </c>
      <c r="O19" s="19">
        <f t="shared" si="0"/>
        <v>79</v>
      </c>
      <c r="P19" s="18">
        <v>0</v>
      </c>
      <c r="Q19" s="7">
        <v>0</v>
      </c>
      <c r="R19" s="7">
        <v>230</v>
      </c>
      <c r="S19" s="7">
        <v>1079</v>
      </c>
      <c r="T19" s="7">
        <v>1171</v>
      </c>
      <c r="U19" s="7">
        <v>1008</v>
      </c>
      <c r="V19" s="7">
        <v>1138</v>
      </c>
      <c r="W19" s="7">
        <v>1020</v>
      </c>
      <c r="X19" s="7">
        <v>1189</v>
      </c>
      <c r="Y19" s="7">
        <v>1268</v>
      </c>
      <c r="Z19" s="7">
        <v>1188</v>
      </c>
      <c r="AA19" s="7">
        <v>1567</v>
      </c>
      <c r="AB19" s="19">
        <f t="shared" si="1"/>
        <v>10858</v>
      </c>
      <c r="AC19" s="18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19">
        <f t="shared" si="2"/>
        <v>0</v>
      </c>
    </row>
    <row r="20" spans="1:41">
      <c r="A20" s="14" t="s">
        <v>110</v>
      </c>
      <c r="B20" s="14" t="s">
        <v>115</v>
      </c>
      <c r="C20" s="20">
        <v>40</v>
      </c>
      <c r="D20" s="15">
        <v>36</v>
      </c>
      <c r="E20" s="15">
        <v>39</v>
      </c>
      <c r="F20" s="15">
        <v>40</v>
      </c>
      <c r="G20" s="15">
        <v>40</v>
      </c>
      <c r="H20" s="15">
        <v>38</v>
      </c>
      <c r="I20" s="15">
        <v>40</v>
      </c>
      <c r="J20" s="15">
        <v>39</v>
      </c>
      <c r="K20" s="15">
        <v>38</v>
      </c>
      <c r="L20" s="15">
        <v>31</v>
      </c>
      <c r="M20" s="15">
        <v>30</v>
      </c>
      <c r="N20" s="15">
        <v>31</v>
      </c>
      <c r="O20" s="21">
        <f t="shared" si="0"/>
        <v>442</v>
      </c>
      <c r="P20" s="20">
        <v>5701</v>
      </c>
      <c r="Q20" s="15">
        <v>4577</v>
      </c>
      <c r="R20" s="15">
        <v>5391</v>
      </c>
      <c r="S20" s="15">
        <v>5995</v>
      </c>
      <c r="T20" s="15">
        <v>6253</v>
      </c>
      <c r="U20" s="15">
        <v>5850</v>
      </c>
      <c r="V20" s="15">
        <v>6405</v>
      </c>
      <c r="W20" s="15">
        <v>5867</v>
      </c>
      <c r="X20" s="15">
        <v>5458</v>
      </c>
      <c r="Y20" s="15">
        <v>5069</v>
      </c>
      <c r="Z20" s="15">
        <v>4923</v>
      </c>
      <c r="AA20" s="15">
        <v>4975</v>
      </c>
      <c r="AB20" s="21">
        <f t="shared" si="1"/>
        <v>66464</v>
      </c>
      <c r="AC20" s="20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21">
        <f t="shared" si="2"/>
        <v>0</v>
      </c>
    </row>
    <row r="21" spans="1:41">
      <c r="A21" s="1" t="s">
        <v>110</v>
      </c>
      <c r="B21" s="1" t="s">
        <v>119</v>
      </c>
      <c r="C21" s="18">
        <v>20</v>
      </c>
      <c r="D21" s="7">
        <v>16</v>
      </c>
      <c r="E21" s="7">
        <v>22</v>
      </c>
      <c r="F21" s="7">
        <v>29</v>
      </c>
      <c r="G21" s="7">
        <v>31</v>
      </c>
      <c r="H21" s="7">
        <v>31</v>
      </c>
      <c r="I21" s="7">
        <v>45</v>
      </c>
      <c r="J21" s="7">
        <v>46</v>
      </c>
      <c r="K21" s="7">
        <v>37</v>
      </c>
      <c r="L21" s="7">
        <v>41</v>
      </c>
      <c r="M21" s="7">
        <v>26</v>
      </c>
      <c r="N21" s="7">
        <v>29</v>
      </c>
      <c r="O21" s="19">
        <f t="shared" si="0"/>
        <v>373</v>
      </c>
      <c r="P21" s="18">
        <v>2982</v>
      </c>
      <c r="Q21" s="7">
        <v>2600</v>
      </c>
      <c r="R21" s="7">
        <v>3246</v>
      </c>
      <c r="S21" s="7">
        <v>4202</v>
      </c>
      <c r="T21" s="7">
        <v>4471</v>
      </c>
      <c r="U21" s="7">
        <v>4782</v>
      </c>
      <c r="V21" s="7">
        <v>6554</v>
      </c>
      <c r="W21" s="7">
        <v>6608</v>
      </c>
      <c r="X21" s="7">
        <v>5056</v>
      </c>
      <c r="Y21" s="7">
        <v>5289</v>
      </c>
      <c r="Z21" s="7">
        <v>3717</v>
      </c>
      <c r="AA21" s="7">
        <v>3929</v>
      </c>
      <c r="AB21" s="19">
        <f t="shared" si="1"/>
        <v>53436</v>
      </c>
      <c r="AC21" s="18">
        <v>92.6</v>
      </c>
      <c r="AD21" s="7">
        <v>39.5</v>
      </c>
      <c r="AE21" s="7">
        <v>67.5</v>
      </c>
      <c r="AF21" s="7">
        <v>89.7</v>
      </c>
      <c r="AG21" s="7">
        <v>41.5</v>
      </c>
      <c r="AH21" s="7">
        <v>226.5</v>
      </c>
      <c r="AI21" s="7">
        <v>24.1</v>
      </c>
      <c r="AJ21" s="7">
        <v>23.9</v>
      </c>
      <c r="AK21" s="7">
        <v>91.4</v>
      </c>
      <c r="AL21" s="7">
        <v>116.4</v>
      </c>
      <c r="AM21" s="7">
        <v>72.3</v>
      </c>
      <c r="AN21" s="7">
        <v>56.150000000000006</v>
      </c>
      <c r="AO21" s="19">
        <f t="shared" si="2"/>
        <v>941.54999999999984</v>
      </c>
    </row>
    <row r="22" spans="1:41">
      <c r="A22" s="14" t="s">
        <v>110</v>
      </c>
      <c r="B22" s="14" t="s">
        <v>120</v>
      </c>
      <c r="C22" s="20">
        <v>23</v>
      </c>
      <c r="D22" s="15">
        <v>19</v>
      </c>
      <c r="E22" s="15">
        <v>25</v>
      </c>
      <c r="F22" s="15">
        <v>34</v>
      </c>
      <c r="G22" s="15">
        <v>35</v>
      </c>
      <c r="H22" s="15">
        <v>36</v>
      </c>
      <c r="I22" s="15">
        <v>56</v>
      </c>
      <c r="J22" s="15">
        <v>52</v>
      </c>
      <c r="K22" s="15">
        <v>49</v>
      </c>
      <c r="L22" s="15">
        <v>56</v>
      </c>
      <c r="M22" s="15">
        <v>39</v>
      </c>
      <c r="N22" s="15">
        <v>44</v>
      </c>
      <c r="O22" s="21">
        <f t="shared" si="0"/>
        <v>468</v>
      </c>
      <c r="P22" s="20">
        <v>3303</v>
      </c>
      <c r="Q22" s="15">
        <v>3165</v>
      </c>
      <c r="R22" s="15">
        <v>4180</v>
      </c>
      <c r="S22" s="15">
        <v>5469</v>
      </c>
      <c r="T22" s="15">
        <v>5917</v>
      </c>
      <c r="U22" s="15">
        <v>6031</v>
      </c>
      <c r="V22" s="15">
        <v>9104</v>
      </c>
      <c r="W22" s="15">
        <v>7455</v>
      </c>
      <c r="X22" s="15">
        <v>6052</v>
      </c>
      <c r="Y22" s="15">
        <v>6646</v>
      </c>
      <c r="Z22" s="15">
        <v>5220</v>
      </c>
      <c r="AA22" s="15">
        <v>5208</v>
      </c>
      <c r="AB22" s="21">
        <f t="shared" si="1"/>
        <v>67750</v>
      </c>
      <c r="AC22" s="20">
        <v>36.200000000000003</v>
      </c>
      <c r="AD22" s="15">
        <v>202.54999999999998</v>
      </c>
      <c r="AE22" s="15">
        <v>0</v>
      </c>
      <c r="AF22" s="15">
        <v>275.8</v>
      </c>
      <c r="AG22" s="15">
        <v>87.2</v>
      </c>
      <c r="AH22" s="15">
        <v>128</v>
      </c>
      <c r="AI22" s="15">
        <v>35.15</v>
      </c>
      <c r="AJ22" s="15">
        <v>56.9</v>
      </c>
      <c r="AK22" s="15">
        <v>26.5</v>
      </c>
      <c r="AL22" s="15">
        <v>317.95</v>
      </c>
      <c r="AM22" s="15">
        <v>422.3</v>
      </c>
      <c r="AN22" s="15">
        <v>1297.5999999999999</v>
      </c>
      <c r="AO22" s="21">
        <f t="shared" si="2"/>
        <v>2886.1499999999996</v>
      </c>
    </row>
    <row r="23" spans="1:41">
      <c r="A23" s="1" t="s">
        <v>110</v>
      </c>
      <c r="B23" s="1" t="s">
        <v>121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5</v>
      </c>
      <c r="J23" s="7">
        <v>3</v>
      </c>
      <c r="K23" s="7">
        <v>1</v>
      </c>
      <c r="L23" s="7">
        <v>0</v>
      </c>
      <c r="M23" s="7">
        <v>0</v>
      </c>
      <c r="N23" s="7">
        <v>0</v>
      </c>
      <c r="O23" s="19">
        <f t="shared" si="0"/>
        <v>9</v>
      </c>
      <c r="P23" s="18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580</v>
      </c>
      <c r="W23" s="7">
        <v>240</v>
      </c>
      <c r="X23" s="7">
        <v>60</v>
      </c>
      <c r="Y23" s="7">
        <v>0</v>
      </c>
      <c r="Z23" s="7">
        <v>0</v>
      </c>
      <c r="AA23" s="7">
        <v>0</v>
      </c>
      <c r="AB23" s="19">
        <f t="shared" si="1"/>
        <v>880</v>
      </c>
      <c r="AC23" s="18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0</v>
      </c>
    </row>
    <row r="24" spans="1:41">
      <c r="A24" s="14" t="s">
        <v>110</v>
      </c>
      <c r="B24" s="14" t="s">
        <v>122</v>
      </c>
      <c r="C24" s="20">
        <v>82</v>
      </c>
      <c r="D24" s="15">
        <v>68</v>
      </c>
      <c r="E24" s="15">
        <v>80</v>
      </c>
      <c r="F24" s="15">
        <v>86</v>
      </c>
      <c r="G24" s="15">
        <v>84</v>
      </c>
      <c r="H24" s="15">
        <v>81</v>
      </c>
      <c r="I24" s="15">
        <v>84</v>
      </c>
      <c r="J24" s="15">
        <v>84</v>
      </c>
      <c r="K24" s="15">
        <v>82</v>
      </c>
      <c r="L24" s="15">
        <v>84</v>
      </c>
      <c r="M24" s="15">
        <v>73</v>
      </c>
      <c r="N24" s="15">
        <v>75</v>
      </c>
      <c r="O24" s="21">
        <f t="shared" si="0"/>
        <v>963</v>
      </c>
      <c r="P24" s="20">
        <v>12281</v>
      </c>
      <c r="Q24" s="15">
        <v>9560</v>
      </c>
      <c r="R24" s="15">
        <v>12885</v>
      </c>
      <c r="S24" s="15">
        <v>14052</v>
      </c>
      <c r="T24" s="15">
        <v>14876</v>
      </c>
      <c r="U24" s="15">
        <v>13581</v>
      </c>
      <c r="V24" s="15">
        <v>13895</v>
      </c>
      <c r="W24" s="15">
        <v>14198</v>
      </c>
      <c r="X24" s="15">
        <v>14256</v>
      </c>
      <c r="Y24" s="15">
        <v>15094</v>
      </c>
      <c r="Z24" s="15">
        <v>13642</v>
      </c>
      <c r="AA24" s="15">
        <v>14115</v>
      </c>
      <c r="AB24" s="21">
        <f t="shared" si="1"/>
        <v>162435</v>
      </c>
      <c r="AC24" s="20">
        <v>721.84999999999991</v>
      </c>
      <c r="AD24" s="15">
        <v>686.30000000000007</v>
      </c>
      <c r="AE24" s="15">
        <v>1885.5</v>
      </c>
      <c r="AF24" s="15">
        <v>2397.8000000000002</v>
      </c>
      <c r="AG24" s="15">
        <v>2342.9999999999995</v>
      </c>
      <c r="AH24" s="15">
        <v>2883.42</v>
      </c>
      <c r="AI24" s="15">
        <v>3161.6399999999994</v>
      </c>
      <c r="AJ24" s="15">
        <v>2947.4000000000005</v>
      </c>
      <c r="AK24" s="15">
        <v>2478.1</v>
      </c>
      <c r="AL24" s="15">
        <v>2256.75</v>
      </c>
      <c r="AM24" s="15">
        <v>3424.8999999999992</v>
      </c>
      <c r="AN24" s="15">
        <v>3332.6999999999994</v>
      </c>
      <c r="AO24" s="21">
        <f t="shared" si="2"/>
        <v>28519.359999999997</v>
      </c>
    </row>
    <row r="25" spans="1:41">
      <c r="A25" s="1" t="s">
        <v>110</v>
      </c>
      <c r="B25" s="1" t="s">
        <v>111</v>
      </c>
      <c r="C25" s="18">
        <v>297</v>
      </c>
      <c r="D25" s="7">
        <v>239</v>
      </c>
      <c r="E25" s="7">
        <v>295</v>
      </c>
      <c r="F25" s="7">
        <v>345</v>
      </c>
      <c r="G25" s="7">
        <v>338</v>
      </c>
      <c r="H25" s="7">
        <v>271</v>
      </c>
      <c r="I25" s="7">
        <v>285</v>
      </c>
      <c r="J25" s="7">
        <v>300</v>
      </c>
      <c r="K25" s="7">
        <v>281</v>
      </c>
      <c r="L25" s="7">
        <v>293</v>
      </c>
      <c r="M25" s="7">
        <v>267</v>
      </c>
      <c r="N25" s="7">
        <v>280</v>
      </c>
      <c r="O25" s="19">
        <f t="shared" si="0"/>
        <v>3491</v>
      </c>
      <c r="P25" s="18">
        <v>37801</v>
      </c>
      <c r="Q25" s="7">
        <v>33079</v>
      </c>
      <c r="R25" s="7">
        <v>43139</v>
      </c>
      <c r="S25" s="7">
        <v>50256</v>
      </c>
      <c r="T25" s="7">
        <v>53930</v>
      </c>
      <c r="U25" s="7">
        <v>42612</v>
      </c>
      <c r="V25" s="7">
        <v>41869</v>
      </c>
      <c r="W25" s="7">
        <v>43196</v>
      </c>
      <c r="X25" s="7">
        <v>43210</v>
      </c>
      <c r="Y25" s="7">
        <v>47934</v>
      </c>
      <c r="Z25" s="7">
        <v>48202</v>
      </c>
      <c r="AA25" s="7">
        <v>50867</v>
      </c>
      <c r="AB25" s="19">
        <f t="shared" si="1"/>
        <v>536095</v>
      </c>
      <c r="AC25" s="18">
        <v>1371.1000000000001</v>
      </c>
      <c r="AD25" s="7">
        <v>2952.0499999999997</v>
      </c>
      <c r="AE25" s="7">
        <v>11409.35</v>
      </c>
      <c r="AF25" s="7">
        <v>10613</v>
      </c>
      <c r="AG25" s="7">
        <v>5296.4000000000005</v>
      </c>
      <c r="AH25" s="7">
        <v>1476.85</v>
      </c>
      <c r="AI25" s="7">
        <v>8950.8499999999985</v>
      </c>
      <c r="AJ25" s="7">
        <v>5729.9499999999989</v>
      </c>
      <c r="AK25" s="7">
        <v>5010.6499999999996</v>
      </c>
      <c r="AL25" s="7">
        <v>5636.0800000000017</v>
      </c>
      <c r="AM25" s="7">
        <v>23374.299999999992</v>
      </c>
      <c r="AN25" s="7">
        <v>4694.6999999999989</v>
      </c>
      <c r="AO25" s="19">
        <f t="shared" si="2"/>
        <v>86515.279999999984</v>
      </c>
    </row>
    <row r="26" spans="1:41">
      <c r="A26" s="14" t="s">
        <v>110</v>
      </c>
      <c r="B26" s="14" t="s">
        <v>123</v>
      </c>
      <c r="C26" s="20">
        <v>25</v>
      </c>
      <c r="D26" s="15">
        <v>21</v>
      </c>
      <c r="E26" s="15">
        <v>27</v>
      </c>
      <c r="F26" s="15">
        <v>26</v>
      </c>
      <c r="G26" s="15">
        <v>25</v>
      </c>
      <c r="H26" s="15">
        <v>25</v>
      </c>
      <c r="I26" s="15">
        <v>17</v>
      </c>
      <c r="J26" s="15">
        <v>17</v>
      </c>
      <c r="K26" s="15">
        <v>16</v>
      </c>
      <c r="L26" s="15">
        <v>16</v>
      </c>
      <c r="M26" s="15">
        <v>22</v>
      </c>
      <c r="N26" s="15">
        <v>25</v>
      </c>
      <c r="O26" s="21">
        <f t="shared" si="0"/>
        <v>262</v>
      </c>
      <c r="P26" s="20">
        <v>561</v>
      </c>
      <c r="Q26" s="15">
        <v>511</v>
      </c>
      <c r="R26" s="15">
        <v>674</v>
      </c>
      <c r="S26" s="15">
        <v>655</v>
      </c>
      <c r="T26" s="15">
        <v>715</v>
      </c>
      <c r="U26" s="15">
        <v>751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17</v>
      </c>
      <c r="AB26" s="21">
        <f t="shared" si="1"/>
        <v>3884</v>
      </c>
      <c r="AC26" s="20">
        <v>18286</v>
      </c>
      <c r="AD26" s="15">
        <v>17063</v>
      </c>
      <c r="AE26" s="15">
        <v>19660</v>
      </c>
      <c r="AF26" s="15">
        <v>16160</v>
      </c>
      <c r="AG26" s="15">
        <v>14346</v>
      </c>
      <c r="AH26" s="15">
        <v>17569</v>
      </c>
      <c r="AI26" s="15">
        <v>17538</v>
      </c>
      <c r="AJ26" s="15">
        <v>20734</v>
      </c>
      <c r="AK26" s="15">
        <v>23912</v>
      </c>
      <c r="AL26" s="15">
        <v>16050</v>
      </c>
      <c r="AM26" s="15">
        <v>30439</v>
      </c>
      <c r="AN26" s="15">
        <v>24118</v>
      </c>
      <c r="AO26" s="21">
        <f t="shared" si="2"/>
        <v>235875</v>
      </c>
    </row>
    <row r="27" spans="1:41">
      <c r="A27" s="1" t="s">
        <v>110</v>
      </c>
      <c r="B27" s="1" t="s">
        <v>124</v>
      </c>
      <c r="C27" s="18">
        <v>0</v>
      </c>
      <c r="D27" s="7">
        <v>0</v>
      </c>
      <c r="E27" s="7">
        <v>0</v>
      </c>
      <c r="F27" s="7">
        <v>0</v>
      </c>
      <c r="G27" s="7">
        <v>0</v>
      </c>
      <c r="H27" s="7">
        <v>4</v>
      </c>
      <c r="I27" s="7">
        <v>12</v>
      </c>
      <c r="J27" s="7">
        <v>14</v>
      </c>
      <c r="K27" s="7">
        <v>13</v>
      </c>
      <c r="L27" s="7">
        <v>13</v>
      </c>
      <c r="M27" s="7">
        <v>17</v>
      </c>
      <c r="N27" s="7">
        <v>18</v>
      </c>
      <c r="O27" s="19">
        <f t="shared" si="0"/>
        <v>91</v>
      </c>
      <c r="P27" s="18">
        <v>0</v>
      </c>
      <c r="Q27" s="7">
        <v>0</v>
      </c>
      <c r="R27" s="7">
        <v>0</v>
      </c>
      <c r="S27" s="7">
        <v>0</v>
      </c>
      <c r="T27" s="7">
        <v>0</v>
      </c>
      <c r="U27" s="7">
        <v>628</v>
      </c>
      <c r="V27" s="7">
        <v>1926</v>
      </c>
      <c r="W27" s="7">
        <v>2200</v>
      </c>
      <c r="X27" s="7">
        <v>2122</v>
      </c>
      <c r="Y27" s="7">
        <v>2101</v>
      </c>
      <c r="Z27" s="7">
        <v>2848</v>
      </c>
      <c r="AA27" s="7">
        <v>3116</v>
      </c>
      <c r="AB27" s="19">
        <f t="shared" si="1"/>
        <v>14941</v>
      </c>
      <c r="AC27" s="18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238.9</v>
      </c>
      <c r="AJ27" s="7">
        <v>0</v>
      </c>
      <c r="AK27" s="7">
        <v>48.650000000000006</v>
      </c>
      <c r="AL27" s="7">
        <v>3.05</v>
      </c>
      <c r="AM27" s="7">
        <v>165.9</v>
      </c>
      <c r="AN27" s="7">
        <v>608.34999999999991</v>
      </c>
      <c r="AO27" s="19">
        <f t="shared" si="2"/>
        <v>1064.8499999999999</v>
      </c>
    </row>
    <row r="28" spans="1:41">
      <c r="A28" s="14" t="s">
        <v>110</v>
      </c>
      <c r="B28" s="14" t="s">
        <v>112</v>
      </c>
      <c r="C28" s="20">
        <v>1012</v>
      </c>
      <c r="D28" s="15">
        <v>806</v>
      </c>
      <c r="E28" s="15">
        <v>1043</v>
      </c>
      <c r="F28" s="15">
        <v>1082</v>
      </c>
      <c r="G28" s="15">
        <v>1096</v>
      </c>
      <c r="H28" s="15">
        <v>1156</v>
      </c>
      <c r="I28" s="15">
        <v>1344</v>
      </c>
      <c r="J28" s="15">
        <v>1256</v>
      </c>
      <c r="K28" s="15">
        <v>1052</v>
      </c>
      <c r="L28" s="15">
        <v>1244</v>
      </c>
      <c r="M28" s="15">
        <v>1223</v>
      </c>
      <c r="N28" s="15">
        <v>1316</v>
      </c>
      <c r="O28" s="21">
        <f t="shared" si="0"/>
        <v>13630</v>
      </c>
      <c r="P28" s="20">
        <v>155818</v>
      </c>
      <c r="Q28" s="15">
        <v>123593</v>
      </c>
      <c r="R28" s="15">
        <v>174836</v>
      </c>
      <c r="S28" s="15">
        <v>184484</v>
      </c>
      <c r="T28" s="15">
        <v>198104</v>
      </c>
      <c r="U28" s="15">
        <v>203893</v>
      </c>
      <c r="V28" s="15">
        <v>221748</v>
      </c>
      <c r="W28" s="15">
        <v>208332</v>
      </c>
      <c r="X28" s="15">
        <v>171731</v>
      </c>
      <c r="Y28" s="15">
        <v>206034</v>
      </c>
      <c r="Z28" s="15">
        <v>213180</v>
      </c>
      <c r="AA28" s="15">
        <v>228707</v>
      </c>
      <c r="AB28" s="21">
        <f t="shared" si="1"/>
        <v>2290460</v>
      </c>
      <c r="AC28" s="20">
        <v>38603.340000000004</v>
      </c>
      <c r="AD28" s="15">
        <v>62251.8</v>
      </c>
      <c r="AE28" s="15">
        <v>102932.4</v>
      </c>
      <c r="AF28" s="15">
        <v>191002.05</v>
      </c>
      <c r="AG28" s="15">
        <v>139017.85</v>
      </c>
      <c r="AH28" s="15">
        <v>198570.2</v>
      </c>
      <c r="AI28" s="15">
        <v>184239.96000000002</v>
      </c>
      <c r="AJ28" s="15">
        <v>130461.65</v>
      </c>
      <c r="AK28" s="15">
        <v>120028.54999999997</v>
      </c>
      <c r="AL28" s="15">
        <v>143122.45000000004</v>
      </c>
      <c r="AM28" s="15">
        <v>162505.36999999994</v>
      </c>
      <c r="AN28" s="15">
        <v>173610.55000000008</v>
      </c>
      <c r="AO28" s="21">
        <f t="shared" si="2"/>
        <v>1646346.1699999997</v>
      </c>
    </row>
    <row r="29" spans="1:41">
      <c r="A29" s="1" t="s">
        <v>110</v>
      </c>
      <c r="B29" s="1" t="s">
        <v>113</v>
      </c>
      <c r="C29" s="18">
        <v>313</v>
      </c>
      <c r="D29" s="7">
        <v>225</v>
      </c>
      <c r="E29" s="7">
        <v>313</v>
      </c>
      <c r="F29" s="7">
        <v>375</v>
      </c>
      <c r="G29" s="7">
        <v>373</v>
      </c>
      <c r="H29" s="7">
        <v>448</v>
      </c>
      <c r="I29" s="7">
        <v>643</v>
      </c>
      <c r="J29" s="7">
        <v>529</v>
      </c>
      <c r="K29" s="7">
        <v>407</v>
      </c>
      <c r="L29" s="7">
        <v>422</v>
      </c>
      <c r="M29" s="7">
        <v>416</v>
      </c>
      <c r="N29" s="7">
        <v>423</v>
      </c>
      <c r="O29" s="19">
        <f t="shared" si="0"/>
        <v>4887</v>
      </c>
      <c r="P29" s="18">
        <v>38514</v>
      </c>
      <c r="Q29" s="7">
        <v>30123</v>
      </c>
      <c r="R29" s="7">
        <v>45258</v>
      </c>
      <c r="S29" s="7">
        <v>58402</v>
      </c>
      <c r="T29" s="7">
        <v>62357</v>
      </c>
      <c r="U29" s="7">
        <v>71248</v>
      </c>
      <c r="V29" s="7">
        <v>97869</v>
      </c>
      <c r="W29" s="7">
        <v>81940</v>
      </c>
      <c r="X29" s="7">
        <v>60533</v>
      </c>
      <c r="Y29" s="7">
        <v>67911</v>
      </c>
      <c r="Z29" s="7">
        <v>67857</v>
      </c>
      <c r="AA29" s="7">
        <v>61068</v>
      </c>
      <c r="AB29" s="19">
        <f t="shared" si="1"/>
        <v>743080</v>
      </c>
      <c r="AC29" s="18">
        <v>2592</v>
      </c>
      <c r="AD29" s="7">
        <v>1663.45</v>
      </c>
      <c r="AE29" s="7">
        <v>5115.75</v>
      </c>
      <c r="AF29" s="7">
        <v>5129.3500000000004</v>
      </c>
      <c r="AG29" s="7">
        <v>5011.8</v>
      </c>
      <c r="AH29" s="7">
        <v>2682.3000000000006</v>
      </c>
      <c r="AI29" s="7">
        <v>1608.9</v>
      </c>
      <c r="AJ29" s="7">
        <v>2644.75</v>
      </c>
      <c r="AK29" s="7">
        <v>2093.0000000000005</v>
      </c>
      <c r="AL29" s="7">
        <v>941.40000000000009</v>
      </c>
      <c r="AM29" s="7">
        <v>5644.7000000000007</v>
      </c>
      <c r="AN29" s="7">
        <v>2542.7999999999997</v>
      </c>
      <c r="AO29" s="19">
        <f t="shared" si="2"/>
        <v>37670.200000000012</v>
      </c>
    </row>
    <row r="30" spans="1:41">
      <c r="A30" s="14" t="s">
        <v>110</v>
      </c>
      <c r="B30" s="14" t="s">
        <v>125</v>
      </c>
      <c r="C30" s="20">
        <v>13</v>
      </c>
      <c r="D30" s="15">
        <v>12</v>
      </c>
      <c r="E30" s="15">
        <v>9</v>
      </c>
      <c r="F30" s="15">
        <v>11</v>
      </c>
      <c r="G30" s="15">
        <v>13</v>
      </c>
      <c r="H30" s="15">
        <v>13</v>
      </c>
      <c r="I30" s="15">
        <v>12</v>
      </c>
      <c r="J30" s="15">
        <v>13</v>
      </c>
      <c r="K30" s="15">
        <v>12</v>
      </c>
      <c r="L30" s="15">
        <v>13</v>
      </c>
      <c r="M30" s="15">
        <v>16</v>
      </c>
      <c r="N30" s="15">
        <v>18</v>
      </c>
      <c r="O30" s="21">
        <f t="shared" si="0"/>
        <v>155</v>
      </c>
      <c r="P30" s="20">
        <v>1580</v>
      </c>
      <c r="Q30" s="15">
        <v>1174</v>
      </c>
      <c r="R30" s="15">
        <v>1217</v>
      </c>
      <c r="S30" s="15">
        <v>1109</v>
      </c>
      <c r="T30" s="15">
        <v>1365</v>
      </c>
      <c r="U30" s="15">
        <v>1245</v>
      </c>
      <c r="V30" s="15">
        <v>1171</v>
      </c>
      <c r="W30" s="15">
        <v>1294</v>
      </c>
      <c r="X30" s="15">
        <v>1202</v>
      </c>
      <c r="Y30" s="15">
        <v>1565</v>
      </c>
      <c r="Z30" s="15">
        <v>2111</v>
      </c>
      <c r="AA30" s="15">
        <v>2734</v>
      </c>
      <c r="AB30" s="21">
        <f t="shared" si="1"/>
        <v>17767</v>
      </c>
      <c r="AC30" s="20">
        <v>0</v>
      </c>
      <c r="AD30" s="15">
        <v>141.80000000000001</v>
      </c>
      <c r="AE30" s="15">
        <v>162.60000000000002</v>
      </c>
      <c r="AF30" s="15">
        <v>129.80000000000001</v>
      </c>
      <c r="AG30" s="15">
        <v>360.6</v>
      </c>
      <c r="AH30" s="15">
        <v>29.5</v>
      </c>
      <c r="AI30" s="15">
        <v>244.3</v>
      </c>
      <c r="AJ30" s="15">
        <v>17.7</v>
      </c>
      <c r="AK30" s="15">
        <v>18</v>
      </c>
      <c r="AL30" s="15">
        <v>52</v>
      </c>
      <c r="AM30" s="15">
        <v>0</v>
      </c>
      <c r="AN30" s="15">
        <v>0</v>
      </c>
      <c r="AO30" s="21">
        <f t="shared" si="2"/>
        <v>1156.3000000000002</v>
      </c>
    </row>
    <row r="31" spans="1:41">
      <c r="A31" s="1" t="s">
        <v>110</v>
      </c>
      <c r="B31" s="1" t="s">
        <v>126</v>
      </c>
      <c r="C31" s="18">
        <v>65</v>
      </c>
      <c r="D31" s="7">
        <v>58</v>
      </c>
      <c r="E31" s="7">
        <v>60</v>
      </c>
      <c r="F31" s="7">
        <v>69</v>
      </c>
      <c r="G31" s="7">
        <v>66</v>
      </c>
      <c r="H31" s="7">
        <v>66</v>
      </c>
      <c r="I31" s="7">
        <v>78</v>
      </c>
      <c r="J31" s="7">
        <v>79</v>
      </c>
      <c r="K31" s="7">
        <v>62</v>
      </c>
      <c r="L31" s="7">
        <v>71</v>
      </c>
      <c r="M31" s="7">
        <v>68</v>
      </c>
      <c r="N31" s="7">
        <v>75</v>
      </c>
      <c r="O31" s="19">
        <f t="shared" si="0"/>
        <v>817</v>
      </c>
      <c r="P31" s="18">
        <v>7863</v>
      </c>
      <c r="Q31" s="7">
        <v>6654</v>
      </c>
      <c r="R31" s="7">
        <v>7931</v>
      </c>
      <c r="S31" s="7">
        <v>9165</v>
      </c>
      <c r="T31" s="7">
        <v>9934</v>
      </c>
      <c r="U31" s="7">
        <v>9507</v>
      </c>
      <c r="V31" s="7">
        <v>10437</v>
      </c>
      <c r="W31" s="7">
        <v>10165</v>
      </c>
      <c r="X31" s="7">
        <v>8184</v>
      </c>
      <c r="Y31" s="7">
        <v>9908</v>
      </c>
      <c r="Z31" s="7">
        <v>10770</v>
      </c>
      <c r="AA31" s="7">
        <v>12068</v>
      </c>
      <c r="AB31" s="19">
        <f t="shared" si="1"/>
        <v>112586</v>
      </c>
      <c r="AC31" s="18">
        <v>373.1</v>
      </c>
      <c r="AD31" s="7">
        <v>197.04999999999998</v>
      </c>
      <c r="AE31" s="7">
        <v>358.50000000000006</v>
      </c>
      <c r="AF31" s="7">
        <v>236.60000000000002</v>
      </c>
      <c r="AG31" s="7">
        <v>1346.3500000000001</v>
      </c>
      <c r="AH31" s="7">
        <v>855.15000000000009</v>
      </c>
      <c r="AI31" s="7">
        <v>376.29999999999995</v>
      </c>
      <c r="AJ31" s="7">
        <v>1384.7</v>
      </c>
      <c r="AK31" s="7">
        <v>1440.2999999999997</v>
      </c>
      <c r="AL31" s="7">
        <v>808.25</v>
      </c>
      <c r="AM31" s="7">
        <v>731.65</v>
      </c>
      <c r="AN31" s="7">
        <v>702.1</v>
      </c>
      <c r="AO31" s="19">
        <f t="shared" si="2"/>
        <v>8810.0499999999993</v>
      </c>
    </row>
    <row r="32" spans="1:41">
      <c r="A32" s="14" t="s">
        <v>110</v>
      </c>
      <c r="B32" s="14" t="s">
        <v>117</v>
      </c>
      <c r="C32" s="20">
        <v>40</v>
      </c>
      <c r="D32" s="15">
        <v>36</v>
      </c>
      <c r="E32" s="15">
        <v>42</v>
      </c>
      <c r="F32" s="15">
        <v>43</v>
      </c>
      <c r="G32" s="15">
        <v>44</v>
      </c>
      <c r="H32" s="15">
        <v>43</v>
      </c>
      <c r="I32" s="15">
        <v>48</v>
      </c>
      <c r="J32" s="15">
        <v>47</v>
      </c>
      <c r="K32" s="15">
        <v>46</v>
      </c>
      <c r="L32" s="15">
        <v>48</v>
      </c>
      <c r="M32" s="15">
        <v>42</v>
      </c>
      <c r="N32" s="15">
        <v>45</v>
      </c>
      <c r="O32" s="21">
        <f t="shared" si="0"/>
        <v>524</v>
      </c>
      <c r="P32" s="20">
        <v>5510</v>
      </c>
      <c r="Q32" s="15">
        <v>4796</v>
      </c>
      <c r="R32" s="15">
        <v>5897</v>
      </c>
      <c r="S32" s="15">
        <v>6059</v>
      </c>
      <c r="T32" s="15">
        <v>6861</v>
      </c>
      <c r="U32" s="15">
        <v>6451</v>
      </c>
      <c r="V32" s="15">
        <v>6916</v>
      </c>
      <c r="W32" s="15">
        <v>6594</v>
      </c>
      <c r="X32" s="15">
        <v>6653</v>
      </c>
      <c r="Y32" s="15">
        <v>7460</v>
      </c>
      <c r="Z32" s="15">
        <v>7127</v>
      </c>
      <c r="AA32" s="15">
        <v>7625</v>
      </c>
      <c r="AB32" s="21">
        <f t="shared" si="1"/>
        <v>77949</v>
      </c>
      <c r="AC32" s="20">
        <v>0</v>
      </c>
      <c r="AD32" s="15">
        <v>0</v>
      </c>
      <c r="AE32" s="15">
        <v>0</v>
      </c>
      <c r="AF32" s="15">
        <v>0</v>
      </c>
      <c r="AG32" s="15">
        <v>150.5</v>
      </c>
      <c r="AH32" s="15">
        <v>25.79</v>
      </c>
      <c r="AI32" s="15">
        <v>0</v>
      </c>
      <c r="AJ32" s="15">
        <v>8.1999999999999993</v>
      </c>
      <c r="AK32" s="15">
        <v>194.4</v>
      </c>
      <c r="AL32" s="15">
        <v>494.9</v>
      </c>
      <c r="AM32" s="15">
        <v>265.25</v>
      </c>
      <c r="AN32" s="15">
        <v>395.95000000000005</v>
      </c>
      <c r="AO32" s="21">
        <f t="shared" si="2"/>
        <v>1534.99</v>
      </c>
    </row>
    <row r="33" spans="1:41">
      <c r="A33" s="1" t="s">
        <v>110</v>
      </c>
      <c r="B33" s="1" t="s">
        <v>127</v>
      </c>
      <c r="C33" s="18">
        <v>15</v>
      </c>
      <c r="D33" s="7">
        <v>12</v>
      </c>
      <c r="E33" s="7">
        <v>14</v>
      </c>
      <c r="F33" s="7">
        <v>16</v>
      </c>
      <c r="G33" s="7">
        <v>18</v>
      </c>
      <c r="H33" s="7">
        <v>23</v>
      </c>
      <c r="I33" s="7">
        <v>34</v>
      </c>
      <c r="J33" s="7">
        <v>35</v>
      </c>
      <c r="K33" s="7">
        <v>26</v>
      </c>
      <c r="L33" s="7">
        <v>23</v>
      </c>
      <c r="M33" s="7">
        <v>25</v>
      </c>
      <c r="N33" s="7">
        <v>30</v>
      </c>
      <c r="O33" s="19">
        <f t="shared" si="0"/>
        <v>271</v>
      </c>
      <c r="P33" s="18">
        <v>1616</v>
      </c>
      <c r="Q33" s="7">
        <v>1525</v>
      </c>
      <c r="R33" s="7">
        <v>2299</v>
      </c>
      <c r="S33" s="7">
        <v>2729</v>
      </c>
      <c r="T33" s="7">
        <v>2962</v>
      </c>
      <c r="U33" s="7">
        <v>4035</v>
      </c>
      <c r="V33" s="7">
        <v>6071</v>
      </c>
      <c r="W33" s="7">
        <v>4899</v>
      </c>
      <c r="X33" s="7">
        <v>3033</v>
      </c>
      <c r="Y33" s="7">
        <v>2738</v>
      </c>
      <c r="Z33" s="7">
        <v>3638</v>
      </c>
      <c r="AA33" s="7">
        <v>3584</v>
      </c>
      <c r="AB33" s="19">
        <f t="shared" si="1"/>
        <v>39129</v>
      </c>
      <c r="AC33" s="18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19">
        <f t="shared" si="2"/>
        <v>0</v>
      </c>
    </row>
    <row r="34" spans="1:41">
      <c r="A34" s="14" t="s">
        <v>110</v>
      </c>
      <c r="B34" s="14" t="s">
        <v>128</v>
      </c>
      <c r="C34" s="20">
        <v>40</v>
      </c>
      <c r="D34" s="15">
        <v>29</v>
      </c>
      <c r="E34" s="15">
        <v>32</v>
      </c>
      <c r="F34" s="15">
        <v>42</v>
      </c>
      <c r="G34" s="15">
        <v>40</v>
      </c>
      <c r="H34" s="15">
        <v>39</v>
      </c>
      <c r="I34" s="15">
        <v>40</v>
      </c>
      <c r="J34" s="15">
        <v>38</v>
      </c>
      <c r="K34" s="15">
        <v>39</v>
      </c>
      <c r="L34" s="15">
        <v>40</v>
      </c>
      <c r="M34" s="15">
        <v>39</v>
      </c>
      <c r="N34" s="15">
        <v>40</v>
      </c>
      <c r="O34" s="21">
        <f t="shared" si="0"/>
        <v>458</v>
      </c>
      <c r="P34" s="20">
        <v>5134</v>
      </c>
      <c r="Q34" s="15">
        <v>3113</v>
      </c>
      <c r="R34" s="15">
        <v>4087</v>
      </c>
      <c r="S34" s="15">
        <v>5234</v>
      </c>
      <c r="T34" s="15">
        <v>5699</v>
      </c>
      <c r="U34" s="15">
        <v>5642</v>
      </c>
      <c r="V34" s="15">
        <v>6005</v>
      </c>
      <c r="W34" s="15">
        <v>5624</v>
      </c>
      <c r="X34" s="15">
        <v>5134</v>
      </c>
      <c r="Y34" s="15">
        <v>5754</v>
      </c>
      <c r="Z34" s="15">
        <v>5684</v>
      </c>
      <c r="AA34" s="15">
        <v>6075</v>
      </c>
      <c r="AB34" s="21">
        <f t="shared" si="1"/>
        <v>63185</v>
      </c>
      <c r="AC34" s="20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15.58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21">
        <f t="shared" si="2"/>
        <v>15.58</v>
      </c>
    </row>
    <row r="35" spans="1:41">
      <c r="A35" s="1" t="s">
        <v>110</v>
      </c>
      <c r="B35" s="1" t="s">
        <v>129</v>
      </c>
      <c r="C35" s="18">
        <v>10</v>
      </c>
      <c r="D35" s="7">
        <v>8</v>
      </c>
      <c r="E35" s="7">
        <v>10</v>
      </c>
      <c r="F35" s="7">
        <v>13</v>
      </c>
      <c r="G35" s="7">
        <v>13</v>
      </c>
      <c r="H35" s="7">
        <v>13</v>
      </c>
      <c r="I35" s="7">
        <v>21</v>
      </c>
      <c r="J35" s="7">
        <v>22</v>
      </c>
      <c r="K35" s="7">
        <v>13</v>
      </c>
      <c r="L35" s="7">
        <v>13</v>
      </c>
      <c r="M35" s="7">
        <v>13</v>
      </c>
      <c r="N35" s="7">
        <v>13</v>
      </c>
      <c r="O35" s="19">
        <f t="shared" si="0"/>
        <v>162</v>
      </c>
      <c r="P35" s="18">
        <v>1123</v>
      </c>
      <c r="Q35" s="7">
        <v>781</v>
      </c>
      <c r="R35" s="7">
        <v>1271</v>
      </c>
      <c r="S35" s="7">
        <v>1708</v>
      </c>
      <c r="T35" s="7">
        <v>1648</v>
      </c>
      <c r="U35" s="7">
        <v>1895</v>
      </c>
      <c r="V35" s="7">
        <v>3074</v>
      </c>
      <c r="W35" s="7">
        <v>2824</v>
      </c>
      <c r="X35" s="7">
        <v>1552</v>
      </c>
      <c r="Y35" s="7">
        <v>1791</v>
      </c>
      <c r="Z35" s="7">
        <v>1895</v>
      </c>
      <c r="AA35" s="7">
        <v>2041</v>
      </c>
      <c r="AB35" s="19">
        <f t="shared" si="1"/>
        <v>21603</v>
      </c>
      <c r="AC35" s="18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19">
        <f t="shared" si="2"/>
        <v>0</v>
      </c>
    </row>
    <row r="36" spans="1:41">
      <c r="A36" s="14" t="s">
        <v>110</v>
      </c>
      <c r="B36" s="14" t="s">
        <v>114</v>
      </c>
      <c r="C36" s="20">
        <v>35</v>
      </c>
      <c r="D36" s="15">
        <v>23</v>
      </c>
      <c r="E36" s="15">
        <v>32</v>
      </c>
      <c r="F36" s="15">
        <v>44</v>
      </c>
      <c r="G36" s="15">
        <v>45</v>
      </c>
      <c r="H36" s="15">
        <v>50</v>
      </c>
      <c r="I36" s="15">
        <v>65</v>
      </c>
      <c r="J36" s="15">
        <v>68</v>
      </c>
      <c r="K36" s="15">
        <v>78</v>
      </c>
      <c r="L36" s="15">
        <v>79</v>
      </c>
      <c r="M36" s="15">
        <v>67</v>
      </c>
      <c r="N36" s="15">
        <v>80</v>
      </c>
      <c r="O36" s="21">
        <f t="shared" si="0"/>
        <v>666</v>
      </c>
      <c r="P36" s="20">
        <v>4760</v>
      </c>
      <c r="Q36" s="15">
        <v>3532</v>
      </c>
      <c r="R36" s="15">
        <v>4967</v>
      </c>
      <c r="S36" s="15">
        <v>7458</v>
      </c>
      <c r="T36" s="15">
        <v>7677</v>
      </c>
      <c r="U36" s="15">
        <v>8412</v>
      </c>
      <c r="V36" s="15">
        <v>10683</v>
      </c>
      <c r="W36" s="15">
        <v>11119</v>
      </c>
      <c r="X36" s="15">
        <v>11124</v>
      </c>
      <c r="Y36" s="15">
        <v>11734</v>
      </c>
      <c r="Z36" s="15">
        <v>11530</v>
      </c>
      <c r="AA36" s="15">
        <v>13554</v>
      </c>
      <c r="AB36" s="21">
        <f t="shared" si="1"/>
        <v>106550</v>
      </c>
      <c r="AC36" s="20">
        <v>37292.76</v>
      </c>
      <c r="AD36" s="15">
        <v>33054.75</v>
      </c>
      <c r="AE36" s="15">
        <v>8981.6</v>
      </c>
      <c r="AF36" s="15">
        <v>3918.95</v>
      </c>
      <c r="AG36" s="15">
        <v>602.6</v>
      </c>
      <c r="AH36" s="15">
        <v>3708.75</v>
      </c>
      <c r="AI36" s="15">
        <v>42398.1</v>
      </c>
      <c r="AJ36" s="15">
        <v>27260.860000000004</v>
      </c>
      <c r="AK36" s="15">
        <v>21873.85</v>
      </c>
      <c r="AL36" s="15">
        <v>28478.050000000003</v>
      </c>
      <c r="AM36" s="15">
        <v>15597.480000000001</v>
      </c>
      <c r="AN36" s="15">
        <v>7645.3</v>
      </c>
      <c r="AO36" s="21">
        <f t="shared" si="2"/>
        <v>230813.05000000002</v>
      </c>
    </row>
    <row r="37" spans="1:41">
      <c r="A37" s="1" t="s">
        <v>110</v>
      </c>
      <c r="B37" s="1" t="s">
        <v>130</v>
      </c>
      <c r="C37" s="18">
        <v>11</v>
      </c>
      <c r="D37" s="7">
        <v>4</v>
      </c>
      <c r="E37" s="7">
        <v>3</v>
      </c>
      <c r="F37" s="7">
        <v>9</v>
      </c>
      <c r="G37" s="7">
        <v>7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19">
        <f t="shared" si="0"/>
        <v>34</v>
      </c>
      <c r="P37" s="18">
        <v>1204</v>
      </c>
      <c r="Q37" s="7">
        <v>197</v>
      </c>
      <c r="R37" s="7">
        <v>177</v>
      </c>
      <c r="S37" s="7">
        <v>937</v>
      </c>
      <c r="T37" s="7">
        <v>712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">
        <f t="shared" si="1"/>
        <v>3227</v>
      </c>
      <c r="AC37" s="18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19">
        <f t="shared" si="2"/>
        <v>0</v>
      </c>
    </row>
    <row r="38" spans="1:41">
      <c r="A38" s="14" t="s">
        <v>110</v>
      </c>
      <c r="B38" s="14" t="s">
        <v>131</v>
      </c>
      <c r="C38" s="20">
        <v>9</v>
      </c>
      <c r="D38" s="15">
        <v>8</v>
      </c>
      <c r="E38" s="15">
        <v>9</v>
      </c>
      <c r="F38" s="15">
        <v>8</v>
      </c>
      <c r="G38" s="15">
        <v>9</v>
      </c>
      <c r="H38" s="15">
        <v>10</v>
      </c>
      <c r="I38" s="15">
        <v>14</v>
      </c>
      <c r="J38" s="15">
        <v>13</v>
      </c>
      <c r="K38" s="15">
        <v>8</v>
      </c>
      <c r="L38" s="15">
        <v>9</v>
      </c>
      <c r="M38" s="15">
        <v>9</v>
      </c>
      <c r="N38" s="15">
        <v>8</v>
      </c>
      <c r="O38" s="21">
        <f t="shared" si="0"/>
        <v>114</v>
      </c>
      <c r="P38" s="20">
        <v>1230</v>
      </c>
      <c r="Q38" s="15">
        <v>1047</v>
      </c>
      <c r="R38" s="15">
        <v>1324</v>
      </c>
      <c r="S38" s="15">
        <v>1203</v>
      </c>
      <c r="T38" s="15">
        <v>1510</v>
      </c>
      <c r="U38" s="15">
        <v>1655</v>
      </c>
      <c r="V38" s="15">
        <v>2324</v>
      </c>
      <c r="W38" s="15">
        <v>1964</v>
      </c>
      <c r="X38" s="15">
        <v>1265</v>
      </c>
      <c r="Y38" s="15">
        <v>1448</v>
      </c>
      <c r="Z38" s="15">
        <v>1413</v>
      </c>
      <c r="AA38" s="15">
        <v>1258</v>
      </c>
      <c r="AB38" s="21">
        <f t="shared" si="1"/>
        <v>17641</v>
      </c>
      <c r="AC38" s="20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21">
        <f t="shared" si="2"/>
        <v>0</v>
      </c>
    </row>
    <row r="39" spans="1:41">
      <c r="A39" s="1" t="s">
        <v>110</v>
      </c>
      <c r="B39" s="1" t="s">
        <v>132</v>
      </c>
      <c r="C39" s="18">
        <v>32</v>
      </c>
      <c r="D39" s="7">
        <v>29</v>
      </c>
      <c r="E39" s="7">
        <v>37</v>
      </c>
      <c r="F39" s="7">
        <v>39</v>
      </c>
      <c r="G39" s="7">
        <v>39</v>
      </c>
      <c r="H39" s="7">
        <v>41</v>
      </c>
      <c r="I39" s="7">
        <v>42</v>
      </c>
      <c r="J39" s="7">
        <v>45</v>
      </c>
      <c r="K39" s="7">
        <v>43</v>
      </c>
      <c r="L39" s="7">
        <v>44</v>
      </c>
      <c r="M39" s="7">
        <v>37</v>
      </c>
      <c r="N39" s="7">
        <v>40</v>
      </c>
      <c r="O39" s="19">
        <f t="shared" si="0"/>
        <v>468</v>
      </c>
      <c r="P39" s="18">
        <v>4297</v>
      </c>
      <c r="Q39" s="7">
        <v>3460</v>
      </c>
      <c r="R39" s="7">
        <v>4947</v>
      </c>
      <c r="S39" s="7">
        <v>5432</v>
      </c>
      <c r="T39" s="7">
        <v>5335</v>
      </c>
      <c r="U39" s="7">
        <v>5034</v>
      </c>
      <c r="V39" s="7">
        <v>5983</v>
      </c>
      <c r="W39" s="7">
        <v>5935</v>
      </c>
      <c r="X39" s="7">
        <v>5857</v>
      </c>
      <c r="Y39" s="7">
        <v>6500</v>
      </c>
      <c r="Z39" s="7">
        <v>6061</v>
      </c>
      <c r="AA39" s="7">
        <v>6965</v>
      </c>
      <c r="AB39" s="19">
        <f t="shared" si="1"/>
        <v>65806</v>
      </c>
      <c r="AC39" s="18">
        <v>0</v>
      </c>
      <c r="AD39" s="7">
        <v>0</v>
      </c>
      <c r="AE39" s="7">
        <v>0</v>
      </c>
      <c r="AF39" s="7">
        <v>15</v>
      </c>
      <c r="AG39" s="7">
        <v>0</v>
      </c>
      <c r="AH39" s="7">
        <v>1</v>
      </c>
      <c r="AI39" s="7">
        <v>36.799999999999997</v>
      </c>
      <c r="AJ39" s="7">
        <v>29</v>
      </c>
      <c r="AK39" s="7">
        <v>30.8</v>
      </c>
      <c r="AL39" s="7">
        <v>25.2</v>
      </c>
      <c r="AM39" s="7">
        <v>52.5</v>
      </c>
      <c r="AN39" s="7">
        <v>27.549999999999997</v>
      </c>
      <c r="AO39" s="19">
        <f t="shared" si="2"/>
        <v>217.84999999999997</v>
      </c>
    </row>
    <row r="40" spans="1:41">
      <c r="A40" s="14" t="s">
        <v>110</v>
      </c>
      <c r="B40" s="14" t="s">
        <v>133</v>
      </c>
      <c r="C40" s="20">
        <v>59</v>
      </c>
      <c r="D40" s="15">
        <v>51</v>
      </c>
      <c r="E40" s="15">
        <v>58</v>
      </c>
      <c r="F40" s="15">
        <v>56</v>
      </c>
      <c r="G40" s="15">
        <v>58</v>
      </c>
      <c r="H40" s="15">
        <v>55</v>
      </c>
      <c r="I40" s="15">
        <v>63</v>
      </c>
      <c r="J40" s="15">
        <v>62</v>
      </c>
      <c r="K40" s="15">
        <v>60</v>
      </c>
      <c r="L40" s="15">
        <v>62</v>
      </c>
      <c r="M40" s="15">
        <v>59</v>
      </c>
      <c r="N40" s="15">
        <v>60</v>
      </c>
      <c r="O40" s="21">
        <f t="shared" si="0"/>
        <v>703</v>
      </c>
      <c r="P40" s="20">
        <v>7707</v>
      </c>
      <c r="Q40" s="15">
        <v>5780</v>
      </c>
      <c r="R40" s="15">
        <v>7225</v>
      </c>
      <c r="S40" s="15">
        <v>7911</v>
      </c>
      <c r="T40" s="15">
        <v>9493</v>
      </c>
      <c r="U40" s="15">
        <v>8288</v>
      </c>
      <c r="V40" s="15">
        <v>9913</v>
      </c>
      <c r="W40" s="15">
        <v>9160</v>
      </c>
      <c r="X40" s="15">
        <v>8130</v>
      </c>
      <c r="Y40" s="15">
        <v>9362</v>
      </c>
      <c r="Z40" s="15">
        <v>9155</v>
      </c>
      <c r="AA40" s="15">
        <v>10004</v>
      </c>
      <c r="AB40" s="21">
        <f t="shared" si="1"/>
        <v>102128</v>
      </c>
      <c r="AC40" s="20">
        <v>0</v>
      </c>
      <c r="AD40" s="15">
        <v>0</v>
      </c>
      <c r="AE40" s="15">
        <v>0</v>
      </c>
      <c r="AF40" s="15">
        <v>941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21">
        <f t="shared" si="2"/>
        <v>941</v>
      </c>
    </row>
    <row r="41" spans="1:41">
      <c r="A41" s="1" t="s">
        <v>110</v>
      </c>
      <c r="B41" s="1" t="s">
        <v>134</v>
      </c>
      <c r="C41" s="18">
        <v>23</v>
      </c>
      <c r="D41" s="7">
        <v>21</v>
      </c>
      <c r="E41" s="7">
        <v>23</v>
      </c>
      <c r="F41" s="7">
        <v>27</v>
      </c>
      <c r="G41" s="7">
        <v>25</v>
      </c>
      <c r="H41" s="7">
        <v>29</v>
      </c>
      <c r="I41" s="7">
        <v>31</v>
      </c>
      <c r="J41" s="7">
        <v>30</v>
      </c>
      <c r="K41" s="7">
        <v>25</v>
      </c>
      <c r="L41" s="7">
        <v>27</v>
      </c>
      <c r="M41" s="7">
        <v>26</v>
      </c>
      <c r="N41" s="7">
        <v>29</v>
      </c>
      <c r="O41" s="19">
        <f t="shared" si="0"/>
        <v>316</v>
      </c>
      <c r="P41" s="18">
        <v>2489</v>
      </c>
      <c r="Q41" s="7">
        <v>1845</v>
      </c>
      <c r="R41" s="7">
        <v>2464</v>
      </c>
      <c r="S41" s="7">
        <v>3360</v>
      </c>
      <c r="T41" s="7">
        <v>3033</v>
      </c>
      <c r="U41" s="7">
        <v>2973</v>
      </c>
      <c r="V41" s="7">
        <v>3831</v>
      </c>
      <c r="W41" s="7">
        <v>3846</v>
      </c>
      <c r="X41" s="7">
        <v>3279</v>
      </c>
      <c r="Y41" s="7">
        <v>3364</v>
      </c>
      <c r="Z41" s="7">
        <v>3406</v>
      </c>
      <c r="AA41" s="7">
        <v>3725</v>
      </c>
      <c r="AB41" s="19">
        <f t="shared" si="1"/>
        <v>37615</v>
      </c>
      <c r="AC41" s="18">
        <v>0</v>
      </c>
      <c r="AD41" s="7">
        <v>4014</v>
      </c>
      <c r="AE41" s="7">
        <v>0</v>
      </c>
      <c r="AF41" s="7">
        <v>0</v>
      </c>
      <c r="AG41" s="7">
        <v>0</v>
      </c>
      <c r="AH41" s="7">
        <v>585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1314</v>
      </c>
      <c r="AO41" s="19">
        <f t="shared" si="2"/>
        <v>5913</v>
      </c>
    </row>
    <row r="42" spans="1:41">
      <c r="A42" s="14" t="s">
        <v>135</v>
      </c>
      <c r="B42" s="14" t="s">
        <v>111</v>
      </c>
      <c r="C42" s="20">
        <v>9</v>
      </c>
      <c r="D42" s="15">
        <v>8</v>
      </c>
      <c r="E42" s="15">
        <v>7</v>
      </c>
      <c r="F42" s="15">
        <v>9</v>
      </c>
      <c r="G42" s="15">
        <v>4</v>
      </c>
      <c r="H42" s="15">
        <v>4</v>
      </c>
      <c r="I42" s="15">
        <v>4</v>
      </c>
      <c r="J42" s="15">
        <v>9</v>
      </c>
      <c r="K42" s="15">
        <v>3</v>
      </c>
      <c r="L42" s="15">
        <v>4</v>
      </c>
      <c r="M42" s="15">
        <v>17</v>
      </c>
      <c r="N42" s="15">
        <v>18</v>
      </c>
      <c r="O42" s="21">
        <f t="shared" si="0"/>
        <v>96</v>
      </c>
      <c r="P42" s="20">
        <v>994</v>
      </c>
      <c r="Q42" s="15">
        <v>886</v>
      </c>
      <c r="R42" s="15">
        <v>776</v>
      </c>
      <c r="S42" s="15">
        <v>1190</v>
      </c>
      <c r="T42" s="15">
        <v>480</v>
      </c>
      <c r="U42" s="15">
        <v>559</v>
      </c>
      <c r="V42" s="15">
        <v>504</v>
      </c>
      <c r="W42" s="15">
        <v>942</v>
      </c>
      <c r="X42" s="15">
        <v>336</v>
      </c>
      <c r="Y42" s="15">
        <v>464</v>
      </c>
      <c r="Z42" s="15">
        <v>1655</v>
      </c>
      <c r="AA42" s="15">
        <v>1993</v>
      </c>
      <c r="AB42" s="21">
        <f t="shared" si="1"/>
        <v>10779</v>
      </c>
      <c r="AC42" s="20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0</v>
      </c>
    </row>
    <row r="43" spans="1:41">
      <c r="A43" s="1" t="s">
        <v>135</v>
      </c>
      <c r="B43" s="1" t="s">
        <v>112</v>
      </c>
      <c r="C43" s="18">
        <v>80</v>
      </c>
      <c r="D43" s="7">
        <v>65</v>
      </c>
      <c r="E43" s="7">
        <v>92</v>
      </c>
      <c r="F43" s="7">
        <v>95</v>
      </c>
      <c r="G43" s="7">
        <v>78</v>
      </c>
      <c r="H43" s="7">
        <v>76</v>
      </c>
      <c r="I43" s="7">
        <v>89</v>
      </c>
      <c r="J43" s="7">
        <v>93</v>
      </c>
      <c r="K43" s="7">
        <v>77</v>
      </c>
      <c r="L43" s="7">
        <v>80</v>
      </c>
      <c r="M43" s="7">
        <v>105</v>
      </c>
      <c r="N43" s="7">
        <v>120</v>
      </c>
      <c r="O43" s="19">
        <f t="shared" si="0"/>
        <v>1050</v>
      </c>
      <c r="P43" s="18">
        <v>8593</v>
      </c>
      <c r="Q43" s="7">
        <v>7265</v>
      </c>
      <c r="R43" s="7">
        <v>9784</v>
      </c>
      <c r="S43" s="7">
        <v>10626</v>
      </c>
      <c r="T43" s="7">
        <v>9681</v>
      </c>
      <c r="U43" s="7">
        <v>9386</v>
      </c>
      <c r="V43" s="7">
        <v>11124</v>
      </c>
      <c r="W43" s="7">
        <v>11019</v>
      </c>
      <c r="X43" s="7">
        <v>9028</v>
      </c>
      <c r="Y43" s="7">
        <v>10213</v>
      </c>
      <c r="Z43" s="7">
        <v>13345</v>
      </c>
      <c r="AA43" s="7">
        <v>14680</v>
      </c>
      <c r="AB43" s="19">
        <f t="shared" si="1"/>
        <v>124744</v>
      </c>
      <c r="AC43" s="18">
        <v>0</v>
      </c>
      <c r="AD43" s="7">
        <v>0</v>
      </c>
      <c r="AE43" s="7">
        <v>0</v>
      </c>
      <c r="AF43" s="7">
        <v>0</v>
      </c>
      <c r="AG43" s="7">
        <v>0</v>
      </c>
      <c r="AH43" s="7">
        <v>725.8</v>
      </c>
      <c r="AI43" s="7">
        <v>49.5</v>
      </c>
      <c r="AJ43" s="7">
        <v>45.45</v>
      </c>
      <c r="AK43" s="7">
        <v>7.1</v>
      </c>
      <c r="AL43" s="7">
        <v>88.759999999999991</v>
      </c>
      <c r="AM43" s="7">
        <v>202.59999999999997</v>
      </c>
      <c r="AN43" s="7">
        <v>62.500000000000007</v>
      </c>
      <c r="AO43" s="19">
        <f t="shared" si="2"/>
        <v>1181.71</v>
      </c>
    </row>
    <row r="44" spans="1:41">
      <c r="A44" s="14" t="s">
        <v>119</v>
      </c>
      <c r="B44" s="14" t="s">
        <v>110</v>
      </c>
      <c r="C44" s="20">
        <v>20</v>
      </c>
      <c r="D44" s="15">
        <v>16</v>
      </c>
      <c r="E44" s="15">
        <v>22</v>
      </c>
      <c r="F44" s="15">
        <v>29</v>
      </c>
      <c r="G44" s="15">
        <v>31</v>
      </c>
      <c r="H44" s="15">
        <v>31</v>
      </c>
      <c r="I44" s="15">
        <v>45</v>
      </c>
      <c r="J44" s="15">
        <v>46</v>
      </c>
      <c r="K44" s="15">
        <v>37</v>
      </c>
      <c r="L44" s="15">
        <v>41</v>
      </c>
      <c r="M44" s="15">
        <v>26</v>
      </c>
      <c r="N44" s="15">
        <v>29</v>
      </c>
      <c r="O44" s="21">
        <f t="shared" si="0"/>
        <v>373</v>
      </c>
      <c r="P44" s="20">
        <v>2917</v>
      </c>
      <c r="Q44" s="15">
        <v>2404</v>
      </c>
      <c r="R44" s="15">
        <v>3387</v>
      </c>
      <c r="S44" s="15">
        <v>4356</v>
      </c>
      <c r="T44" s="15">
        <v>4807</v>
      </c>
      <c r="U44" s="15">
        <v>5249</v>
      </c>
      <c r="V44" s="15">
        <v>7562</v>
      </c>
      <c r="W44" s="15">
        <v>6983</v>
      </c>
      <c r="X44" s="15">
        <v>5537</v>
      </c>
      <c r="Y44" s="15">
        <v>6028</v>
      </c>
      <c r="Z44" s="15">
        <v>3433</v>
      </c>
      <c r="AA44" s="15">
        <v>3698</v>
      </c>
      <c r="AB44" s="21">
        <f t="shared" si="1"/>
        <v>56361</v>
      </c>
      <c r="AC44" s="20">
        <v>507.1</v>
      </c>
      <c r="AD44" s="15">
        <v>461.7</v>
      </c>
      <c r="AE44" s="15">
        <v>315.5</v>
      </c>
      <c r="AF44" s="15">
        <v>166.8</v>
      </c>
      <c r="AG44" s="15">
        <v>106</v>
      </c>
      <c r="AH44" s="15">
        <v>84.6</v>
      </c>
      <c r="AI44" s="15">
        <v>63.3</v>
      </c>
      <c r="AJ44" s="15">
        <v>531.5</v>
      </c>
      <c r="AK44" s="15">
        <v>514</v>
      </c>
      <c r="AL44" s="15">
        <v>154</v>
      </c>
      <c r="AM44" s="15">
        <v>58</v>
      </c>
      <c r="AN44" s="15">
        <v>79.3</v>
      </c>
      <c r="AO44" s="21">
        <f t="shared" si="2"/>
        <v>3041.8</v>
      </c>
    </row>
    <row r="45" spans="1:41">
      <c r="A45" s="1" t="s">
        <v>119</v>
      </c>
      <c r="B45" s="1" t="s">
        <v>120</v>
      </c>
      <c r="C45" s="18">
        <v>26</v>
      </c>
      <c r="D45" s="7">
        <v>23</v>
      </c>
      <c r="E45" s="7">
        <v>39</v>
      </c>
      <c r="F45" s="7">
        <v>25</v>
      </c>
      <c r="G45" s="7">
        <v>20</v>
      </c>
      <c r="H45" s="7">
        <v>18</v>
      </c>
      <c r="I45" s="7">
        <v>19</v>
      </c>
      <c r="J45" s="7">
        <v>17</v>
      </c>
      <c r="K45" s="7">
        <v>17</v>
      </c>
      <c r="L45" s="7">
        <v>17</v>
      </c>
      <c r="M45" s="7">
        <v>17</v>
      </c>
      <c r="N45" s="7">
        <v>17</v>
      </c>
      <c r="O45" s="19">
        <f t="shared" si="0"/>
        <v>255</v>
      </c>
      <c r="P45" s="18">
        <v>67</v>
      </c>
      <c r="Q45" s="7">
        <v>88</v>
      </c>
      <c r="R45" s="7">
        <v>610</v>
      </c>
      <c r="S45" s="7">
        <v>66</v>
      </c>
      <c r="T45" s="7">
        <v>27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19">
        <f t="shared" si="1"/>
        <v>858</v>
      </c>
      <c r="AC45" s="18">
        <v>917</v>
      </c>
      <c r="AD45" s="7">
        <v>202</v>
      </c>
      <c r="AE45" s="7">
        <v>959</v>
      </c>
      <c r="AF45" s="7">
        <v>202</v>
      </c>
      <c r="AG45" s="7">
        <v>3278</v>
      </c>
      <c r="AH45" s="7">
        <v>757</v>
      </c>
      <c r="AI45" s="7">
        <v>8254</v>
      </c>
      <c r="AJ45" s="7">
        <v>1454</v>
      </c>
      <c r="AK45" s="7">
        <v>730</v>
      </c>
      <c r="AL45" s="7">
        <v>19461</v>
      </c>
      <c r="AM45" s="7">
        <v>1135</v>
      </c>
      <c r="AN45" s="7">
        <v>2094</v>
      </c>
      <c r="AO45" s="19">
        <f t="shared" si="2"/>
        <v>39443</v>
      </c>
    </row>
    <row r="46" spans="1:41">
      <c r="A46" s="14" t="s">
        <v>119</v>
      </c>
      <c r="B46" s="14" t="s">
        <v>121</v>
      </c>
      <c r="C46" s="20">
        <v>17</v>
      </c>
      <c r="D46" s="15">
        <v>16</v>
      </c>
      <c r="E46" s="15">
        <v>17</v>
      </c>
      <c r="F46" s="15">
        <v>17</v>
      </c>
      <c r="G46" s="15">
        <v>20</v>
      </c>
      <c r="H46" s="15">
        <v>22</v>
      </c>
      <c r="I46" s="15">
        <v>20</v>
      </c>
      <c r="J46" s="15">
        <v>22</v>
      </c>
      <c r="K46" s="15">
        <v>21</v>
      </c>
      <c r="L46" s="15">
        <v>25</v>
      </c>
      <c r="M46" s="15">
        <v>30</v>
      </c>
      <c r="N46" s="15">
        <v>31</v>
      </c>
      <c r="O46" s="21">
        <f t="shared" si="0"/>
        <v>258</v>
      </c>
      <c r="P46" s="20">
        <v>395</v>
      </c>
      <c r="Q46" s="15">
        <v>360</v>
      </c>
      <c r="R46" s="15">
        <v>377</v>
      </c>
      <c r="S46" s="15">
        <v>530</v>
      </c>
      <c r="T46" s="15">
        <v>544</v>
      </c>
      <c r="U46" s="15">
        <v>797</v>
      </c>
      <c r="V46" s="15">
        <v>754</v>
      </c>
      <c r="W46" s="15">
        <v>680</v>
      </c>
      <c r="X46" s="15">
        <v>681</v>
      </c>
      <c r="Y46" s="15">
        <v>783</v>
      </c>
      <c r="Z46" s="15">
        <v>694</v>
      </c>
      <c r="AA46" s="15">
        <v>909</v>
      </c>
      <c r="AB46" s="21">
        <f t="shared" si="1"/>
        <v>7504</v>
      </c>
      <c r="AC46" s="20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21">
        <f t="shared" si="2"/>
        <v>0</v>
      </c>
    </row>
    <row r="47" spans="1:41">
      <c r="A47" s="1" t="s">
        <v>119</v>
      </c>
      <c r="B47" s="1" t="s">
        <v>111</v>
      </c>
      <c r="C47" s="18">
        <v>44</v>
      </c>
      <c r="D47" s="7">
        <v>32</v>
      </c>
      <c r="E47" s="7">
        <v>34</v>
      </c>
      <c r="F47" s="7">
        <v>58</v>
      </c>
      <c r="G47" s="7">
        <v>54</v>
      </c>
      <c r="H47" s="7">
        <v>51</v>
      </c>
      <c r="I47" s="7">
        <v>52</v>
      </c>
      <c r="J47" s="7">
        <v>63</v>
      </c>
      <c r="K47" s="7">
        <v>51</v>
      </c>
      <c r="L47" s="7">
        <v>52</v>
      </c>
      <c r="M47" s="7">
        <v>52</v>
      </c>
      <c r="N47" s="7">
        <v>53</v>
      </c>
      <c r="O47" s="19">
        <f t="shared" si="0"/>
        <v>596</v>
      </c>
      <c r="P47" s="18">
        <v>5621</v>
      </c>
      <c r="Q47" s="7">
        <v>4353</v>
      </c>
      <c r="R47" s="7">
        <v>5390</v>
      </c>
      <c r="S47" s="7">
        <v>7539</v>
      </c>
      <c r="T47" s="7">
        <v>7380</v>
      </c>
      <c r="U47" s="7">
        <v>8358</v>
      </c>
      <c r="V47" s="7">
        <v>9103</v>
      </c>
      <c r="W47" s="7">
        <v>9271</v>
      </c>
      <c r="X47" s="7">
        <v>7968</v>
      </c>
      <c r="Y47" s="7">
        <v>8457</v>
      </c>
      <c r="Z47" s="7">
        <v>8089</v>
      </c>
      <c r="AA47" s="7">
        <v>8096</v>
      </c>
      <c r="AB47" s="19">
        <f t="shared" si="1"/>
        <v>89625</v>
      </c>
      <c r="AC47" s="18">
        <v>842.4</v>
      </c>
      <c r="AD47" s="7">
        <v>1102.5</v>
      </c>
      <c r="AE47" s="7">
        <v>475.6</v>
      </c>
      <c r="AF47" s="7">
        <v>414.1</v>
      </c>
      <c r="AG47" s="7">
        <v>148.19999999999999</v>
      </c>
      <c r="AH47" s="7">
        <v>4.5</v>
      </c>
      <c r="AI47" s="7">
        <v>144.5</v>
      </c>
      <c r="AJ47" s="7">
        <v>104.5</v>
      </c>
      <c r="AK47" s="7">
        <v>13.8</v>
      </c>
      <c r="AL47" s="7">
        <v>231</v>
      </c>
      <c r="AM47" s="7">
        <v>899.2</v>
      </c>
      <c r="AN47" s="7">
        <v>663.5</v>
      </c>
      <c r="AO47" s="19">
        <f t="shared" si="2"/>
        <v>5043.8</v>
      </c>
    </row>
    <row r="48" spans="1:41">
      <c r="A48" s="14" t="s">
        <v>119</v>
      </c>
      <c r="B48" s="14" t="s">
        <v>136</v>
      </c>
      <c r="C48" s="20">
        <v>16</v>
      </c>
      <c r="D48" s="15">
        <v>16</v>
      </c>
      <c r="E48" s="15">
        <v>13</v>
      </c>
      <c r="F48" s="15">
        <v>18</v>
      </c>
      <c r="G48" s="15">
        <v>22</v>
      </c>
      <c r="H48" s="15">
        <v>23</v>
      </c>
      <c r="I48" s="15">
        <v>22</v>
      </c>
      <c r="J48" s="15">
        <v>26</v>
      </c>
      <c r="K48" s="15">
        <v>23</v>
      </c>
      <c r="L48" s="15">
        <v>32</v>
      </c>
      <c r="M48" s="15">
        <v>30</v>
      </c>
      <c r="N48" s="15">
        <v>31</v>
      </c>
      <c r="O48" s="21">
        <f t="shared" si="0"/>
        <v>272</v>
      </c>
      <c r="P48" s="20">
        <v>258</v>
      </c>
      <c r="Q48" s="15">
        <v>353</v>
      </c>
      <c r="R48" s="15">
        <v>292</v>
      </c>
      <c r="S48" s="15">
        <v>485</v>
      </c>
      <c r="T48" s="15">
        <v>517</v>
      </c>
      <c r="U48" s="15">
        <v>610</v>
      </c>
      <c r="V48" s="15">
        <v>717</v>
      </c>
      <c r="W48" s="15">
        <v>756</v>
      </c>
      <c r="X48" s="15">
        <v>645</v>
      </c>
      <c r="Y48" s="15">
        <v>851</v>
      </c>
      <c r="Z48" s="15">
        <v>799</v>
      </c>
      <c r="AA48" s="15">
        <v>905</v>
      </c>
      <c r="AB48" s="21">
        <f t="shared" si="1"/>
        <v>7188</v>
      </c>
      <c r="AC48" s="20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21">
        <f t="shared" si="2"/>
        <v>0</v>
      </c>
    </row>
    <row r="49" spans="1:41">
      <c r="A49" s="1" t="s">
        <v>119</v>
      </c>
      <c r="B49" s="1" t="s">
        <v>137</v>
      </c>
      <c r="C49" s="18">
        <v>13</v>
      </c>
      <c r="D49" s="7">
        <v>7</v>
      </c>
      <c r="E49" s="7">
        <v>14</v>
      </c>
      <c r="F49" s="7">
        <v>12</v>
      </c>
      <c r="G49" s="7">
        <v>14</v>
      </c>
      <c r="H49" s="7">
        <v>13</v>
      </c>
      <c r="I49" s="7">
        <v>13</v>
      </c>
      <c r="J49" s="7">
        <v>13</v>
      </c>
      <c r="K49" s="7">
        <v>13</v>
      </c>
      <c r="L49" s="7">
        <v>13</v>
      </c>
      <c r="M49" s="7">
        <v>13</v>
      </c>
      <c r="N49" s="7">
        <v>13</v>
      </c>
      <c r="O49" s="19">
        <f t="shared" si="0"/>
        <v>151</v>
      </c>
      <c r="P49" s="18">
        <v>296</v>
      </c>
      <c r="Q49" s="7">
        <v>185</v>
      </c>
      <c r="R49" s="7">
        <v>474</v>
      </c>
      <c r="S49" s="7">
        <v>344</v>
      </c>
      <c r="T49" s="7">
        <v>409</v>
      </c>
      <c r="U49" s="7">
        <v>471</v>
      </c>
      <c r="V49" s="7">
        <v>571</v>
      </c>
      <c r="W49" s="7">
        <v>523</v>
      </c>
      <c r="X49" s="7">
        <v>520</v>
      </c>
      <c r="Y49" s="7">
        <v>572</v>
      </c>
      <c r="Z49" s="7">
        <v>491</v>
      </c>
      <c r="AA49" s="7">
        <v>567</v>
      </c>
      <c r="AB49" s="19">
        <f t="shared" si="1"/>
        <v>5423</v>
      </c>
      <c r="AC49" s="18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19">
        <f t="shared" si="2"/>
        <v>0</v>
      </c>
    </row>
    <row r="50" spans="1:41">
      <c r="A50" s="14" t="s">
        <v>119</v>
      </c>
      <c r="B50" s="14" t="s">
        <v>138</v>
      </c>
      <c r="C50" s="20">
        <v>8</v>
      </c>
      <c r="D50" s="15">
        <v>7</v>
      </c>
      <c r="E50" s="15">
        <v>9</v>
      </c>
      <c r="F50" s="15">
        <v>9</v>
      </c>
      <c r="G50" s="15">
        <v>9</v>
      </c>
      <c r="H50" s="15">
        <v>10</v>
      </c>
      <c r="I50" s="15">
        <v>14</v>
      </c>
      <c r="J50" s="15">
        <v>12</v>
      </c>
      <c r="K50" s="15">
        <v>13</v>
      </c>
      <c r="L50" s="15">
        <v>13</v>
      </c>
      <c r="M50" s="15">
        <v>12</v>
      </c>
      <c r="N50" s="15">
        <v>9</v>
      </c>
      <c r="O50" s="21">
        <f t="shared" si="0"/>
        <v>125</v>
      </c>
      <c r="P50" s="20">
        <v>993</v>
      </c>
      <c r="Q50" s="15">
        <v>1096</v>
      </c>
      <c r="R50" s="15">
        <v>1271</v>
      </c>
      <c r="S50" s="15">
        <v>1167</v>
      </c>
      <c r="T50" s="15">
        <v>1348</v>
      </c>
      <c r="U50" s="15">
        <v>1317</v>
      </c>
      <c r="V50" s="15">
        <v>2030</v>
      </c>
      <c r="W50" s="15">
        <v>1425</v>
      </c>
      <c r="X50" s="15">
        <v>1420</v>
      </c>
      <c r="Y50" s="15">
        <v>1505</v>
      </c>
      <c r="Z50" s="15">
        <v>1306</v>
      </c>
      <c r="AA50" s="15">
        <v>1130</v>
      </c>
      <c r="AB50" s="21">
        <f t="shared" si="1"/>
        <v>16008</v>
      </c>
      <c r="AC50" s="20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21">
        <f t="shared" si="2"/>
        <v>0</v>
      </c>
    </row>
    <row r="51" spans="1:41">
      <c r="A51" s="1" t="s">
        <v>119</v>
      </c>
      <c r="B51" s="1" t="s">
        <v>112</v>
      </c>
      <c r="C51" s="18">
        <v>181</v>
      </c>
      <c r="D51" s="7">
        <v>137</v>
      </c>
      <c r="E51" s="7">
        <v>174</v>
      </c>
      <c r="F51" s="7">
        <v>212</v>
      </c>
      <c r="G51" s="7">
        <v>225</v>
      </c>
      <c r="H51" s="7">
        <v>210</v>
      </c>
      <c r="I51" s="7">
        <v>257</v>
      </c>
      <c r="J51" s="7">
        <v>269</v>
      </c>
      <c r="K51" s="7">
        <v>256</v>
      </c>
      <c r="L51" s="7">
        <v>278</v>
      </c>
      <c r="M51" s="7">
        <v>290</v>
      </c>
      <c r="N51" s="7">
        <v>311</v>
      </c>
      <c r="O51" s="19">
        <f t="shared" si="0"/>
        <v>2800</v>
      </c>
      <c r="P51" s="18">
        <v>19555</v>
      </c>
      <c r="Q51" s="7">
        <v>15537</v>
      </c>
      <c r="R51" s="7">
        <v>21537</v>
      </c>
      <c r="S51" s="7">
        <v>24498</v>
      </c>
      <c r="T51" s="7">
        <v>26461</v>
      </c>
      <c r="U51" s="7">
        <v>25728</v>
      </c>
      <c r="V51" s="7">
        <v>31153</v>
      </c>
      <c r="W51" s="7">
        <v>32294</v>
      </c>
      <c r="X51" s="7">
        <v>31924</v>
      </c>
      <c r="Y51" s="7">
        <v>34778</v>
      </c>
      <c r="Z51" s="7">
        <v>34028</v>
      </c>
      <c r="AA51" s="7">
        <v>36494</v>
      </c>
      <c r="AB51" s="19">
        <f t="shared" si="1"/>
        <v>333987</v>
      </c>
      <c r="AC51" s="18">
        <v>113224.4</v>
      </c>
      <c r="AD51" s="7">
        <v>69269.899999999994</v>
      </c>
      <c r="AE51" s="7">
        <v>75666.3</v>
      </c>
      <c r="AF51" s="7">
        <v>65561.600000000006</v>
      </c>
      <c r="AG51" s="7">
        <v>72154.100000000006</v>
      </c>
      <c r="AH51" s="7">
        <v>64753.100000000006</v>
      </c>
      <c r="AI51" s="7">
        <v>70299.399999999994</v>
      </c>
      <c r="AJ51" s="7">
        <v>67829.2</v>
      </c>
      <c r="AK51" s="7">
        <v>63034.9</v>
      </c>
      <c r="AL51" s="7">
        <v>61028.130000000005</v>
      </c>
      <c r="AM51" s="7">
        <v>72269.600000000006</v>
      </c>
      <c r="AN51" s="7">
        <v>83305.200000000012</v>
      </c>
      <c r="AO51" s="19">
        <f t="shared" si="2"/>
        <v>878395.82999999984</v>
      </c>
    </row>
    <row r="52" spans="1:41">
      <c r="A52" s="14" t="s">
        <v>119</v>
      </c>
      <c r="B52" s="14" t="s">
        <v>113</v>
      </c>
      <c r="C52" s="20">
        <v>24</v>
      </c>
      <c r="D52" s="15">
        <v>18</v>
      </c>
      <c r="E52" s="15">
        <v>31</v>
      </c>
      <c r="F52" s="15">
        <v>30</v>
      </c>
      <c r="G52" s="15">
        <v>31</v>
      </c>
      <c r="H52" s="15">
        <v>32</v>
      </c>
      <c r="I52" s="15">
        <v>36</v>
      </c>
      <c r="J52" s="15">
        <v>34</v>
      </c>
      <c r="K52" s="15">
        <v>29</v>
      </c>
      <c r="L52" s="15">
        <v>32</v>
      </c>
      <c r="M52" s="15">
        <v>31</v>
      </c>
      <c r="N52" s="15">
        <v>42</v>
      </c>
      <c r="O52" s="21">
        <f t="shared" si="0"/>
        <v>370</v>
      </c>
      <c r="P52" s="20">
        <v>2926</v>
      </c>
      <c r="Q52" s="15">
        <v>2285</v>
      </c>
      <c r="R52" s="15">
        <v>3868</v>
      </c>
      <c r="S52" s="15">
        <v>3785</v>
      </c>
      <c r="T52" s="15">
        <v>4510</v>
      </c>
      <c r="U52" s="15">
        <v>5582</v>
      </c>
      <c r="V52" s="15">
        <v>7212</v>
      </c>
      <c r="W52" s="15">
        <v>5428</v>
      </c>
      <c r="X52" s="15">
        <v>5277</v>
      </c>
      <c r="Y52" s="15">
        <v>5976</v>
      </c>
      <c r="Z52" s="15">
        <v>5441</v>
      </c>
      <c r="AA52" s="15">
        <v>6335</v>
      </c>
      <c r="AB52" s="21">
        <f t="shared" si="1"/>
        <v>58625</v>
      </c>
      <c r="AC52" s="20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1870</v>
      </c>
      <c r="AK52" s="15">
        <v>0</v>
      </c>
      <c r="AL52" s="15">
        <v>0</v>
      </c>
      <c r="AM52" s="15">
        <v>0</v>
      </c>
      <c r="AN52" s="15">
        <v>0</v>
      </c>
      <c r="AO52" s="21">
        <f t="shared" si="2"/>
        <v>1870</v>
      </c>
    </row>
    <row r="53" spans="1:41">
      <c r="A53" s="1" t="s">
        <v>119</v>
      </c>
      <c r="B53" s="1" t="s">
        <v>116</v>
      </c>
      <c r="C53" s="18">
        <v>11</v>
      </c>
      <c r="D53" s="7">
        <v>8</v>
      </c>
      <c r="E53" s="7">
        <v>10</v>
      </c>
      <c r="F53" s="7">
        <v>9</v>
      </c>
      <c r="G53" s="7">
        <v>3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9">
        <f t="shared" si="0"/>
        <v>41</v>
      </c>
      <c r="P53" s="18">
        <v>65</v>
      </c>
      <c r="Q53" s="7">
        <v>64</v>
      </c>
      <c r="R53" s="7">
        <v>187</v>
      </c>
      <c r="S53" s="7">
        <v>189</v>
      </c>
      <c r="T53" s="7">
        <v>81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19">
        <f t="shared" si="1"/>
        <v>586</v>
      </c>
      <c r="AC53" s="18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19">
        <f t="shared" si="2"/>
        <v>0</v>
      </c>
    </row>
    <row r="54" spans="1:41">
      <c r="A54" s="14" t="s">
        <v>119</v>
      </c>
      <c r="B54" s="14" t="s">
        <v>117</v>
      </c>
      <c r="C54" s="20">
        <v>21</v>
      </c>
      <c r="D54" s="15">
        <v>16</v>
      </c>
      <c r="E54" s="15">
        <v>9</v>
      </c>
      <c r="F54" s="15">
        <v>17</v>
      </c>
      <c r="G54" s="15">
        <v>15</v>
      </c>
      <c r="H54" s="15">
        <v>13</v>
      </c>
      <c r="I54" s="15">
        <v>13</v>
      </c>
      <c r="J54" s="15">
        <v>14</v>
      </c>
      <c r="K54" s="15">
        <v>13</v>
      </c>
      <c r="L54" s="15">
        <v>13</v>
      </c>
      <c r="M54" s="15">
        <v>9</v>
      </c>
      <c r="N54" s="15">
        <v>9</v>
      </c>
      <c r="O54" s="21">
        <f t="shared" si="0"/>
        <v>162</v>
      </c>
      <c r="P54" s="20">
        <v>326</v>
      </c>
      <c r="Q54" s="15">
        <v>290</v>
      </c>
      <c r="R54" s="15">
        <v>250</v>
      </c>
      <c r="S54" s="15">
        <v>433</v>
      </c>
      <c r="T54" s="15">
        <v>318</v>
      </c>
      <c r="U54" s="15">
        <v>371</v>
      </c>
      <c r="V54" s="15">
        <v>570</v>
      </c>
      <c r="W54" s="15">
        <v>450</v>
      </c>
      <c r="X54" s="15">
        <v>414</v>
      </c>
      <c r="Y54" s="15">
        <v>374</v>
      </c>
      <c r="Z54" s="15">
        <v>288</v>
      </c>
      <c r="AA54" s="15">
        <v>328</v>
      </c>
      <c r="AB54" s="21">
        <f t="shared" si="1"/>
        <v>4412</v>
      </c>
      <c r="AC54" s="20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21">
        <f t="shared" si="2"/>
        <v>0</v>
      </c>
    </row>
    <row r="55" spans="1:41">
      <c r="A55" s="1" t="s">
        <v>119</v>
      </c>
      <c r="B55" s="1" t="s">
        <v>128</v>
      </c>
      <c r="C55" s="18">
        <v>2</v>
      </c>
      <c r="D55" s="7">
        <v>0</v>
      </c>
      <c r="E55" s="7">
        <v>0</v>
      </c>
      <c r="F55" s="7">
        <v>0</v>
      </c>
      <c r="G55" s="7">
        <v>0</v>
      </c>
      <c r="H55" s="7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5</v>
      </c>
      <c r="O55" s="19">
        <f t="shared" si="0"/>
        <v>8</v>
      </c>
      <c r="P55" s="18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19">
        <f t="shared" si="1"/>
        <v>0</v>
      </c>
      <c r="AC55" s="18">
        <v>6323</v>
      </c>
      <c r="AD55" s="7">
        <v>0</v>
      </c>
      <c r="AE55" s="7">
        <v>0</v>
      </c>
      <c r="AF55" s="7">
        <v>0</v>
      </c>
      <c r="AG55" s="7">
        <v>0</v>
      </c>
      <c r="AH55" s="7">
        <v>2564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81</v>
      </c>
      <c r="AO55" s="19">
        <f t="shared" si="2"/>
        <v>8968</v>
      </c>
    </row>
    <row r="56" spans="1:41">
      <c r="A56" s="14" t="s">
        <v>119</v>
      </c>
      <c r="B56" s="14" t="s">
        <v>114</v>
      </c>
      <c r="C56" s="20">
        <v>29</v>
      </c>
      <c r="D56" s="15">
        <v>14</v>
      </c>
      <c r="E56" s="15">
        <v>22</v>
      </c>
      <c r="F56" s="15">
        <v>30</v>
      </c>
      <c r="G56" s="15">
        <v>31</v>
      </c>
      <c r="H56" s="15">
        <v>26</v>
      </c>
      <c r="I56" s="15">
        <v>33</v>
      </c>
      <c r="J56" s="15">
        <v>38</v>
      </c>
      <c r="K56" s="15">
        <v>25</v>
      </c>
      <c r="L56" s="15">
        <v>27</v>
      </c>
      <c r="M56" s="15">
        <v>31</v>
      </c>
      <c r="N56" s="15">
        <v>27</v>
      </c>
      <c r="O56" s="21">
        <f t="shared" si="0"/>
        <v>333</v>
      </c>
      <c r="P56" s="20">
        <v>2361</v>
      </c>
      <c r="Q56" s="15">
        <v>1386</v>
      </c>
      <c r="R56" s="15">
        <v>2355</v>
      </c>
      <c r="S56" s="15">
        <v>3247</v>
      </c>
      <c r="T56" s="15">
        <v>3492</v>
      </c>
      <c r="U56" s="15">
        <v>3232</v>
      </c>
      <c r="V56" s="15">
        <v>4485</v>
      </c>
      <c r="W56" s="15">
        <v>5005</v>
      </c>
      <c r="X56" s="15">
        <v>3385</v>
      </c>
      <c r="Y56" s="15">
        <v>3843</v>
      </c>
      <c r="Z56" s="15">
        <v>4049</v>
      </c>
      <c r="AA56" s="15">
        <v>3381</v>
      </c>
      <c r="AB56" s="21">
        <f t="shared" si="1"/>
        <v>40221</v>
      </c>
      <c r="AC56" s="20">
        <v>2139.1999999999998</v>
      </c>
      <c r="AD56" s="15">
        <v>1178</v>
      </c>
      <c r="AE56" s="15">
        <v>2490.8000000000002</v>
      </c>
      <c r="AF56" s="15">
        <v>813.2</v>
      </c>
      <c r="AG56" s="15">
        <v>749</v>
      </c>
      <c r="AH56" s="15">
        <v>644.9</v>
      </c>
      <c r="AI56" s="15">
        <v>789.19999999999993</v>
      </c>
      <c r="AJ56" s="15">
        <v>718.9</v>
      </c>
      <c r="AK56" s="15">
        <v>734.5</v>
      </c>
      <c r="AL56" s="15">
        <v>343.5</v>
      </c>
      <c r="AM56" s="15">
        <v>1594</v>
      </c>
      <c r="AN56" s="15">
        <v>707.5</v>
      </c>
      <c r="AO56" s="21">
        <f t="shared" si="2"/>
        <v>12902.699999999999</v>
      </c>
    </row>
    <row r="57" spans="1:41">
      <c r="A57" s="1" t="s">
        <v>139</v>
      </c>
      <c r="B57" s="1" t="s">
        <v>112</v>
      </c>
      <c r="C57" s="18">
        <v>86</v>
      </c>
      <c r="D57" s="7">
        <v>69</v>
      </c>
      <c r="E57" s="7">
        <v>86</v>
      </c>
      <c r="F57" s="7">
        <v>95</v>
      </c>
      <c r="G57" s="7">
        <v>101</v>
      </c>
      <c r="H57" s="7">
        <v>97</v>
      </c>
      <c r="I57" s="7">
        <v>83</v>
      </c>
      <c r="J57" s="7">
        <v>89</v>
      </c>
      <c r="K57" s="7">
        <v>93</v>
      </c>
      <c r="L57" s="7">
        <v>101</v>
      </c>
      <c r="M57" s="7">
        <v>78</v>
      </c>
      <c r="N57" s="7">
        <v>85</v>
      </c>
      <c r="O57" s="19">
        <f t="shared" si="0"/>
        <v>1063</v>
      </c>
      <c r="P57" s="18">
        <v>6751</v>
      </c>
      <c r="Q57" s="7">
        <v>5340</v>
      </c>
      <c r="R57" s="7">
        <v>7797</v>
      </c>
      <c r="S57" s="7">
        <v>8624</v>
      </c>
      <c r="T57" s="7">
        <v>8526</v>
      </c>
      <c r="U57" s="7">
        <v>8483</v>
      </c>
      <c r="V57" s="7">
        <v>7967</v>
      </c>
      <c r="W57" s="7">
        <v>7511</v>
      </c>
      <c r="X57" s="7">
        <v>7473</v>
      </c>
      <c r="Y57" s="7">
        <v>8762</v>
      </c>
      <c r="Z57" s="7">
        <v>7812</v>
      </c>
      <c r="AA57" s="7">
        <v>8685</v>
      </c>
      <c r="AB57" s="19">
        <f t="shared" si="1"/>
        <v>93731</v>
      </c>
      <c r="AC57" s="18">
        <v>8169</v>
      </c>
      <c r="AD57" s="7">
        <v>10342</v>
      </c>
      <c r="AE57" s="7">
        <v>16003</v>
      </c>
      <c r="AF57" s="7">
        <v>18275</v>
      </c>
      <c r="AG57" s="7">
        <v>17181</v>
      </c>
      <c r="AH57" s="7">
        <v>20187</v>
      </c>
      <c r="AI57" s="7">
        <v>25177</v>
      </c>
      <c r="AJ57" s="7">
        <v>27573</v>
      </c>
      <c r="AK57" s="7">
        <v>21741</v>
      </c>
      <c r="AL57" s="7">
        <v>16980</v>
      </c>
      <c r="AM57" s="7">
        <v>22920</v>
      </c>
      <c r="AN57" s="7">
        <v>23619</v>
      </c>
      <c r="AO57" s="19">
        <f t="shared" si="2"/>
        <v>228167</v>
      </c>
    </row>
    <row r="58" spans="1:41">
      <c r="A58" s="14" t="s">
        <v>139</v>
      </c>
      <c r="B58" s="14" t="s">
        <v>129</v>
      </c>
      <c r="C58" s="20">
        <v>25</v>
      </c>
      <c r="D58" s="15">
        <v>24</v>
      </c>
      <c r="E58" s="15">
        <v>28</v>
      </c>
      <c r="F58" s="15">
        <v>26</v>
      </c>
      <c r="G58" s="15">
        <v>24</v>
      </c>
      <c r="H58" s="15">
        <v>22</v>
      </c>
      <c r="I58" s="15">
        <v>22</v>
      </c>
      <c r="J58" s="15">
        <v>27</v>
      </c>
      <c r="K58" s="15">
        <v>25</v>
      </c>
      <c r="L58" s="15">
        <v>25</v>
      </c>
      <c r="M58" s="15">
        <v>18</v>
      </c>
      <c r="N58" s="15">
        <v>16</v>
      </c>
      <c r="O58" s="21">
        <f t="shared" si="0"/>
        <v>282</v>
      </c>
      <c r="P58" s="20">
        <v>493</v>
      </c>
      <c r="Q58" s="15">
        <v>453</v>
      </c>
      <c r="R58" s="15">
        <v>548</v>
      </c>
      <c r="S58" s="15">
        <v>623</v>
      </c>
      <c r="T58" s="15">
        <v>618</v>
      </c>
      <c r="U58" s="15">
        <v>590</v>
      </c>
      <c r="V58" s="15">
        <v>629</v>
      </c>
      <c r="W58" s="15">
        <v>727</v>
      </c>
      <c r="X58" s="15">
        <v>698</v>
      </c>
      <c r="Y58" s="15">
        <v>738</v>
      </c>
      <c r="Z58" s="15">
        <v>631</v>
      </c>
      <c r="AA58" s="15">
        <v>715</v>
      </c>
      <c r="AB58" s="21">
        <f t="shared" si="1"/>
        <v>7463</v>
      </c>
      <c r="AC58" s="20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21">
        <f t="shared" si="2"/>
        <v>0</v>
      </c>
    </row>
    <row r="59" spans="1:41">
      <c r="A59" s="1" t="s">
        <v>139</v>
      </c>
      <c r="B59" s="1" t="s">
        <v>133</v>
      </c>
      <c r="C59" s="18">
        <v>26</v>
      </c>
      <c r="D59" s="7">
        <v>24</v>
      </c>
      <c r="E59" s="7">
        <v>28</v>
      </c>
      <c r="F59" s="7">
        <v>26</v>
      </c>
      <c r="G59" s="7">
        <v>24</v>
      </c>
      <c r="H59" s="7">
        <v>24</v>
      </c>
      <c r="I59" s="7">
        <v>23</v>
      </c>
      <c r="J59" s="7">
        <v>27</v>
      </c>
      <c r="K59" s="7">
        <v>25</v>
      </c>
      <c r="L59" s="7">
        <v>25</v>
      </c>
      <c r="M59" s="7">
        <v>9</v>
      </c>
      <c r="N59" s="7">
        <v>10</v>
      </c>
      <c r="O59" s="19">
        <f t="shared" si="0"/>
        <v>271</v>
      </c>
      <c r="P59" s="18">
        <v>361</v>
      </c>
      <c r="Q59" s="7">
        <v>395</v>
      </c>
      <c r="R59" s="7">
        <v>658</v>
      </c>
      <c r="S59" s="7">
        <v>392</v>
      </c>
      <c r="T59" s="7">
        <v>323</v>
      </c>
      <c r="U59" s="7">
        <v>409</v>
      </c>
      <c r="V59" s="7">
        <v>440</v>
      </c>
      <c r="W59" s="7">
        <v>358</v>
      </c>
      <c r="X59" s="7">
        <v>383</v>
      </c>
      <c r="Y59" s="7">
        <v>408</v>
      </c>
      <c r="Z59" s="7">
        <v>204</v>
      </c>
      <c r="AA59" s="7">
        <v>312</v>
      </c>
      <c r="AB59" s="19">
        <f t="shared" si="1"/>
        <v>4643</v>
      </c>
      <c r="AC59" s="18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19">
        <f t="shared" si="2"/>
        <v>0</v>
      </c>
    </row>
    <row r="60" spans="1:41">
      <c r="A60" s="14" t="s">
        <v>120</v>
      </c>
      <c r="B60" s="14" t="s">
        <v>110</v>
      </c>
      <c r="C60" s="20">
        <v>23</v>
      </c>
      <c r="D60" s="15">
        <v>19</v>
      </c>
      <c r="E60" s="15">
        <v>25</v>
      </c>
      <c r="F60" s="15">
        <v>34</v>
      </c>
      <c r="G60" s="15">
        <v>35</v>
      </c>
      <c r="H60" s="15">
        <v>36</v>
      </c>
      <c r="I60" s="15">
        <v>56</v>
      </c>
      <c r="J60" s="15">
        <v>51</v>
      </c>
      <c r="K60" s="15">
        <v>49</v>
      </c>
      <c r="L60" s="15">
        <v>56</v>
      </c>
      <c r="M60" s="15">
        <v>39</v>
      </c>
      <c r="N60" s="15">
        <v>44</v>
      </c>
      <c r="O60" s="21">
        <f t="shared" si="0"/>
        <v>467</v>
      </c>
      <c r="P60" s="20">
        <v>2754</v>
      </c>
      <c r="Q60" s="15">
        <v>2968</v>
      </c>
      <c r="R60" s="15">
        <v>4039</v>
      </c>
      <c r="S60" s="15">
        <v>4735</v>
      </c>
      <c r="T60" s="15">
        <v>5376</v>
      </c>
      <c r="U60" s="15">
        <v>5908</v>
      </c>
      <c r="V60" s="15">
        <v>8689</v>
      </c>
      <c r="W60" s="15">
        <v>6628</v>
      </c>
      <c r="X60" s="15">
        <v>6348</v>
      </c>
      <c r="Y60" s="15">
        <v>7119</v>
      </c>
      <c r="Z60" s="15">
        <v>4842</v>
      </c>
      <c r="AA60" s="15">
        <v>5883</v>
      </c>
      <c r="AB60" s="21">
        <f t="shared" si="1"/>
        <v>65289</v>
      </c>
      <c r="AC60" s="20">
        <v>36.85</v>
      </c>
      <c r="AD60" s="15">
        <v>136</v>
      </c>
      <c r="AE60" s="15">
        <v>76.5</v>
      </c>
      <c r="AF60" s="15">
        <v>214.5</v>
      </c>
      <c r="AG60" s="15">
        <v>104.8</v>
      </c>
      <c r="AH60" s="15">
        <v>378.25</v>
      </c>
      <c r="AI60" s="15">
        <v>151.35</v>
      </c>
      <c r="AJ60" s="15">
        <v>104.80000000000001</v>
      </c>
      <c r="AK60" s="15">
        <v>155.45000000000005</v>
      </c>
      <c r="AL60" s="15">
        <v>269.5</v>
      </c>
      <c r="AM60" s="15">
        <v>140.85000000000002</v>
      </c>
      <c r="AN60" s="15">
        <v>184.84999999999997</v>
      </c>
      <c r="AO60" s="21">
        <f t="shared" si="2"/>
        <v>1953.6999999999998</v>
      </c>
    </row>
    <row r="61" spans="1:41">
      <c r="A61" s="1" t="s">
        <v>120</v>
      </c>
      <c r="B61" s="1" t="s">
        <v>119</v>
      </c>
      <c r="C61" s="18">
        <v>27</v>
      </c>
      <c r="D61" s="7">
        <v>22</v>
      </c>
      <c r="E61" s="7">
        <v>30</v>
      </c>
      <c r="F61" s="7">
        <v>25</v>
      </c>
      <c r="G61" s="7">
        <v>20</v>
      </c>
      <c r="H61" s="7">
        <v>18</v>
      </c>
      <c r="I61" s="7">
        <v>18</v>
      </c>
      <c r="J61" s="7">
        <v>17</v>
      </c>
      <c r="K61" s="7">
        <v>17</v>
      </c>
      <c r="L61" s="7">
        <v>16</v>
      </c>
      <c r="M61" s="7">
        <v>21</v>
      </c>
      <c r="N61" s="7">
        <v>21</v>
      </c>
      <c r="O61" s="19">
        <f t="shared" si="0"/>
        <v>252</v>
      </c>
      <c r="P61" s="18">
        <v>65</v>
      </c>
      <c r="Q61" s="7">
        <v>49</v>
      </c>
      <c r="R61" s="7">
        <v>186</v>
      </c>
      <c r="S61" s="7">
        <v>78</v>
      </c>
      <c r="T61" s="7">
        <v>21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19">
        <f t="shared" si="1"/>
        <v>399</v>
      </c>
      <c r="AC61" s="18">
        <v>29527</v>
      </c>
      <c r="AD61" s="7">
        <v>19733</v>
      </c>
      <c r="AE61" s="7">
        <v>24097</v>
      </c>
      <c r="AF61" s="7">
        <v>25888</v>
      </c>
      <c r="AG61" s="7">
        <v>24535</v>
      </c>
      <c r="AH61" s="7">
        <v>24278</v>
      </c>
      <c r="AI61" s="7">
        <v>23379</v>
      </c>
      <c r="AJ61" s="7">
        <v>24915</v>
      </c>
      <c r="AK61" s="7">
        <v>27446</v>
      </c>
      <c r="AL61" s="7">
        <v>23926</v>
      </c>
      <c r="AM61" s="7">
        <v>30879</v>
      </c>
      <c r="AN61" s="7">
        <v>31239</v>
      </c>
      <c r="AO61" s="19">
        <f t="shared" si="2"/>
        <v>309842</v>
      </c>
    </row>
    <row r="62" spans="1:41">
      <c r="A62" s="14" t="s">
        <v>120</v>
      </c>
      <c r="B62" s="14" t="s">
        <v>121</v>
      </c>
      <c r="C62" s="20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5">
        <v>0</v>
      </c>
      <c r="O62" s="21">
        <f t="shared" si="0"/>
        <v>1</v>
      </c>
      <c r="P62" s="20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21">
        <f t="shared" si="1"/>
        <v>0</v>
      </c>
      <c r="AC62" s="20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101</v>
      </c>
      <c r="AN62" s="15">
        <v>0</v>
      </c>
      <c r="AO62" s="21">
        <f t="shared" si="2"/>
        <v>101</v>
      </c>
    </row>
    <row r="63" spans="1:41">
      <c r="A63" s="1" t="s">
        <v>120</v>
      </c>
      <c r="B63" s="1" t="s">
        <v>122</v>
      </c>
      <c r="C63" s="18">
        <v>24</v>
      </c>
      <c r="D63" s="7">
        <v>11</v>
      </c>
      <c r="E63" s="7">
        <v>18</v>
      </c>
      <c r="F63" s="7">
        <v>30</v>
      </c>
      <c r="G63" s="7">
        <v>31</v>
      </c>
      <c r="H63" s="7">
        <v>30</v>
      </c>
      <c r="I63" s="7">
        <v>27</v>
      </c>
      <c r="J63" s="7">
        <v>29</v>
      </c>
      <c r="K63" s="7">
        <v>22</v>
      </c>
      <c r="L63" s="7">
        <v>27</v>
      </c>
      <c r="M63" s="7">
        <v>26</v>
      </c>
      <c r="N63" s="7">
        <v>30</v>
      </c>
      <c r="O63" s="19">
        <f t="shared" si="0"/>
        <v>305</v>
      </c>
      <c r="P63" s="18">
        <v>2373</v>
      </c>
      <c r="Q63" s="7">
        <v>1465</v>
      </c>
      <c r="R63" s="7">
        <v>2908</v>
      </c>
      <c r="S63" s="7">
        <v>4271</v>
      </c>
      <c r="T63" s="7">
        <v>4701</v>
      </c>
      <c r="U63" s="7">
        <v>5130</v>
      </c>
      <c r="V63" s="7">
        <v>4691</v>
      </c>
      <c r="W63" s="7">
        <v>4469</v>
      </c>
      <c r="X63" s="7">
        <v>3306</v>
      </c>
      <c r="Y63" s="7">
        <v>4045</v>
      </c>
      <c r="Z63" s="7">
        <v>4313</v>
      </c>
      <c r="AA63" s="7">
        <v>5240</v>
      </c>
      <c r="AB63" s="19">
        <f t="shared" si="1"/>
        <v>46912</v>
      </c>
      <c r="AC63" s="18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14</v>
      </c>
      <c r="AM63" s="7">
        <v>0</v>
      </c>
      <c r="AN63" s="7">
        <v>0</v>
      </c>
      <c r="AO63" s="19">
        <f t="shared" si="2"/>
        <v>14</v>
      </c>
    </row>
    <row r="64" spans="1:41">
      <c r="A64" s="14" t="s">
        <v>120</v>
      </c>
      <c r="B64" s="14" t="s">
        <v>140</v>
      </c>
      <c r="C64" s="20">
        <v>12</v>
      </c>
      <c r="D64" s="15">
        <v>8</v>
      </c>
      <c r="E64" s="15">
        <v>14</v>
      </c>
      <c r="F64" s="15">
        <v>7</v>
      </c>
      <c r="G64" s="15">
        <v>12</v>
      </c>
      <c r="H64" s="15">
        <v>13</v>
      </c>
      <c r="I64" s="15">
        <v>14</v>
      </c>
      <c r="J64" s="15">
        <v>11</v>
      </c>
      <c r="K64" s="15">
        <v>14</v>
      </c>
      <c r="L64" s="15">
        <v>13</v>
      </c>
      <c r="M64" s="15">
        <v>11</v>
      </c>
      <c r="N64" s="15">
        <v>13</v>
      </c>
      <c r="O64" s="21">
        <f t="shared" si="0"/>
        <v>142</v>
      </c>
      <c r="P64" s="20">
        <v>119</v>
      </c>
      <c r="Q64" s="15">
        <v>114</v>
      </c>
      <c r="R64" s="15">
        <v>257</v>
      </c>
      <c r="S64" s="15">
        <v>152</v>
      </c>
      <c r="T64" s="15">
        <v>286</v>
      </c>
      <c r="U64" s="15">
        <v>320</v>
      </c>
      <c r="V64" s="15">
        <v>430</v>
      </c>
      <c r="W64" s="15">
        <v>215</v>
      </c>
      <c r="X64" s="15">
        <v>261</v>
      </c>
      <c r="Y64" s="15">
        <v>263</v>
      </c>
      <c r="Z64" s="15">
        <v>260</v>
      </c>
      <c r="AA64" s="15">
        <v>411</v>
      </c>
      <c r="AB64" s="21">
        <f t="shared" si="1"/>
        <v>3088</v>
      </c>
      <c r="AC64" s="20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21">
        <f t="shared" si="2"/>
        <v>0</v>
      </c>
    </row>
    <row r="65" spans="1:41">
      <c r="A65" s="1" t="s">
        <v>120</v>
      </c>
      <c r="B65" s="1" t="s">
        <v>111</v>
      </c>
      <c r="C65" s="18">
        <v>53</v>
      </c>
      <c r="D65" s="7">
        <v>34</v>
      </c>
      <c r="E65" s="7">
        <v>55</v>
      </c>
      <c r="F65" s="7">
        <v>60</v>
      </c>
      <c r="G65" s="7">
        <v>59</v>
      </c>
      <c r="H65" s="7">
        <v>100</v>
      </c>
      <c r="I65" s="7">
        <v>128</v>
      </c>
      <c r="J65" s="7">
        <v>127</v>
      </c>
      <c r="K65" s="7">
        <v>123</v>
      </c>
      <c r="L65" s="7">
        <v>127</v>
      </c>
      <c r="M65" s="7">
        <v>90</v>
      </c>
      <c r="N65" s="7">
        <v>92</v>
      </c>
      <c r="O65" s="19">
        <f t="shared" si="0"/>
        <v>1048</v>
      </c>
      <c r="P65" s="18">
        <v>6212</v>
      </c>
      <c r="Q65" s="7">
        <v>5074</v>
      </c>
      <c r="R65" s="7">
        <v>8862</v>
      </c>
      <c r="S65" s="7">
        <v>9494</v>
      </c>
      <c r="T65" s="7">
        <v>10007</v>
      </c>
      <c r="U65" s="7">
        <v>16508</v>
      </c>
      <c r="V65" s="7">
        <v>21031</v>
      </c>
      <c r="W65" s="7">
        <v>16258</v>
      </c>
      <c r="X65" s="7">
        <v>16325</v>
      </c>
      <c r="Y65" s="7">
        <v>16417</v>
      </c>
      <c r="Z65" s="7">
        <v>13034</v>
      </c>
      <c r="AA65" s="7">
        <v>15169</v>
      </c>
      <c r="AB65" s="19">
        <f t="shared" si="1"/>
        <v>154391</v>
      </c>
      <c r="AC65" s="18">
        <v>1964.9</v>
      </c>
      <c r="AD65" s="7">
        <v>631.29999999999995</v>
      </c>
      <c r="AE65" s="7">
        <v>641.85</v>
      </c>
      <c r="AF65" s="7">
        <v>436</v>
      </c>
      <c r="AG65" s="7">
        <v>470.7</v>
      </c>
      <c r="AH65" s="7">
        <v>661</v>
      </c>
      <c r="AI65" s="7">
        <v>592.75</v>
      </c>
      <c r="AJ65" s="7">
        <v>659.45</v>
      </c>
      <c r="AK65" s="7">
        <v>379.4500000000001</v>
      </c>
      <c r="AL65" s="7">
        <v>610.1</v>
      </c>
      <c r="AM65" s="7">
        <v>1351.85</v>
      </c>
      <c r="AN65" s="7">
        <v>516.79999999999995</v>
      </c>
      <c r="AO65" s="19">
        <f t="shared" si="2"/>
        <v>8916.15</v>
      </c>
    </row>
    <row r="66" spans="1:41">
      <c r="A66" s="14" t="s">
        <v>120</v>
      </c>
      <c r="B66" s="14" t="s">
        <v>136</v>
      </c>
      <c r="C66" s="20">
        <v>12</v>
      </c>
      <c r="D66" s="15">
        <v>7</v>
      </c>
      <c r="E66" s="15">
        <v>21</v>
      </c>
      <c r="F66" s="15">
        <v>13</v>
      </c>
      <c r="G66" s="15">
        <v>15</v>
      </c>
      <c r="H66" s="15">
        <v>15</v>
      </c>
      <c r="I66" s="15">
        <v>17</v>
      </c>
      <c r="J66" s="15">
        <v>17</v>
      </c>
      <c r="K66" s="15">
        <v>18</v>
      </c>
      <c r="L66" s="15">
        <v>15</v>
      </c>
      <c r="M66" s="15">
        <v>17</v>
      </c>
      <c r="N66" s="15">
        <v>18</v>
      </c>
      <c r="O66" s="21">
        <f t="shared" si="0"/>
        <v>185</v>
      </c>
      <c r="P66" s="20">
        <v>178</v>
      </c>
      <c r="Q66" s="15">
        <v>202</v>
      </c>
      <c r="R66" s="15">
        <v>455</v>
      </c>
      <c r="S66" s="15">
        <v>293</v>
      </c>
      <c r="T66" s="15">
        <v>319</v>
      </c>
      <c r="U66" s="15">
        <v>359</v>
      </c>
      <c r="V66" s="15">
        <v>451</v>
      </c>
      <c r="W66" s="15">
        <v>370</v>
      </c>
      <c r="X66" s="15">
        <v>327</v>
      </c>
      <c r="Y66" s="15">
        <v>395</v>
      </c>
      <c r="Z66" s="15">
        <v>451</v>
      </c>
      <c r="AA66" s="15">
        <v>521</v>
      </c>
      <c r="AB66" s="21">
        <f t="shared" si="1"/>
        <v>4321</v>
      </c>
      <c r="AC66" s="20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21">
        <f t="shared" si="2"/>
        <v>0</v>
      </c>
    </row>
    <row r="67" spans="1:41">
      <c r="A67" s="1" t="s">
        <v>120</v>
      </c>
      <c r="B67" s="1" t="s">
        <v>138</v>
      </c>
      <c r="C67" s="18">
        <v>12</v>
      </c>
      <c r="D67" s="7">
        <v>8</v>
      </c>
      <c r="E67" s="7">
        <v>10</v>
      </c>
      <c r="F67" s="7">
        <v>9</v>
      </c>
      <c r="G67" s="7">
        <v>14</v>
      </c>
      <c r="H67" s="7">
        <v>16</v>
      </c>
      <c r="I67" s="7">
        <v>18</v>
      </c>
      <c r="J67" s="7">
        <v>16</v>
      </c>
      <c r="K67" s="7">
        <v>16</v>
      </c>
      <c r="L67" s="7">
        <v>16</v>
      </c>
      <c r="M67" s="7">
        <v>14</v>
      </c>
      <c r="N67" s="7">
        <v>13</v>
      </c>
      <c r="O67" s="19">
        <f t="shared" si="0"/>
        <v>162</v>
      </c>
      <c r="P67" s="18">
        <v>129</v>
      </c>
      <c r="Q67" s="7">
        <v>186</v>
      </c>
      <c r="R67" s="7">
        <v>287</v>
      </c>
      <c r="S67" s="7">
        <v>341</v>
      </c>
      <c r="T67" s="7">
        <v>358</v>
      </c>
      <c r="U67" s="7">
        <v>514</v>
      </c>
      <c r="V67" s="7">
        <v>746</v>
      </c>
      <c r="W67" s="7">
        <v>314</v>
      </c>
      <c r="X67" s="7">
        <v>306</v>
      </c>
      <c r="Y67" s="7">
        <v>376</v>
      </c>
      <c r="Z67" s="7">
        <v>334</v>
      </c>
      <c r="AA67" s="7">
        <v>413</v>
      </c>
      <c r="AB67" s="19">
        <f t="shared" si="1"/>
        <v>4304</v>
      </c>
      <c r="AC67" s="18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19">
        <f t="shared" si="2"/>
        <v>0</v>
      </c>
    </row>
    <row r="68" spans="1:41">
      <c r="A68" s="14" t="s">
        <v>120</v>
      </c>
      <c r="B68" s="14" t="s">
        <v>112</v>
      </c>
      <c r="C68" s="20">
        <v>151</v>
      </c>
      <c r="D68" s="15">
        <v>103</v>
      </c>
      <c r="E68" s="15">
        <v>140</v>
      </c>
      <c r="F68" s="15">
        <v>168</v>
      </c>
      <c r="G68" s="15">
        <v>167</v>
      </c>
      <c r="H68" s="15">
        <v>180</v>
      </c>
      <c r="I68" s="15">
        <v>231</v>
      </c>
      <c r="J68" s="15">
        <v>247</v>
      </c>
      <c r="K68" s="15">
        <v>232</v>
      </c>
      <c r="L68" s="15">
        <v>238</v>
      </c>
      <c r="M68" s="15">
        <v>238</v>
      </c>
      <c r="N68" s="15">
        <v>260</v>
      </c>
      <c r="O68" s="21">
        <f t="shared" si="0"/>
        <v>2355</v>
      </c>
      <c r="P68" s="20">
        <v>15186</v>
      </c>
      <c r="Q68" s="15">
        <v>13138</v>
      </c>
      <c r="R68" s="15">
        <v>21021</v>
      </c>
      <c r="S68" s="15">
        <v>21935</v>
      </c>
      <c r="T68" s="15">
        <v>23372</v>
      </c>
      <c r="U68" s="15">
        <v>25942</v>
      </c>
      <c r="V68" s="15">
        <v>32492</v>
      </c>
      <c r="W68" s="15">
        <v>28939</v>
      </c>
      <c r="X68" s="15">
        <v>29209</v>
      </c>
      <c r="Y68" s="15">
        <v>32960</v>
      </c>
      <c r="Z68" s="15">
        <v>33406</v>
      </c>
      <c r="AA68" s="15">
        <v>40124</v>
      </c>
      <c r="AB68" s="21">
        <f t="shared" si="1"/>
        <v>317724</v>
      </c>
      <c r="AC68" s="20">
        <v>56616</v>
      </c>
      <c r="AD68" s="15">
        <v>38462.5</v>
      </c>
      <c r="AE68" s="15">
        <v>48017.45</v>
      </c>
      <c r="AF68" s="15">
        <v>42414.3</v>
      </c>
      <c r="AG68" s="15">
        <v>33328.800000000003</v>
      </c>
      <c r="AH68" s="15">
        <v>31814.05</v>
      </c>
      <c r="AI68" s="15">
        <v>34096.949999999997</v>
      </c>
      <c r="AJ68" s="15">
        <v>34830.01</v>
      </c>
      <c r="AK68" s="15">
        <v>43856.799999999996</v>
      </c>
      <c r="AL68" s="15">
        <v>44772.399999999994</v>
      </c>
      <c r="AM68" s="15">
        <v>44759.260000000017</v>
      </c>
      <c r="AN68" s="15">
        <v>61124.85</v>
      </c>
      <c r="AO68" s="21">
        <f t="shared" si="2"/>
        <v>514093.37</v>
      </c>
    </row>
    <row r="69" spans="1:41">
      <c r="A69" s="1" t="s">
        <v>120</v>
      </c>
      <c r="B69" s="1" t="s">
        <v>113</v>
      </c>
      <c r="C69" s="18">
        <v>28</v>
      </c>
      <c r="D69" s="7">
        <v>20</v>
      </c>
      <c r="E69" s="7">
        <v>35</v>
      </c>
      <c r="F69" s="7">
        <v>32</v>
      </c>
      <c r="G69" s="7">
        <v>31</v>
      </c>
      <c r="H69" s="7">
        <v>30</v>
      </c>
      <c r="I69" s="7">
        <v>44</v>
      </c>
      <c r="J69" s="7">
        <v>41</v>
      </c>
      <c r="K69" s="7">
        <v>30</v>
      </c>
      <c r="L69" s="7">
        <v>35</v>
      </c>
      <c r="M69" s="7">
        <v>38</v>
      </c>
      <c r="N69" s="7">
        <v>44</v>
      </c>
      <c r="O69" s="19">
        <f t="shared" si="0"/>
        <v>408</v>
      </c>
      <c r="P69" s="18">
        <v>3501</v>
      </c>
      <c r="Q69" s="7">
        <v>2930</v>
      </c>
      <c r="R69" s="7">
        <v>5217</v>
      </c>
      <c r="S69" s="7">
        <v>4677</v>
      </c>
      <c r="T69" s="7">
        <v>5256</v>
      </c>
      <c r="U69" s="7">
        <v>5036</v>
      </c>
      <c r="V69" s="7">
        <v>6548</v>
      </c>
      <c r="W69" s="7">
        <v>5720</v>
      </c>
      <c r="X69" s="7">
        <v>4823</v>
      </c>
      <c r="Y69" s="7">
        <v>5690</v>
      </c>
      <c r="Z69" s="7">
        <v>5940</v>
      </c>
      <c r="AA69" s="7">
        <v>7511</v>
      </c>
      <c r="AB69" s="19">
        <f t="shared" si="1"/>
        <v>62849</v>
      </c>
      <c r="AC69" s="18">
        <v>6</v>
      </c>
      <c r="AD69" s="7">
        <v>282</v>
      </c>
      <c r="AE69" s="7">
        <v>39</v>
      </c>
      <c r="AF69" s="7">
        <v>88</v>
      </c>
      <c r="AG69" s="7">
        <v>369</v>
      </c>
      <c r="AH69" s="7">
        <v>20</v>
      </c>
      <c r="AI69" s="7">
        <v>333.4</v>
      </c>
      <c r="AJ69" s="7">
        <v>344</v>
      </c>
      <c r="AK69" s="7">
        <v>592</v>
      </c>
      <c r="AL69" s="7">
        <v>781</v>
      </c>
      <c r="AM69" s="7">
        <v>656.29999999999984</v>
      </c>
      <c r="AN69" s="7">
        <v>77</v>
      </c>
      <c r="AO69" s="19">
        <f t="shared" si="2"/>
        <v>3587.7</v>
      </c>
    </row>
    <row r="70" spans="1:41">
      <c r="A70" s="14" t="s">
        <v>120</v>
      </c>
      <c r="B70" s="14" t="s">
        <v>116</v>
      </c>
      <c r="C70" s="20">
        <v>0</v>
      </c>
      <c r="D70" s="15">
        <v>0</v>
      </c>
      <c r="E70" s="15">
        <v>0</v>
      </c>
      <c r="F70" s="15">
        <v>0</v>
      </c>
      <c r="G70" s="15">
        <v>9</v>
      </c>
      <c r="H70" s="15">
        <v>8</v>
      </c>
      <c r="I70" s="15">
        <v>9</v>
      </c>
      <c r="J70" s="15">
        <v>9</v>
      </c>
      <c r="K70" s="15">
        <v>9</v>
      </c>
      <c r="L70" s="15">
        <v>9</v>
      </c>
      <c r="M70" s="15">
        <v>8</v>
      </c>
      <c r="N70" s="15">
        <v>9</v>
      </c>
      <c r="O70" s="21">
        <f t="shared" si="0"/>
        <v>70</v>
      </c>
      <c r="P70" s="20">
        <v>0</v>
      </c>
      <c r="Q70" s="15">
        <v>0</v>
      </c>
      <c r="R70" s="15">
        <v>0</v>
      </c>
      <c r="S70" s="15">
        <v>0</v>
      </c>
      <c r="T70" s="15">
        <v>1347</v>
      </c>
      <c r="U70" s="15">
        <v>1238</v>
      </c>
      <c r="V70" s="15">
        <v>1448</v>
      </c>
      <c r="W70" s="15">
        <v>1193</v>
      </c>
      <c r="X70" s="15">
        <v>1070</v>
      </c>
      <c r="Y70" s="15">
        <v>942</v>
      </c>
      <c r="Z70" s="15">
        <v>820</v>
      </c>
      <c r="AA70" s="15">
        <v>1000</v>
      </c>
      <c r="AB70" s="21">
        <f t="shared" si="1"/>
        <v>9058</v>
      </c>
      <c r="AC70" s="20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21">
        <f t="shared" si="2"/>
        <v>0</v>
      </c>
    </row>
    <row r="71" spans="1:41">
      <c r="A71" s="1" t="s">
        <v>120</v>
      </c>
      <c r="B71" s="1" t="s">
        <v>117</v>
      </c>
      <c r="C71" s="18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1</v>
      </c>
      <c r="O71" s="19">
        <f t="shared" si="0"/>
        <v>1</v>
      </c>
      <c r="P71" s="18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11</v>
      </c>
      <c r="AB71" s="19">
        <f t="shared" si="1"/>
        <v>11</v>
      </c>
      <c r="AC71" s="18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19">
        <f t="shared" si="2"/>
        <v>0</v>
      </c>
    </row>
    <row r="72" spans="1:41">
      <c r="A72" s="14" t="s">
        <v>120</v>
      </c>
      <c r="B72" s="14" t="s">
        <v>128</v>
      </c>
      <c r="C72" s="20">
        <v>2</v>
      </c>
      <c r="D72" s="15">
        <v>1</v>
      </c>
      <c r="E72" s="15">
        <v>0</v>
      </c>
      <c r="F72" s="15">
        <v>1</v>
      </c>
      <c r="G72" s="15">
        <v>1</v>
      </c>
      <c r="H72" s="15">
        <v>1</v>
      </c>
      <c r="I72" s="15">
        <v>1</v>
      </c>
      <c r="J72" s="15">
        <v>2</v>
      </c>
      <c r="K72" s="15">
        <v>0</v>
      </c>
      <c r="L72" s="15">
        <v>2</v>
      </c>
      <c r="M72" s="15">
        <v>1</v>
      </c>
      <c r="N72" s="15">
        <v>1</v>
      </c>
      <c r="O72" s="21">
        <f t="shared" ref="O72:O135" si="3">SUM(C72:N72)</f>
        <v>13</v>
      </c>
      <c r="P72" s="20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21">
        <f t="shared" ref="AB72:AB135" si="4">SUM(P72:AA72)</f>
        <v>0</v>
      </c>
      <c r="AC72" s="20">
        <v>202</v>
      </c>
      <c r="AD72" s="15">
        <v>101</v>
      </c>
      <c r="AE72" s="15">
        <v>0</v>
      </c>
      <c r="AF72" s="15">
        <v>101</v>
      </c>
      <c r="AG72" s="15">
        <v>101</v>
      </c>
      <c r="AH72" s="15">
        <v>101</v>
      </c>
      <c r="AI72" s="15">
        <v>101</v>
      </c>
      <c r="AJ72" s="15">
        <v>202</v>
      </c>
      <c r="AK72" s="15">
        <v>0</v>
      </c>
      <c r="AL72" s="15">
        <v>202</v>
      </c>
      <c r="AM72" s="15">
        <v>101</v>
      </c>
      <c r="AN72" s="15">
        <v>101</v>
      </c>
      <c r="AO72" s="21">
        <f t="shared" ref="AO72:AO135" si="5">SUM(AC72:AN72)</f>
        <v>1313</v>
      </c>
    </row>
    <row r="73" spans="1:41">
      <c r="A73" s="1" t="s">
        <v>120</v>
      </c>
      <c r="B73" s="1" t="s">
        <v>114</v>
      </c>
      <c r="C73" s="18">
        <v>24</v>
      </c>
      <c r="D73" s="7">
        <v>18</v>
      </c>
      <c r="E73" s="7">
        <v>22</v>
      </c>
      <c r="F73" s="7">
        <v>30</v>
      </c>
      <c r="G73" s="7">
        <v>31</v>
      </c>
      <c r="H73" s="7">
        <v>30</v>
      </c>
      <c r="I73" s="7">
        <v>31</v>
      </c>
      <c r="J73" s="7">
        <v>31</v>
      </c>
      <c r="K73" s="7">
        <v>30</v>
      </c>
      <c r="L73" s="7">
        <v>31</v>
      </c>
      <c r="M73" s="7">
        <v>30</v>
      </c>
      <c r="N73" s="7">
        <v>25</v>
      </c>
      <c r="O73" s="19">
        <f t="shared" si="3"/>
        <v>333</v>
      </c>
      <c r="P73" s="18">
        <v>1522</v>
      </c>
      <c r="Q73" s="7">
        <v>1859</v>
      </c>
      <c r="R73" s="7">
        <v>2577</v>
      </c>
      <c r="S73" s="7">
        <v>2943</v>
      </c>
      <c r="T73" s="7">
        <v>3685</v>
      </c>
      <c r="U73" s="7">
        <v>4156</v>
      </c>
      <c r="V73" s="7">
        <v>4205</v>
      </c>
      <c r="W73" s="7">
        <v>4550</v>
      </c>
      <c r="X73" s="7">
        <v>3869</v>
      </c>
      <c r="Y73" s="7">
        <v>4088</v>
      </c>
      <c r="Z73" s="7">
        <v>3518</v>
      </c>
      <c r="AA73" s="7">
        <v>3300</v>
      </c>
      <c r="AB73" s="19">
        <f t="shared" si="4"/>
        <v>40272</v>
      </c>
      <c r="AC73" s="18">
        <v>45.5</v>
      </c>
      <c r="AD73" s="7">
        <v>504.1</v>
      </c>
      <c r="AE73" s="7">
        <v>92.65</v>
      </c>
      <c r="AF73" s="7">
        <v>483.7</v>
      </c>
      <c r="AG73" s="7">
        <v>56</v>
      </c>
      <c r="AH73" s="7">
        <v>108.10000000000001</v>
      </c>
      <c r="AI73" s="7">
        <v>31.5</v>
      </c>
      <c r="AJ73" s="7">
        <v>255.65</v>
      </c>
      <c r="AK73" s="7">
        <v>372.90000000000003</v>
      </c>
      <c r="AL73" s="7">
        <v>1077.45</v>
      </c>
      <c r="AM73" s="7">
        <v>79.399999999999991</v>
      </c>
      <c r="AN73" s="7">
        <v>376.9</v>
      </c>
      <c r="AO73" s="19">
        <f t="shared" si="5"/>
        <v>3483.8500000000004</v>
      </c>
    </row>
    <row r="74" spans="1:41">
      <c r="A74" s="14" t="s">
        <v>120</v>
      </c>
      <c r="B74" s="14" t="s">
        <v>131</v>
      </c>
      <c r="C74" s="20">
        <v>16</v>
      </c>
      <c r="D74" s="15">
        <v>11</v>
      </c>
      <c r="E74" s="15">
        <v>30</v>
      </c>
      <c r="F74" s="15">
        <v>13</v>
      </c>
      <c r="G74" s="15">
        <v>18</v>
      </c>
      <c r="H74" s="15">
        <v>19</v>
      </c>
      <c r="I74" s="15">
        <v>21</v>
      </c>
      <c r="J74" s="15">
        <v>21</v>
      </c>
      <c r="K74" s="15">
        <v>20</v>
      </c>
      <c r="L74" s="15">
        <v>18</v>
      </c>
      <c r="M74" s="15">
        <v>20</v>
      </c>
      <c r="N74" s="15">
        <v>17</v>
      </c>
      <c r="O74" s="21">
        <f t="shared" si="3"/>
        <v>224</v>
      </c>
      <c r="P74" s="20">
        <v>179</v>
      </c>
      <c r="Q74" s="15">
        <v>248</v>
      </c>
      <c r="R74" s="15">
        <v>780</v>
      </c>
      <c r="S74" s="15">
        <v>378</v>
      </c>
      <c r="T74" s="15">
        <v>434</v>
      </c>
      <c r="U74" s="15">
        <v>495</v>
      </c>
      <c r="V74" s="15">
        <v>550</v>
      </c>
      <c r="W74" s="15">
        <v>508</v>
      </c>
      <c r="X74" s="15">
        <v>416</v>
      </c>
      <c r="Y74" s="15">
        <v>469</v>
      </c>
      <c r="Z74" s="15">
        <v>506</v>
      </c>
      <c r="AA74" s="15">
        <v>554</v>
      </c>
      <c r="AB74" s="21">
        <f t="shared" si="4"/>
        <v>5517</v>
      </c>
      <c r="AC74" s="20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21">
        <f t="shared" si="5"/>
        <v>0</v>
      </c>
    </row>
    <row r="75" spans="1:41">
      <c r="A75" s="1" t="s">
        <v>141</v>
      </c>
      <c r="B75" s="1" t="s">
        <v>111</v>
      </c>
      <c r="C75" s="18">
        <v>13</v>
      </c>
      <c r="D75" s="7">
        <v>12</v>
      </c>
      <c r="E75" s="7">
        <v>14</v>
      </c>
      <c r="F75" s="7">
        <v>12</v>
      </c>
      <c r="G75" s="7">
        <v>13</v>
      </c>
      <c r="H75" s="7">
        <v>9</v>
      </c>
      <c r="I75" s="7">
        <v>8</v>
      </c>
      <c r="J75" s="7">
        <v>11</v>
      </c>
      <c r="K75" s="7">
        <v>13</v>
      </c>
      <c r="L75" s="7">
        <v>13</v>
      </c>
      <c r="M75" s="7">
        <v>26</v>
      </c>
      <c r="N75" s="7">
        <v>26</v>
      </c>
      <c r="O75" s="19">
        <f t="shared" si="3"/>
        <v>170</v>
      </c>
      <c r="P75" s="18">
        <v>1853</v>
      </c>
      <c r="Q75" s="7">
        <v>1515</v>
      </c>
      <c r="R75" s="7">
        <v>1923</v>
      </c>
      <c r="S75" s="7">
        <v>1770</v>
      </c>
      <c r="T75" s="7">
        <v>2075</v>
      </c>
      <c r="U75" s="7">
        <v>1404</v>
      </c>
      <c r="V75" s="7">
        <v>1203</v>
      </c>
      <c r="W75" s="7">
        <v>1574</v>
      </c>
      <c r="X75" s="7">
        <v>2174</v>
      </c>
      <c r="Y75" s="7">
        <v>2186</v>
      </c>
      <c r="Z75" s="7">
        <v>3857</v>
      </c>
      <c r="AA75" s="7">
        <v>3680</v>
      </c>
      <c r="AB75" s="19">
        <f t="shared" si="4"/>
        <v>25214</v>
      </c>
      <c r="AC75" s="18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19">
        <f t="shared" si="5"/>
        <v>0</v>
      </c>
    </row>
    <row r="76" spans="1:41">
      <c r="A76" s="14" t="s">
        <v>141</v>
      </c>
      <c r="B76" s="14" t="s">
        <v>142</v>
      </c>
      <c r="C76" s="20">
        <v>6</v>
      </c>
      <c r="D76" s="15">
        <v>3</v>
      </c>
      <c r="E76" s="15">
        <v>7</v>
      </c>
      <c r="F76" s="15">
        <v>4</v>
      </c>
      <c r="G76" s="15">
        <v>0</v>
      </c>
      <c r="H76" s="15">
        <v>1</v>
      </c>
      <c r="I76" s="15">
        <v>2</v>
      </c>
      <c r="J76" s="15">
        <v>1</v>
      </c>
      <c r="K76" s="15">
        <v>2</v>
      </c>
      <c r="L76" s="15">
        <v>1</v>
      </c>
      <c r="M76" s="15">
        <v>0</v>
      </c>
      <c r="N76" s="15">
        <v>3</v>
      </c>
      <c r="O76" s="21">
        <f t="shared" si="3"/>
        <v>30</v>
      </c>
      <c r="P76" s="20">
        <v>200</v>
      </c>
      <c r="Q76" s="15">
        <v>81</v>
      </c>
      <c r="R76" s="15">
        <v>249</v>
      </c>
      <c r="S76" s="15">
        <v>109</v>
      </c>
      <c r="T76" s="15">
        <v>0</v>
      </c>
      <c r="U76" s="15">
        <v>27</v>
      </c>
      <c r="V76" s="15">
        <v>51</v>
      </c>
      <c r="W76" s="15">
        <v>31</v>
      </c>
      <c r="X76" s="15">
        <v>55</v>
      </c>
      <c r="Y76" s="15">
        <v>22</v>
      </c>
      <c r="Z76" s="15">
        <v>0</v>
      </c>
      <c r="AA76" s="15">
        <v>47</v>
      </c>
      <c r="AB76" s="21">
        <f t="shared" si="4"/>
        <v>872</v>
      </c>
      <c r="AC76" s="20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2</v>
      </c>
      <c r="AK76" s="15">
        <v>1</v>
      </c>
      <c r="AL76" s="15">
        <v>0</v>
      </c>
      <c r="AM76" s="15">
        <v>0</v>
      </c>
      <c r="AN76" s="15">
        <v>0</v>
      </c>
      <c r="AO76" s="21">
        <f t="shared" si="5"/>
        <v>3</v>
      </c>
    </row>
    <row r="77" spans="1:41">
      <c r="A77" s="1" t="s">
        <v>141</v>
      </c>
      <c r="B77" s="1" t="s">
        <v>143</v>
      </c>
      <c r="C77" s="18">
        <v>0</v>
      </c>
      <c r="D77" s="7">
        <v>3</v>
      </c>
      <c r="E77" s="7">
        <v>7</v>
      </c>
      <c r="F77" s="7">
        <v>9</v>
      </c>
      <c r="G77" s="7">
        <v>12</v>
      </c>
      <c r="H77" s="7">
        <v>13</v>
      </c>
      <c r="I77" s="7">
        <v>12</v>
      </c>
      <c r="J77" s="7">
        <v>9</v>
      </c>
      <c r="K77" s="7">
        <v>8</v>
      </c>
      <c r="L77" s="7">
        <v>8</v>
      </c>
      <c r="M77" s="7">
        <v>2</v>
      </c>
      <c r="N77" s="7">
        <v>1</v>
      </c>
      <c r="O77" s="19">
        <f t="shared" si="3"/>
        <v>84</v>
      </c>
      <c r="P77" s="18">
        <v>0</v>
      </c>
      <c r="Q77" s="7">
        <v>96</v>
      </c>
      <c r="R77" s="7">
        <v>239</v>
      </c>
      <c r="S77" s="7">
        <v>293</v>
      </c>
      <c r="T77" s="7">
        <v>450</v>
      </c>
      <c r="U77" s="7">
        <v>434</v>
      </c>
      <c r="V77" s="7">
        <v>364</v>
      </c>
      <c r="W77" s="7">
        <v>304</v>
      </c>
      <c r="X77" s="7">
        <v>280</v>
      </c>
      <c r="Y77" s="7">
        <v>330</v>
      </c>
      <c r="Z77" s="7">
        <v>95</v>
      </c>
      <c r="AA77" s="7">
        <v>22</v>
      </c>
      <c r="AB77" s="19">
        <f t="shared" si="4"/>
        <v>2907</v>
      </c>
      <c r="AC77" s="18">
        <v>0</v>
      </c>
      <c r="AD77" s="7">
        <v>0</v>
      </c>
      <c r="AE77" s="7">
        <v>0</v>
      </c>
      <c r="AF77" s="7">
        <v>0</v>
      </c>
      <c r="AG77" s="7">
        <v>0</v>
      </c>
      <c r="AH77" s="7">
        <v>1</v>
      </c>
      <c r="AI77" s="7">
        <v>1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19">
        <f t="shared" si="5"/>
        <v>2</v>
      </c>
    </row>
    <row r="78" spans="1:41">
      <c r="A78" s="14" t="s">
        <v>141</v>
      </c>
      <c r="B78" s="14" t="s">
        <v>112</v>
      </c>
      <c r="C78" s="20">
        <v>84</v>
      </c>
      <c r="D78" s="15">
        <v>46</v>
      </c>
      <c r="E78" s="15">
        <v>69</v>
      </c>
      <c r="F78" s="15">
        <v>79</v>
      </c>
      <c r="G78" s="15">
        <v>70</v>
      </c>
      <c r="H78" s="15">
        <v>71</v>
      </c>
      <c r="I78" s="15">
        <v>75</v>
      </c>
      <c r="J78" s="15">
        <v>75</v>
      </c>
      <c r="K78" s="15">
        <v>72</v>
      </c>
      <c r="L78" s="15">
        <v>76</v>
      </c>
      <c r="M78" s="15">
        <v>73</v>
      </c>
      <c r="N78" s="15">
        <v>85</v>
      </c>
      <c r="O78" s="21">
        <f t="shared" si="3"/>
        <v>875</v>
      </c>
      <c r="P78" s="20">
        <v>5944</v>
      </c>
      <c r="Q78" s="15">
        <v>3652</v>
      </c>
      <c r="R78" s="15">
        <v>6600</v>
      </c>
      <c r="S78" s="15">
        <v>7273</v>
      </c>
      <c r="T78" s="15">
        <v>6959</v>
      </c>
      <c r="U78" s="15">
        <v>6779</v>
      </c>
      <c r="V78" s="15">
        <v>7357</v>
      </c>
      <c r="W78" s="15">
        <v>6578</v>
      </c>
      <c r="X78" s="15">
        <v>6441</v>
      </c>
      <c r="Y78" s="15">
        <v>7428</v>
      </c>
      <c r="Z78" s="15">
        <v>6972</v>
      </c>
      <c r="AA78" s="15">
        <v>8351</v>
      </c>
      <c r="AB78" s="21">
        <f t="shared" si="4"/>
        <v>80334</v>
      </c>
      <c r="AC78" s="20">
        <v>12872</v>
      </c>
      <c r="AD78" s="15">
        <v>10202</v>
      </c>
      <c r="AE78" s="15">
        <v>6856</v>
      </c>
      <c r="AF78" s="15">
        <v>4964</v>
      </c>
      <c r="AG78" s="15">
        <v>4721</v>
      </c>
      <c r="AH78" s="15">
        <v>5956</v>
      </c>
      <c r="AI78" s="15">
        <v>5836</v>
      </c>
      <c r="AJ78" s="15">
        <v>6632</v>
      </c>
      <c r="AK78" s="15">
        <v>5183</v>
      </c>
      <c r="AL78" s="15">
        <v>5911</v>
      </c>
      <c r="AM78" s="15">
        <v>7163.75</v>
      </c>
      <c r="AN78" s="15">
        <v>8092</v>
      </c>
      <c r="AO78" s="21">
        <f t="shared" si="5"/>
        <v>84388.75</v>
      </c>
    </row>
    <row r="79" spans="1:41">
      <c r="A79" s="1" t="s">
        <v>141</v>
      </c>
      <c r="B79" s="1" t="s">
        <v>113</v>
      </c>
      <c r="C79" s="18">
        <v>9</v>
      </c>
      <c r="D79" s="7">
        <v>5</v>
      </c>
      <c r="E79" s="7">
        <v>2</v>
      </c>
      <c r="F79" s="7">
        <v>10</v>
      </c>
      <c r="G79" s="7">
        <v>9</v>
      </c>
      <c r="H79" s="7">
        <v>10</v>
      </c>
      <c r="I79" s="7">
        <v>13</v>
      </c>
      <c r="J79" s="7">
        <v>13</v>
      </c>
      <c r="K79" s="7">
        <v>8</v>
      </c>
      <c r="L79" s="7">
        <v>9</v>
      </c>
      <c r="M79" s="7">
        <v>13</v>
      </c>
      <c r="N79" s="7">
        <v>12</v>
      </c>
      <c r="O79" s="19">
        <f t="shared" si="3"/>
        <v>113</v>
      </c>
      <c r="P79" s="18">
        <v>1224</v>
      </c>
      <c r="Q79" s="7">
        <v>490</v>
      </c>
      <c r="R79" s="7">
        <v>251</v>
      </c>
      <c r="S79" s="7">
        <v>1309</v>
      </c>
      <c r="T79" s="7">
        <v>1321</v>
      </c>
      <c r="U79" s="7">
        <v>1440</v>
      </c>
      <c r="V79" s="7">
        <v>2107</v>
      </c>
      <c r="W79" s="7">
        <v>1705</v>
      </c>
      <c r="X79" s="7">
        <v>1158</v>
      </c>
      <c r="Y79" s="7">
        <v>1495</v>
      </c>
      <c r="Z79" s="7">
        <v>1897</v>
      </c>
      <c r="AA79" s="7">
        <v>1589</v>
      </c>
      <c r="AB79" s="19">
        <f t="shared" si="4"/>
        <v>15986</v>
      </c>
      <c r="AC79" s="18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19">
        <f t="shared" si="5"/>
        <v>0</v>
      </c>
    </row>
    <row r="80" spans="1:41">
      <c r="A80" s="14" t="s">
        <v>141</v>
      </c>
      <c r="B80" s="14" t="s">
        <v>114</v>
      </c>
      <c r="C80" s="20">
        <v>28</v>
      </c>
      <c r="D80" s="15">
        <v>24</v>
      </c>
      <c r="E80" s="15">
        <v>27</v>
      </c>
      <c r="F80" s="15">
        <v>26</v>
      </c>
      <c r="G80" s="15">
        <v>26</v>
      </c>
      <c r="H80" s="15">
        <v>26</v>
      </c>
      <c r="I80" s="15">
        <v>26</v>
      </c>
      <c r="J80" s="15">
        <v>26</v>
      </c>
      <c r="K80" s="15">
        <v>26</v>
      </c>
      <c r="L80" s="15">
        <v>26</v>
      </c>
      <c r="M80" s="15">
        <v>30</v>
      </c>
      <c r="N80" s="15">
        <v>45</v>
      </c>
      <c r="O80" s="21">
        <f t="shared" si="3"/>
        <v>336</v>
      </c>
      <c r="P80" s="20">
        <v>3314</v>
      </c>
      <c r="Q80" s="15">
        <v>2293</v>
      </c>
      <c r="R80" s="15">
        <v>3077</v>
      </c>
      <c r="S80" s="15">
        <v>3490</v>
      </c>
      <c r="T80" s="15">
        <v>3671</v>
      </c>
      <c r="U80" s="15">
        <v>3298</v>
      </c>
      <c r="V80" s="15">
        <v>3039</v>
      </c>
      <c r="W80" s="15">
        <v>3510</v>
      </c>
      <c r="X80" s="15">
        <v>3100</v>
      </c>
      <c r="Y80" s="15">
        <v>3585</v>
      </c>
      <c r="Z80" s="15">
        <v>4397</v>
      </c>
      <c r="AA80" s="15">
        <v>5308</v>
      </c>
      <c r="AB80" s="21">
        <f t="shared" si="4"/>
        <v>42082</v>
      </c>
      <c r="AC80" s="20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21">
        <f t="shared" si="5"/>
        <v>0</v>
      </c>
    </row>
    <row r="81" spans="1:41">
      <c r="A81" s="1" t="s">
        <v>144</v>
      </c>
      <c r="B81" s="1" t="s">
        <v>112</v>
      </c>
      <c r="C81" s="18">
        <v>16</v>
      </c>
      <c r="D81" s="7">
        <v>13</v>
      </c>
      <c r="E81" s="7">
        <v>20</v>
      </c>
      <c r="F81" s="7">
        <v>18</v>
      </c>
      <c r="G81" s="7">
        <v>16</v>
      </c>
      <c r="H81" s="7">
        <v>11</v>
      </c>
      <c r="I81" s="7">
        <v>14</v>
      </c>
      <c r="J81" s="7">
        <v>17</v>
      </c>
      <c r="K81" s="7">
        <v>21</v>
      </c>
      <c r="L81" s="7">
        <v>18</v>
      </c>
      <c r="M81" s="7">
        <v>21</v>
      </c>
      <c r="N81" s="7">
        <v>17</v>
      </c>
      <c r="O81" s="19">
        <f t="shared" si="3"/>
        <v>202</v>
      </c>
      <c r="P81" s="18">
        <v>195</v>
      </c>
      <c r="Q81" s="7">
        <v>146</v>
      </c>
      <c r="R81" s="7">
        <v>286</v>
      </c>
      <c r="S81" s="7">
        <v>263</v>
      </c>
      <c r="T81" s="7">
        <v>321</v>
      </c>
      <c r="U81" s="7">
        <v>202</v>
      </c>
      <c r="V81" s="7">
        <v>275</v>
      </c>
      <c r="W81" s="7">
        <v>357</v>
      </c>
      <c r="X81" s="7">
        <v>381</v>
      </c>
      <c r="Y81" s="7">
        <v>399</v>
      </c>
      <c r="Z81" s="7">
        <v>614</v>
      </c>
      <c r="AA81" s="7">
        <v>419</v>
      </c>
      <c r="AB81" s="19">
        <f t="shared" si="4"/>
        <v>3858</v>
      </c>
      <c r="AC81" s="18">
        <v>334</v>
      </c>
      <c r="AD81" s="7">
        <v>262</v>
      </c>
      <c r="AE81" s="7">
        <v>353</v>
      </c>
      <c r="AF81" s="7">
        <v>256</v>
      </c>
      <c r="AG81" s="7">
        <v>67</v>
      </c>
      <c r="AH81" s="7">
        <v>16</v>
      </c>
      <c r="AI81" s="7">
        <v>0</v>
      </c>
      <c r="AJ81" s="7">
        <v>378</v>
      </c>
      <c r="AK81" s="7">
        <v>124</v>
      </c>
      <c r="AL81" s="7">
        <v>142</v>
      </c>
      <c r="AM81" s="7">
        <v>566</v>
      </c>
      <c r="AN81" s="7">
        <v>609</v>
      </c>
      <c r="AO81" s="19">
        <f t="shared" si="5"/>
        <v>3107</v>
      </c>
    </row>
    <row r="82" spans="1:41">
      <c r="A82" s="14" t="s">
        <v>145</v>
      </c>
      <c r="B82" s="14" t="s">
        <v>112</v>
      </c>
      <c r="C82" s="20">
        <v>30</v>
      </c>
      <c r="D82" s="15">
        <v>27</v>
      </c>
      <c r="E82" s="15">
        <v>31</v>
      </c>
      <c r="F82" s="15">
        <v>35</v>
      </c>
      <c r="G82" s="15">
        <v>39</v>
      </c>
      <c r="H82" s="15">
        <v>46</v>
      </c>
      <c r="I82" s="15">
        <v>53</v>
      </c>
      <c r="J82" s="15">
        <v>52</v>
      </c>
      <c r="K82" s="15">
        <v>42</v>
      </c>
      <c r="L82" s="15">
        <v>47</v>
      </c>
      <c r="M82" s="15">
        <v>48</v>
      </c>
      <c r="N82" s="15">
        <v>48</v>
      </c>
      <c r="O82" s="21">
        <f t="shared" si="3"/>
        <v>498</v>
      </c>
      <c r="P82" s="20">
        <v>511</v>
      </c>
      <c r="Q82" s="15">
        <v>523</v>
      </c>
      <c r="R82" s="15">
        <v>835</v>
      </c>
      <c r="S82" s="15">
        <v>953</v>
      </c>
      <c r="T82" s="15">
        <v>1133</v>
      </c>
      <c r="U82" s="15">
        <v>1511</v>
      </c>
      <c r="V82" s="15">
        <v>1707</v>
      </c>
      <c r="W82" s="15">
        <v>1480</v>
      </c>
      <c r="X82" s="15">
        <v>1119</v>
      </c>
      <c r="Y82" s="15">
        <v>1436</v>
      </c>
      <c r="Z82" s="15">
        <v>1793</v>
      </c>
      <c r="AA82" s="15">
        <v>1517</v>
      </c>
      <c r="AB82" s="21">
        <f t="shared" si="4"/>
        <v>14518</v>
      </c>
      <c r="AC82" s="20">
        <v>288</v>
      </c>
      <c r="AD82" s="15">
        <v>167</v>
      </c>
      <c r="AE82" s="15">
        <v>265</v>
      </c>
      <c r="AF82" s="15">
        <v>2254</v>
      </c>
      <c r="AG82" s="15">
        <v>3493</v>
      </c>
      <c r="AH82" s="15">
        <v>155</v>
      </c>
      <c r="AI82" s="15">
        <v>600</v>
      </c>
      <c r="AJ82" s="15">
        <v>222</v>
      </c>
      <c r="AK82" s="15">
        <v>431</v>
      </c>
      <c r="AL82" s="15">
        <v>193</v>
      </c>
      <c r="AM82" s="15">
        <v>375</v>
      </c>
      <c r="AN82" s="15">
        <v>503</v>
      </c>
      <c r="AO82" s="21">
        <f t="shared" si="5"/>
        <v>8946</v>
      </c>
    </row>
    <row r="83" spans="1:41">
      <c r="A83" s="1" t="s">
        <v>145</v>
      </c>
      <c r="B83" s="1" t="s">
        <v>114</v>
      </c>
      <c r="C83" s="18">
        <v>29</v>
      </c>
      <c r="D83" s="7">
        <v>24</v>
      </c>
      <c r="E83" s="7">
        <v>26</v>
      </c>
      <c r="F83" s="7">
        <v>30</v>
      </c>
      <c r="G83" s="7">
        <v>31</v>
      </c>
      <c r="H83" s="7">
        <v>28</v>
      </c>
      <c r="I83" s="7">
        <v>33</v>
      </c>
      <c r="J83" s="7">
        <v>36</v>
      </c>
      <c r="K83" s="7">
        <v>30</v>
      </c>
      <c r="L83" s="7">
        <v>30</v>
      </c>
      <c r="M83" s="7">
        <v>32</v>
      </c>
      <c r="N83" s="7">
        <v>43</v>
      </c>
      <c r="O83" s="19">
        <f t="shared" si="3"/>
        <v>372</v>
      </c>
      <c r="P83" s="18">
        <v>3749</v>
      </c>
      <c r="Q83" s="7">
        <v>3413</v>
      </c>
      <c r="R83" s="7">
        <v>3765</v>
      </c>
      <c r="S83" s="7">
        <v>4784</v>
      </c>
      <c r="T83" s="7">
        <v>5209</v>
      </c>
      <c r="U83" s="7">
        <v>4465</v>
      </c>
      <c r="V83" s="7">
        <v>5179</v>
      </c>
      <c r="W83" s="7">
        <v>5679</v>
      </c>
      <c r="X83" s="7">
        <v>3981</v>
      </c>
      <c r="Y83" s="7">
        <v>4277</v>
      </c>
      <c r="Z83" s="7">
        <v>4529</v>
      </c>
      <c r="AA83" s="7">
        <v>5466</v>
      </c>
      <c r="AB83" s="19">
        <f t="shared" si="4"/>
        <v>54496</v>
      </c>
      <c r="AC83" s="18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0</v>
      </c>
    </row>
    <row r="84" spans="1:41">
      <c r="A84" s="14" t="s">
        <v>146</v>
      </c>
      <c r="B84" s="14" t="s">
        <v>112</v>
      </c>
      <c r="C84" s="20">
        <v>29</v>
      </c>
      <c r="D84" s="15">
        <v>16</v>
      </c>
      <c r="E84" s="15">
        <v>30</v>
      </c>
      <c r="F84" s="15">
        <v>41</v>
      </c>
      <c r="G84" s="15">
        <v>30</v>
      </c>
      <c r="H84" s="15">
        <v>30</v>
      </c>
      <c r="I84" s="15">
        <v>67</v>
      </c>
      <c r="J84" s="15">
        <v>87</v>
      </c>
      <c r="K84" s="15">
        <v>73</v>
      </c>
      <c r="L84" s="15">
        <v>56</v>
      </c>
      <c r="M84" s="15">
        <v>55</v>
      </c>
      <c r="N84" s="15">
        <v>60</v>
      </c>
      <c r="O84" s="21">
        <f t="shared" si="3"/>
        <v>574</v>
      </c>
      <c r="P84" s="20">
        <v>3907</v>
      </c>
      <c r="Q84" s="15">
        <v>2347</v>
      </c>
      <c r="R84" s="15">
        <v>4057</v>
      </c>
      <c r="S84" s="15">
        <v>5805</v>
      </c>
      <c r="T84" s="15">
        <v>4827</v>
      </c>
      <c r="U84" s="15">
        <v>4657</v>
      </c>
      <c r="V84" s="15">
        <v>7891</v>
      </c>
      <c r="W84" s="15">
        <v>10327</v>
      </c>
      <c r="X84" s="15">
        <v>8791</v>
      </c>
      <c r="Y84" s="15">
        <v>8255</v>
      </c>
      <c r="Z84" s="15">
        <v>8182</v>
      </c>
      <c r="AA84" s="15">
        <v>8664</v>
      </c>
      <c r="AB84" s="21">
        <f t="shared" si="4"/>
        <v>77710</v>
      </c>
      <c r="AC84" s="20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21">
        <f t="shared" si="5"/>
        <v>0</v>
      </c>
    </row>
    <row r="85" spans="1:41">
      <c r="A85" s="1" t="s">
        <v>146</v>
      </c>
      <c r="B85" s="1" t="s">
        <v>113</v>
      </c>
      <c r="C85" s="18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9</v>
      </c>
      <c r="J85" s="7">
        <v>9</v>
      </c>
      <c r="K85" s="7">
        <v>0</v>
      </c>
      <c r="L85" s="7">
        <v>0</v>
      </c>
      <c r="M85" s="7">
        <v>0</v>
      </c>
      <c r="N85" s="7">
        <v>0</v>
      </c>
      <c r="O85" s="19">
        <f t="shared" si="3"/>
        <v>18</v>
      </c>
      <c r="P85" s="18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1172</v>
      </c>
      <c r="W85" s="7">
        <v>1175</v>
      </c>
      <c r="X85" s="7">
        <v>0</v>
      </c>
      <c r="Y85" s="7">
        <v>0</v>
      </c>
      <c r="Z85" s="7">
        <v>0</v>
      </c>
      <c r="AA85" s="7">
        <v>0</v>
      </c>
      <c r="AB85" s="19">
        <f t="shared" si="4"/>
        <v>2347</v>
      </c>
      <c r="AC85" s="18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19">
        <f t="shared" si="5"/>
        <v>0</v>
      </c>
    </row>
    <row r="86" spans="1:41">
      <c r="A86" s="14" t="s">
        <v>121</v>
      </c>
      <c r="B86" s="14" t="s">
        <v>110</v>
      </c>
      <c r="C86" s="20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5</v>
      </c>
      <c r="J86" s="15">
        <v>3</v>
      </c>
      <c r="K86" s="15">
        <v>1</v>
      </c>
      <c r="L86" s="15">
        <v>0</v>
      </c>
      <c r="M86" s="15">
        <v>0</v>
      </c>
      <c r="N86" s="15">
        <v>0</v>
      </c>
      <c r="O86" s="21">
        <f t="shared" si="3"/>
        <v>9</v>
      </c>
      <c r="P86" s="20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744</v>
      </c>
      <c r="W86" s="15">
        <v>275</v>
      </c>
      <c r="X86" s="15">
        <v>60</v>
      </c>
      <c r="Y86" s="15">
        <v>0</v>
      </c>
      <c r="Z86" s="15">
        <v>0</v>
      </c>
      <c r="AA86" s="15">
        <v>0</v>
      </c>
      <c r="AB86" s="21">
        <f t="shared" si="4"/>
        <v>1079</v>
      </c>
      <c r="AC86" s="20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21">
        <f t="shared" si="5"/>
        <v>0</v>
      </c>
    </row>
    <row r="87" spans="1:41">
      <c r="A87" s="1" t="s">
        <v>121</v>
      </c>
      <c r="B87" s="1" t="s">
        <v>119</v>
      </c>
      <c r="C87" s="18">
        <v>18</v>
      </c>
      <c r="D87" s="7">
        <v>16</v>
      </c>
      <c r="E87" s="7">
        <v>10</v>
      </c>
      <c r="F87" s="7">
        <v>17</v>
      </c>
      <c r="G87" s="7">
        <v>20</v>
      </c>
      <c r="H87" s="7">
        <v>20</v>
      </c>
      <c r="I87" s="7">
        <v>20</v>
      </c>
      <c r="J87" s="7">
        <v>23</v>
      </c>
      <c r="K87" s="7">
        <v>21</v>
      </c>
      <c r="L87" s="7">
        <v>25</v>
      </c>
      <c r="M87" s="7">
        <v>30</v>
      </c>
      <c r="N87" s="7">
        <v>31</v>
      </c>
      <c r="O87" s="19">
        <f t="shared" si="3"/>
        <v>251</v>
      </c>
      <c r="P87" s="18">
        <v>437</v>
      </c>
      <c r="Q87" s="7">
        <v>332</v>
      </c>
      <c r="R87" s="7">
        <v>219</v>
      </c>
      <c r="S87" s="7">
        <v>440</v>
      </c>
      <c r="T87" s="7">
        <v>602</v>
      </c>
      <c r="U87" s="7">
        <v>727</v>
      </c>
      <c r="V87" s="7">
        <v>771</v>
      </c>
      <c r="W87" s="7">
        <v>720</v>
      </c>
      <c r="X87" s="7">
        <v>697</v>
      </c>
      <c r="Y87" s="7">
        <v>759</v>
      </c>
      <c r="Z87" s="7">
        <v>643</v>
      </c>
      <c r="AA87" s="7">
        <v>810</v>
      </c>
      <c r="AB87" s="19">
        <f t="shared" si="4"/>
        <v>7157</v>
      </c>
      <c r="AC87" s="18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19">
        <f t="shared" si="5"/>
        <v>0</v>
      </c>
    </row>
    <row r="88" spans="1:41">
      <c r="A88" s="14" t="s">
        <v>121</v>
      </c>
      <c r="B88" s="14" t="s">
        <v>120</v>
      </c>
      <c r="C88" s="20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1</v>
      </c>
      <c r="N88" s="15">
        <v>0</v>
      </c>
      <c r="O88" s="21">
        <f t="shared" si="3"/>
        <v>1</v>
      </c>
      <c r="P88" s="20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21">
        <f t="shared" si="4"/>
        <v>0</v>
      </c>
      <c r="AC88" s="20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101</v>
      </c>
      <c r="AN88" s="15">
        <v>0</v>
      </c>
      <c r="AO88" s="21">
        <f t="shared" si="5"/>
        <v>101</v>
      </c>
    </row>
    <row r="89" spans="1:41">
      <c r="A89" s="1" t="s">
        <v>121</v>
      </c>
      <c r="B89" s="1" t="s">
        <v>111</v>
      </c>
      <c r="C89" s="18">
        <v>49</v>
      </c>
      <c r="D89" s="7">
        <v>37</v>
      </c>
      <c r="E89" s="7">
        <v>49</v>
      </c>
      <c r="F89" s="7">
        <v>82</v>
      </c>
      <c r="G89" s="7">
        <v>76</v>
      </c>
      <c r="H89" s="7">
        <v>72</v>
      </c>
      <c r="I89" s="7">
        <v>77</v>
      </c>
      <c r="J89" s="7">
        <v>78</v>
      </c>
      <c r="K89" s="7">
        <v>73</v>
      </c>
      <c r="L89" s="7">
        <v>75</v>
      </c>
      <c r="M89" s="7">
        <v>74</v>
      </c>
      <c r="N89" s="7">
        <v>81</v>
      </c>
      <c r="O89" s="19">
        <f t="shared" si="3"/>
        <v>823</v>
      </c>
      <c r="P89" s="18">
        <v>7995</v>
      </c>
      <c r="Q89" s="7">
        <v>6704</v>
      </c>
      <c r="R89" s="7">
        <v>8927</v>
      </c>
      <c r="S89" s="7">
        <v>10752</v>
      </c>
      <c r="T89" s="7">
        <v>9789</v>
      </c>
      <c r="U89" s="7">
        <v>9822</v>
      </c>
      <c r="V89" s="7">
        <v>9581</v>
      </c>
      <c r="W89" s="7">
        <v>9103</v>
      </c>
      <c r="X89" s="7">
        <v>10217</v>
      </c>
      <c r="Y89" s="7">
        <v>10430</v>
      </c>
      <c r="Z89" s="7">
        <v>10558</v>
      </c>
      <c r="AA89" s="7">
        <v>10588</v>
      </c>
      <c r="AB89" s="19">
        <f t="shared" si="4"/>
        <v>114466</v>
      </c>
      <c r="AC89" s="18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19">
        <f t="shared" si="5"/>
        <v>0</v>
      </c>
    </row>
    <row r="90" spans="1:41">
      <c r="A90" s="14" t="s">
        <v>121</v>
      </c>
      <c r="B90" s="14" t="s">
        <v>136</v>
      </c>
      <c r="C90" s="20">
        <v>25</v>
      </c>
      <c r="D90" s="15">
        <v>12</v>
      </c>
      <c r="E90" s="15">
        <v>10</v>
      </c>
      <c r="F90" s="15">
        <v>23</v>
      </c>
      <c r="G90" s="15">
        <v>38</v>
      </c>
      <c r="H90" s="15">
        <v>43</v>
      </c>
      <c r="I90" s="15">
        <v>41</v>
      </c>
      <c r="J90" s="15">
        <v>41</v>
      </c>
      <c r="K90" s="15">
        <v>41</v>
      </c>
      <c r="L90" s="15">
        <v>47</v>
      </c>
      <c r="M90" s="15">
        <v>34</v>
      </c>
      <c r="N90" s="15">
        <v>32</v>
      </c>
      <c r="O90" s="21">
        <f t="shared" si="3"/>
        <v>387</v>
      </c>
      <c r="P90" s="20">
        <v>415</v>
      </c>
      <c r="Q90" s="15">
        <v>434</v>
      </c>
      <c r="R90" s="15">
        <v>256</v>
      </c>
      <c r="S90" s="15">
        <v>631</v>
      </c>
      <c r="T90" s="15">
        <v>737</v>
      </c>
      <c r="U90" s="15">
        <v>956</v>
      </c>
      <c r="V90" s="15">
        <v>752</v>
      </c>
      <c r="W90" s="15">
        <v>800</v>
      </c>
      <c r="X90" s="15">
        <v>756</v>
      </c>
      <c r="Y90" s="15">
        <v>960</v>
      </c>
      <c r="Z90" s="15">
        <v>871</v>
      </c>
      <c r="AA90" s="15">
        <v>762</v>
      </c>
      <c r="AB90" s="21">
        <f t="shared" si="4"/>
        <v>8330</v>
      </c>
      <c r="AC90" s="20">
        <v>3000</v>
      </c>
      <c r="AD90" s="15">
        <v>0</v>
      </c>
      <c r="AE90" s="15">
        <v>0</v>
      </c>
      <c r="AF90" s="15">
        <v>713</v>
      </c>
      <c r="AG90" s="15">
        <v>2074</v>
      </c>
      <c r="AH90" s="15">
        <v>2345</v>
      </c>
      <c r="AI90" s="15">
        <v>5228</v>
      </c>
      <c r="AJ90" s="15">
        <v>2214</v>
      </c>
      <c r="AK90" s="15">
        <v>11379</v>
      </c>
      <c r="AL90" s="15">
        <v>2432</v>
      </c>
      <c r="AM90" s="15">
        <v>583</v>
      </c>
      <c r="AN90" s="15">
        <v>368</v>
      </c>
      <c r="AO90" s="21">
        <f t="shared" si="5"/>
        <v>30336</v>
      </c>
    </row>
    <row r="91" spans="1:41">
      <c r="A91" s="1" t="s">
        <v>121</v>
      </c>
      <c r="B91" s="1" t="s">
        <v>142</v>
      </c>
      <c r="C91" s="18">
        <v>27</v>
      </c>
      <c r="D91" s="7">
        <v>24</v>
      </c>
      <c r="E91" s="7">
        <v>36</v>
      </c>
      <c r="F91" s="7">
        <v>35</v>
      </c>
      <c r="G91" s="7">
        <v>35</v>
      </c>
      <c r="H91" s="7">
        <v>35</v>
      </c>
      <c r="I91" s="7">
        <v>47</v>
      </c>
      <c r="J91" s="7">
        <v>35</v>
      </c>
      <c r="K91" s="7">
        <v>34</v>
      </c>
      <c r="L91" s="7">
        <v>42</v>
      </c>
      <c r="M91" s="7">
        <v>38</v>
      </c>
      <c r="N91" s="7">
        <v>40</v>
      </c>
      <c r="O91" s="19">
        <f t="shared" si="3"/>
        <v>428</v>
      </c>
      <c r="P91" s="18">
        <v>2288</v>
      </c>
      <c r="Q91" s="7">
        <v>1480</v>
      </c>
      <c r="R91" s="7">
        <v>2726</v>
      </c>
      <c r="S91" s="7">
        <v>2368</v>
      </c>
      <c r="T91" s="7">
        <v>2633</v>
      </c>
      <c r="U91" s="7">
        <v>2459</v>
      </c>
      <c r="V91" s="7">
        <v>2593</v>
      </c>
      <c r="W91" s="7">
        <v>2000</v>
      </c>
      <c r="X91" s="7">
        <v>2106</v>
      </c>
      <c r="Y91" s="7">
        <v>2640</v>
      </c>
      <c r="Z91" s="7">
        <v>2772</v>
      </c>
      <c r="AA91" s="7">
        <v>2885</v>
      </c>
      <c r="AB91" s="19">
        <f t="shared" si="4"/>
        <v>28950</v>
      </c>
      <c r="AC91" s="18">
        <v>0</v>
      </c>
      <c r="AD91" s="7">
        <v>0</v>
      </c>
      <c r="AE91" s="7">
        <v>0</v>
      </c>
      <c r="AF91" s="7">
        <v>2</v>
      </c>
      <c r="AG91" s="7">
        <v>0</v>
      </c>
      <c r="AH91" s="7">
        <v>1</v>
      </c>
      <c r="AI91" s="7">
        <v>0</v>
      </c>
      <c r="AJ91" s="7">
        <v>0</v>
      </c>
      <c r="AK91" s="7">
        <v>1</v>
      </c>
      <c r="AL91" s="7">
        <v>2</v>
      </c>
      <c r="AM91" s="7">
        <v>0</v>
      </c>
      <c r="AN91" s="7">
        <v>0</v>
      </c>
      <c r="AO91" s="19">
        <f t="shared" si="5"/>
        <v>6</v>
      </c>
    </row>
    <row r="92" spans="1:41">
      <c r="A92" s="14" t="s">
        <v>121</v>
      </c>
      <c r="B92" s="14" t="s">
        <v>124</v>
      </c>
      <c r="C92" s="20">
        <v>31</v>
      </c>
      <c r="D92" s="15">
        <v>20</v>
      </c>
      <c r="E92" s="15">
        <v>26</v>
      </c>
      <c r="F92" s="15">
        <v>30</v>
      </c>
      <c r="G92" s="15">
        <v>31</v>
      </c>
      <c r="H92" s="15">
        <v>30</v>
      </c>
      <c r="I92" s="15">
        <v>30</v>
      </c>
      <c r="J92" s="15">
        <v>30</v>
      </c>
      <c r="K92" s="15">
        <v>30</v>
      </c>
      <c r="L92" s="15">
        <v>31</v>
      </c>
      <c r="M92" s="15">
        <v>30</v>
      </c>
      <c r="N92" s="15">
        <v>31</v>
      </c>
      <c r="O92" s="21">
        <f t="shared" si="3"/>
        <v>350</v>
      </c>
      <c r="P92" s="20">
        <v>4124</v>
      </c>
      <c r="Q92" s="15">
        <v>3304</v>
      </c>
      <c r="R92" s="15">
        <v>4478</v>
      </c>
      <c r="S92" s="15">
        <v>4851</v>
      </c>
      <c r="T92" s="15">
        <v>4100</v>
      </c>
      <c r="U92" s="15">
        <v>4017</v>
      </c>
      <c r="V92" s="15">
        <v>3878</v>
      </c>
      <c r="W92" s="15">
        <v>3630</v>
      </c>
      <c r="X92" s="15">
        <v>3870</v>
      </c>
      <c r="Y92" s="15">
        <v>4388</v>
      </c>
      <c r="Z92" s="15">
        <v>4866</v>
      </c>
      <c r="AA92" s="15">
        <v>4428</v>
      </c>
      <c r="AB92" s="21">
        <f t="shared" si="4"/>
        <v>49934</v>
      </c>
      <c r="AC92" s="20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21">
        <f t="shared" si="5"/>
        <v>0</v>
      </c>
    </row>
    <row r="93" spans="1:41">
      <c r="A93" s="1" t="s">
        <v>121</v>
      </c>
      <c r="B93" s="1" t="s">
        <v>112</v>
      </c>
      <c r="C93" s="18">
        <v>146</v>
      </c>
      <c r="D93" s="7">
        <v>102</v>
      </c>
      <c r="E93" s="7">
        <v>142</v>
      </c>
      <c r="F93" s="7">
        <v>166</v>
      </c>
      <c r="G93" s="7">
        <v>171</v>
      </c>
      <c r="H93" s="7">
        <v>174</v>
      </c>
      <c r="I93" s="7">
        <v>179</v>
      </c>
      <c r="J93" s="7">
        <v>180</v>
      </c>
      <c r="K93" s="7">
        <v>146</v>
      </c>
      <c r="L93" s="7">
        <v>189</v>
      </c>
      <c r="M93" s="7">
        <v>160</v>
      </c>
      <c r="N93" s="7">
        <v>204</v>
      </c>
      <c r="O93" s="19">
        <f t="shared" si="3"/>
        <v>1959</v>
      </c>
      <c r="P93" s="18">
        <v>14847</v>
      </c>
      <c r="Q93" s="7">
        <v>11261</v>
      </c>
      <c r="R93" s="7">
        <v>16886</v>
      </c>
      <c r="S93" s="7">
        <v>19282</v>
      </c>
      <c r="T93" s="7">
        <v>21864</v>
      </c>
      <c r="U93" s="7">
        <v>21548</v>
      </c>
      <c r="V93" s="7">
        <v>22041</v>
      </c>
      <c r="W93" s="7">
        <v>19211</v>
      </c>
      <c r="X93" s="7">
        <v>19467</v>
      </c>
      <c r="Y93" s="7">
        <v>23551</v>
      </c>
      <c r="Z93" s="7">
        <v>23911</v>
      </c>
      <c r="AA93" s="7">
        <v>25510</v>
      </c>
      <c r="AB93" s="19">
        <f t="shared" si="4"/>
        <v>239379</v>
      </c>
      <c r="AC93" s="18">
        <v>24820</v>
      </c>
      <c r="AD93" s="7">
        <v>29304</v>
      </c>
      <c r="AE93" s="7">
        <v>39811</v>
      </c>
      <c r="AF93" s="7">
        <v>33102</v>
      </c>
      <c r="AG93" s="7">
        <v>25825</v>
      </c>
      <c r="AH93" s="7">
        <v>30080</v>
      </c>
      <c r="AI93" s="7">
        <v>38595</v>
      </c>
      <c r="AJ93" s="7">
        <v>29790</v>
      </c>
      <c r="AK93" s="7">
        <v>32403</v>
      </c>
      <c r="AL93" s="7">
        <v>32075</v>
      </c>
      <c r="AM93" s="7">
        <v>39342</v>
      </c>
      <c r="AN93" s="7">
        <v>31927</v>
      </c>
      <c r="AO93" s="19">
        <f t="shared" si="5"/>
        <v>387074</v>
      </c>
    </row>
    <row r="94" spans="1:41">
      <c r="A94" s="14" t="s">
        <v>121</v>
      </c>
      <c r="B94" s="14" t="s">
        <v>113</v>
      </c>
      <c r="C94" s="20">
        <v>24</v>
      </c>
      <c r="D94" s="15">
        <v>19</v>
      </c>
      <c r="E94" s="15">
        <v>29</v>
      </c>
      <c r="F94" s="15">
        <v>30</v>
      </c>
      <c r="G94" s="15">
        <v>31</v>
      </c>
      <c r="H94" s="15">
        <v>31</v>
      </c>
      <c r="I94" s="15">
        <v>29</v>
      </c>
      <c r="J94" s="15">
        <v>21</v>
      </c>
      <c r="K94" s="15">
        <v>17</v>
      </c>
      <c r="L94" s="15">
        <v>30</v>
      </c>
      <c r="M94" s="15">
        <v>29</v>
      </c>
      <c r="N94" s="15">
        <v>41</v>
      </c>
      <c r="O94" s="21">
        <f t="shared" si="3"/>
        <v>331</v>
      </c>
      <c r="P94" s="20">
        <v>3382</v>
      </c>
      <c r="Q94" s="15">
        <v>2672</v>
      </c>
      <c r="R94" s="15">
        <v>4005</v>
      </c>
      <c r="S94" s="15">
        <v>3964</v>
      </c>
      <c r="T94" s="15">
        <v>4471</v>
      </c>
      <c r="U94" s="15">
        <v>4242</v>
      </c>
      <c r="V94" s="15">
        <v>4227</v>
      </c>
      <c r="W94" s="15">
        <v>2533</v>
      </c>
      <c r="X94" s="15">
        <v>2648</v>
      </c>
      <c r="Y94" s="15">
        <v>3907</v>
      </c>
      <c r="Z94" s="15">
        <v>3756</v>
      </c>
      <c r="AA94" s="15">
        <v>4516</v>
      </c>
      <c r="AB94" s="21">
        <f t="shared" si="4"/>
        <v>44323</v>
      </c>
      <c r="AC94" s="20">
        <v>101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3354</v>
      </c>
      <c r="AK94" s="15">
        <v>0</v>
      </c>
      <c r="AL94" s="15">
        <v>0</v>
      </c>
      <c r="AM94" s="15">
        <v>0</v>
      </c>
      <c r="AN94" s="15">
        <v>19</v>
      </c>
      <c r="AO94" s="21">
        <f t="shared" si="5"/>
        <v>3474</v>
      </c>
    </row>
    <row r="95" spans="1:41">
      <c r="A95" s="1" t="s">
        <v>121</v>
      </c>
      <c r="B95" s="1" t="s">
        <v>147</v>
      </c>
      <c r="C95" s="18">
        <v>29</v>
      </c>
      <c r="D95" s="7">
        <v>25</v>
      </c>
      <c r="E95" s="7">
        <v>24</v>
      </c>
      <c r="F95" s="7">
        <v>32</v>
      </c>
      <c r="G95" s="7">
        <v>32</v>
      </c>
      <c r="H95" s="7">
        <v>30</v>
      </c>
      <c r="I95" s="7">
        <v>44</v>
      </c>
      <c r="J95" s="7">
        <v>42</v>
      </c>
      <c r="K95" s="7">
        <v>41</v>
      </c>
      <c r="L95" s="7">
        <v>44</v>
      </c>
      <c r="M95" s="7">
        <v>41</v>
      </c>
      <c r="N95" s="7">
        <v>40</v>
      </c>
      <c r="O95" s="19">
        <f t="shared" si="3"/>
        <v>424</v>
      </c>
      <c r="P95" s="18">
        <v>4354</v>
      </c>
      <c r="Q95" s="7">
        <v>3197</v>
      </c>
      <c r="R95" s="7">
        <v>3761</v>
      </c>
      <c r="S95" s="7">
        <v>4384</v>
      </c>
      <c r="T95" s="7">
        <v>4315</v>
      </c>
      <c r="U95" s="7">
        <v>3845</v>
      </c>
      <c r="V95" s="7">
        <v>5109</v>
      </c>
      <c r="W95" s="7">
        <v>4927</v>
      </c>
      <c r="X95" s="7">
        <v>4193</v>
      </c>
      <c r="Y95" s="7">
        <v>4814</v>
      </c>
      <c r="Z95" s="7">
        <v>5094</v>
      </c>
      <c r="AA95" s="7">
        <v>5026</v>
      </c>
      <c r="AB95" s="19">
        <f t="shared" si="4"/>
        <v>53019</v>
      </c>
      <c r="AC95" s="18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19">
        <f t="shared" si="5"/>
        <v>0</v>
      </c>
    </row>
    <row r="96" spans="1:41">
      <c r="A96" s="14" t="s">
        <v>121</v>
      </c>
      <c r="B96" s="14" t="s">
        <v>128</v>
      </c>
      <c r="C96" s="20">
        <v>8</v>
      </c>
      <c r="D96" s="15">
        <v>0</v>
      </c>
      <c r="E96" s="15">
        <v>0</v>
      </c>
      <c r="F96" s="15">
        <v>4</v>
      </c>
      <c r="G96" s="15">
        <v>16</v>
      </c>
      <c r="H96" s="15">
        <v>19</v>
      </c>
      <c r="I96" s="15">
        <v>17</v>
      </c>
      <c r="J96" s="15">
        <v>16</v>
      </c>
      <c r="K96" s="15">
        <v>18</v>
      </c>
      <c r="L96" s="15">
        <v>18</v>
      </c>
      <c r="M96" s="15">
        <v>34</v>
      </c>
      <c r="N96" s="15">
        <v>38</v>
      </c>
      <c r="O96" s="21">
        <f t="shared" si="3"/>
        <v>188</v>
      </c>
      <c r="P96" s="20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21">
        <f t="shared" si="4"/>
        <v>0</v>
      </c>
      <c r="AC96" s="20">
        <v>31073</v>
      </c>
      <c r="AD96" s="15">
        <v>0</v>
      </c>
      <c r="AE96" s="15">
        <v>0</v>
      </c>
      <c r="AF96" s="15">
        <v>13165</v>
      </c>
      <c r="AG96" s="15">
        <v>44166</v>
      </c>
      <c r="AH96" s="15">
        <v>57166</v>
      </c>
      <c r="AI96" s="15">
        <v>53466</v>
      </c>
      <c r="AJ96" s="15">
        <v>44051</v>
      </c>
      <c r="AK96" s="15">
        <v>63280</v>
      </c>
      <c r="AL96" s="15">
        <v>51952</v>
      </c>
      <c r="AM96" s="15">
        <v>67792</v>
      </c>
      <c r="AN96" s="15">
        <v>68068</v>
      </c>
      <c r="AO96" s="21">
        <f t="shared" si="5"/>
        <v>494179</v>
      </c>
    </row>
    <row r="97" spans="1:41">
      <c r="A97" s="1" t="s">
        <v>121</v>
      </c>
      <c r="B97" s="1" t="s">
        <v>114</v>
      </c>
      <c r="C97" s="18">
        <v>202</v>
      </c>
      <c r="D97" s="7">
        <v>151</v>
      </c>
      <c r="E97" s="7">
        <v>200</v>
      </c>
      <c r="F97" s="7">
        <v>224</v>
      </c>
      <c r="G97" s="7">
        <v>229</v>
      </c>
      <c r="H97" s="7">
        <v>220</v>
      </c>
      <c r="I97" s="7">
        <v>233</v>
      </c>
      <c r="J97" s="7">
        <v>217</v>
      </c>
      <c r="K97" s="7">
        <v>205</v>
      </c>
      <c r="L97" s="7">
        <v>217</v>
      </c>
      <c r="M97" s="7">
        <v>220</v>
      </c>
      <c r="N97" s="7">
        <v>227</v>
      </c>
      <c r="O97" s="19">
        <f t="shared" si="3"/>
        <v>2545</v>
      </c>
      <c r="P97" s="18">
        <v>34994</v>
      </c>
      <c r="Q97" s="7">
        <v>26765</v>
      </c>
      <c r="R97" s="7">
        <v>32322</v>
      </c>
      <c r="S97" s="7">
        <v>39722</v>
      </c>
      <c r="T97" s="7">
        <v>42452</v>
      </c>
      <c r="U97" s="7">
        <v>39550</v>
      </c>
      <c r="V97" s="7">
        <v>39267</v>
      </c>
      <c r="W97" s="7">
        <v>35652</v>
      </c>
      <c r="X97" s="7">
        <v>32450</v>
      </c>
      <c r="Y97" s="7">
        <v>35541</v>
      </c>
      <c r="Z97" s="7">
        <v>37779</v>
      </c>
      <c r="AA97" s="7">
        <v>35491</v>
      </c>
      <c r="AB97" s="19">
        <f t="shared" si="4"/>
        <v>431985</v>
      </c>
      <c r="AC97" s="18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226.7</v>
      </c>
      <c r="AN97" s="7">
        <v>101</v>
      </c>
      <c r="AO97" s="19">
        <f t="shared" si="5"/>
        <v>327.7</v>
      </c>
    </row>
    <row r="98" spans="1:41">
      <c r="A98" s="14" t="s">
        <v>122</v>
      </c>
      <c r="B98" s="14" t="s">
        <v>110</v>
      </c>
      <c r="C98" s="20">
        <v>82</v>
      </c>
      <c r="D98" s="15">
        <v>68</v>
      </c>
      <c r="E98" s="15">
        <v>80</v>
      </c>
      <c r="F98" s="15">
        <v>85</v>
      </c>
      <c r="G98" s="15">
        <v>84</v>
      </c>
      <c r="H98" s="15">
        <v>81</v>
      </c>
      <c r="I98" s="15">
        <v>84</v>
      </c>
      <c r="J98" s="15">
        <v>84</v>
      </c>
      <c r="K98" s="15">
        <v>82</v>
      </c>
      <c r="L98" s="15">
        <v>84</v>
      </c>
      <c r="M98" s="15">
        <v>74</v>
      </c>
      <c r="N98" s="15">
        <v>75</v>
      </c>
      <c r="O98" s="21">
        <f t="shared" si="3"/>
        <v>963</v>
      </c>
      <c r="P98" s="20">
        <v>12165</v>
      </c>
      <c r="Q98" s="15">
        <v>9881</v>
      </c>
      <c r="R98" s="15">
        <v>14024</v>
      </c>
      <c r="S98" s="15">
        <v>13635</v>
      </c>
      <c r="T98" s="15">
        <v>14738</v>
      </c>
      <c r="U98" s="15">
        <v>13332</v>
      </c>
      <c r="V98" s="15">
        <v>14081</v>
      </c>
      <c r="W98" s="15">
        <v>14188</v>
      </c>
      <c r="X98" s="15">
        <v>14472</v>
      </c>
      <c r="Y98" s="15">
        <v>15392</v>
      </c>
      <c r="Z98" s="15">
        <v>13341</v>
      </c>
      <c r="AA98" s="15">
        <v>13327</v>
      </c>
      <c r="AB98" s="21">
        <f t="shared" si="4"/>
        <v>162576</v>
      </c>
      <c r="AC98" s="20">
        <v>1370</v>
      </c>
      <c r="AD98" s="15">
        <v>1530.8</v>
      </c>
      <c r="AE98" s="15">
        <v>2013.1000000000001</v>
      </c>
      <c r="AF98" s="15">
        <v>1985.4</v>
      </c>
      <c r="AG98" s="15">
        <v>3198.19</v>
      </c>
      <c r="AH98" s="15">
        <v>2026.2</v>
      </c>
      <c r="AI98" s="15">
        <v>1999</v>
      </c>
      <c r="AJ98" s="15">
        <v>2091.0000000000005</v>
      </c>
      <c r="AK98" s="15">
        <v>2188.2000000000003</v>
      </c>
      <c r="AL98" s="15">
        <v>1742.2</v>
      </c>
      <c r="AM98" s="15">
        <v>3596.4</v>
      </c>
      <c r="AN98" s="15">
        <v>5845.3099999999995</v>
      </c>
      <c r="AO98" s="21">
        <f t="shared" si="5"/>
        <v>29585.800000000003</v>
      </c>
    </row>
    <row r="99" spans="1:41">
      <c r="A99" s="1" t="s">
        <v>122</v>
      </c>
      <c r="B99" s="1" t="s">
        <v>120</v>
      </c>
      <c r="C99" s="18">
        <v>24</v>
      </c>
      <c r="D99" s="7">
        <v>11</v>
      </c>
      <c r="E99" s="7">
        <v>18</v>
      </c>
      <c r="F99" s="7">
        <v>30</v>
      </c>
      <c r="G99" s="7">
        <v>31</v>
      </c>
      <c r="H99" s="7">
        <v>30</v>
      </c>
      <c r="I99" s="7">
        <v>27</v>
      </c>
      <c r="J99" s="7">
        <v>29</v>
      </c>
      <c r="K99" s="7">
        <v>22</v>
      </c>
      <c r="L99" s="7">
        <v>27</v>
      </c>
      <c r="M99" s="7">
        <v>26</v>
      </c>
      <c r="N99" s="7">
        <v>30</v>
      </c>
      <c r="O99" s="19">
        <f t="shared" si="3"/>
        <v>305</v>
      </c>
      <c r="P99" s="18">
        <v>3966</v>
      </c>
      <c r="Q99" s="7">
        <v>1709</v>
      </c>
      <c r="R99" s="7">
        <v>3055</v>
      </c>
      <c r="S99" s="7">
        <v>4802</v>
      </c>
      <c r="T99" s="7">
        <v>5108</v>
      </c>
      <c r="U99" s="7">
        <v>5219</v>
      </c>
      <c r="V99" s="7">
        <v>4757</v>
      </c>
      <c r="W99" s="7">
        <v>5032</v>
      </c>
      <c r="X99" s="7">
        <v>3516</v>
      </c>
      <c r="Y99" s="7">
        <v>4353</v>
      </c>
      <c r="Z99" s="7">
        <v>4436</v>
      </c>
      <c r="AA99" s="7">
        <v>4634</v>
      </c>
      <c r="AB99" s="19">
        <f t="shared" si="4"/>
        <v>50587</v>
      </c>
      <c r="AC99" s="18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19">
        <f t="shared" si="5"/>
        <v>0</v>
      </c>
    </row>
    <row r="100" spans="1:41">
      <c r="A100" s="14" t="s">
        <v>122</v>
      </c>
      <c r="B100" s="14" t="s">
        <v>124</v>
      </c>
      <c r="C100" s="20">
        <v>9</v>
      </c>
      <c r="D100" s="15">
        <v>8</v>
      </c>
      <c r="E100" s="15">
        <v>7</v>
      </c>
      <c r="F100" s="15">
        <v>8</v>
      </c>
      <c r="G100" s="15">
        <v>9</v>
      </c>
      <c r="H100" s="15">
        <v>8</v>
      </c>
      <c r="I100" s="15">
        <v>8</v>
      </c>
      <c r="J100" s="15">
        <v>9</v>
      </c>
      <c r="K100" s="15">
        <v>9</v>
      </c>
      <c r="L100" s="15">
        <v>9</v>
      </c>
      <c r="M100" s="15">
        <v>8</v>
      </c>
      <c r="N100" s="15">
        <v>9</v>
      </c>
      <c r="O100" s="21">
        <f t="shared" si="3"/>
        <v>101</v>
      </c>
      <c r="P100" s="20">
        <v>1303</v>
      </c>
      <c r="Q100" s="15">
        <v>1084</v>
      </c>
      <c r="R100" s="15">
        <v>1137</v>
      </c>
      <c r="S100" s="15">
        <v>1139</v>
      </c>
      <c r="T100" s="15">
        <v>1364</v>
      </c>
      <c r="U100" s="15">
        <v>1130</v>
      </c>
      <c r="V100" s="15">
        <v>1288</v>
      </c>
      <c r="W100" s="15">
        <v>1513</v>
      </c>
      <c r="X100" s="15">
        <v>1348</v>
      </c>
      <c r="Y100" s="15">
        <v>1334</v>
      </c>
      <c r="Z100" s="15">
        <v>1371</v>
      </c>
      <c r="AA100" s="15">
        <v>1239</v>
      </c>
      <c r="AB100" s="21">
        <f t="shared" si="4"/>
        <v>15250</v>
      </c>
      <c r="AC100" s="20">
        <v>707.3</v>
      </c>
      <c r="AD100" s="15">
        <v>417.2</v>
      </c>
      <c r="AE100" s="15">
        <v>362.70000000000005</v>
      </c>
      <c r="AF100" s="15">
        <v>876.2</v>
      </c>
      <c r="AG100" s="15">
        <v>629.6</v>
      </c>
      <c r="AH100" s="15">
        <v>353.9</v>
      </c>
      <c r="AI100" s="15">
        <v>241.99999999999997</v>
      </c>
      <c r="AJ100" s="15">
        <v>281.39999999999998</v>
      </c>
      <c r="AK100" s="15">
        <v>183.39999999999998</v>
      </c>
      <c r="AL100" s="15">
        <v>689</v>
      </c>
      <c r="AM100" s="15">
        <v>885.3</v>
      </c>
      <c r="AN100" s="15">
        <v>618</v>
      </c>
      <c r="AO100" s="21">
        <f t="shared" si="5"/>
        <v>6246.0000000000009</v>
      </c>
    </row>
    <row r="101" spans="1:41">
      <c r="A101" s="1" t="s">
        <v>122</v>
      </c>
      <c r="B101" s="1" t="s">
        <v>112</v>
      </c>
      <c r="C101" s="18">
        <v>135</v>
      </c>
      <c r="D101" s="7">
        <v>126</v>
      </c>
      <c r="E101" s="7">
        <v>128</v>
      </c>
      <c r="F101" s="7">
        <v>160</v>
      </c>
      <c r="G101" s="7">
        <v>161</v>
      </c>
      <c r="H101" s="7">
        <v>164</v>
      </c>
      <c r="I101" s="7">
        <v>171</v>
      </c>
      <c r="J101" s="7">
        <v>171</v>
      </c>
      <c r="K101" s="7">
        <v>148</v>
      </c>
      <c r="L101" s="7">
        <v>165</v>
      </c>
      <c r="M101" s="7">
        <v>166</v>
      </c>
      <c r="N101" s="7">
        <v>177</v>
      </c>
      <c r="O101" s="19">
        <f t="shared" si="3"/>
        <v>1872</v>
      </c>
      <c r="P101" s="18">
        <v>9405</v>
      </c>
      <c r="Q101" s="7">
        <v>7222</v>
      </c>
      <c r="R101" s="7">
        <v>9193</v>
      </c>
      <c r="S101" s="7">
        <v>9797</v>
      </c>
      <c r="T101" s="7">
        <v>11128</v>
      </c>
      <c r="U101" s="7">
        <v>11665</v>
      </c>
      <c r="V101" s="7">
        <v>14079</v>
      </c>
      <c r="W101" s="7">
        <v>13062</v>
      </c>
      <c r="X101" s="7">
        <v>10672</v>
      </c>
      <c r="Y101" s="7">
        <v>12063</v>
      </c>
      <c r="Z101" s="7">
        <v>13274</v>
      </c>
      <c r="AA101" s="7">
        <v>12782</v>
      </c>
      <c r="AB101" s="19">
        <f t="shared" si="4"/>
        <v>134342</v>
      </c>
      <c r="AC101" s="18">
        <v>9728</v>
      </c>
      <c r="AD101" s="7">
        <v>11254</v>
      </c>
      <c r="AE101" s="7">
        <v>12399</v>
      </c>
      <c r="AF101" s="7">
        <v>11487</v>
      </c>
      <c r="AG101" s="7">
        <v>10902</v>
      </c>
      <c r="AH101" s="7">
        <v>8725</v>
      </c>
      <c r="AI101" s="7">
        <v>6720</v>
      </c>
      <c r="AJ101" s="7">
        <v>6489</v>
      </c>
      <c r="AK101" s="7">
        <v>9069</v>
      </c>
      <c r="AL101" s="7">
        <v>10608</v>
      </c>
      <c r="AM101" s="7">
        <v>7490</v>
      </c>
      <c r="AN101" s="7">
        <v>9950</v>
      </c>
      <c r="AO101" s="19">
        <f t="shared" si="5"/>
        <v>114821</v>
      </c>
    </row>
    <row r="102" spans="1:41">
      <c r="A102" s="14" t="s">
        <v>122</v>
      </c>
      <c r="B102" s="14" t="s">
        <v>113</v>
      </c>
      <c r="C102" s="20">
        <v>24</v>
      </c>
      <c r="D102" s="15">
        <v>16</v>
      </c>
      <c r="E102" s="15">
        <v>37</v>
      </c>
      <c r="F102" s="15">
        <v>41</v>
      </c>
      <c r="G102" s="15">
        <v>35</v>
      </c>
      <c r="H102" s="15">
        <v>34</v>
      </c>
      <c r="I102" s="15">
        <v>38</v>
      </c>
      <c r="J102" s="15">
        <v>35</v>
      </c>
      <c r="K102" s="15">
        <v>31</v>
      </c>
      <c r="L102" s="15">
        <v>31</v>
      </c>
      <c r="M102" s="15">
        <v>32</v>
      </c>
      <c r="N102" s="15">
        <v>59</v>
      </c>
      <c r="O102" s="21">
        <f t="shared" si="3"/>
        <v>413</v>
      </c>
      <c r="P102" s="20">
        <v>3072</v>
      </c>
      <c r="Q102" s="15">
        <v>1993</v>
      </c>
      <c r="R102" s="15">
        <v>4347</v>
      </c>
      <c r="S102" s="15">
        <v>4511</v>
      </c>
      <c r="T102" s="15">
        <v>4705</v>
      </c>
      <c r="U102" s="15">
        <v>4876</v>
      </c>
      <c r="V102" s="15">
        <v>5754</v>
      </c>
      <c r="W102" s="15">
        <v>5187</v>
      </c>
      <c r="X102" s="15">
        <v>4560</v>
      </c>
      <c r="Y102" s="15">
        <v>5209</v>
      </c>
      <c r="Z102" s="15">
        <v>5552</v>
      </c>
      <c r="AA102" s="15">
        <v>7693</v>
      </c>
      <c r="AB102" s="21">
        <f t="shared" si="4"/>
        <v>57459</v>
      </c>
      <c r="AC102" s="20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21">
        <f t="shared" si="5"/>
        <v>0</v>
      </c>
    </row>
    <row r="103" spans="1:41">
      <c r="A103" s="1" t="s">
        <v>122</v>
      </c>
      <c r="B103" s="1" t="s">
        <v>116</v>
      </c>
      <c r="C103" s="18">
        <v>17</v>
      </c>
      <c r="D103" s="7">
        <v>13</v>
      </c>
      <c r="E103" s="7">
        <v>18</v>
      </c>
      <c r="F103" s="7">
        <v>18</v>
      </c>
      <c r="G103" s="7">
        <v>18</v>
      </c>
      <c r="H103" s="7">
        <v>16</v>
      </c>
      <c r="I103" s="7">
        <v>19</v>
      </c>
      <c r="J103" s="7">
        <v>17</v>
      </c>
      <c r="K103" s="7">
        <v>17</v>
      </c>
      <c r="L103" s="7">
        <v>19</v>
      </c>
      <c r="M103" s="7">
        <v>8</v>
      </c>
      <c r="N103" s="7">
        <v>9</v>
      </c>
      <c r="O103" s="19">
        <f t="shared" si="3"/>
        <v>189</v>
      </c>
      <c r="P103" s="18">
        <v>2085</v>
      </c>
      <c r="Q103" s="7">
        <v>1393</v>
      </c>
      <c r="R103" s="7">
        <v>2544</v>
      </c>
      <c r="S103" s="7">
        <v>2412</v>
      </c>
      <c r="T103" s="7">
        <v>2718</v>
      </c>
      <c r="U103" s="7">
        <v>2453</v>
      </c>
      <c r="V103" s="7">
        <v>2728</v>
      </c>
      <c r="W103" s="7">
        <v>2527</v>
      </c>
      <c r="X103" s="7">
        <v>2269</v>
      </c>
      <c r="Y103" s="7">
        <v>2648</v>
      </c>
      <c r="Z103" s="7">
        <v>1182</v>
      </c>
      <c r="AA103" s="7">
        <v>1306</v>
      </c>
      <c r="AB103" s="19">
        <f t="shared" si="4"/>
        <v>26265</v>
      </c>
      <c r="AC103" s="18">
        <v>20.7</v>
      </c>
      <c r="AD103" s="7">
        <v>0</v>
      </c>
      <c r="AE103" s="7">
        <v>0</v>
      </c>
      <c r="AF103" s="7">
        <v>0</v>
      </c>
      <c r="AG103" s="7">
        <v>0</v>
      </c>
      <c r="AH103" s="7">
        <v>2.6</v>
      </c>
      <c r="AI103" s="7">
        <v>1.7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19">
        <f t="shared" si="5"/>
        <v>25</v>
      </c>
    </row>
    <row r="104" spans="1:41">
      <c r="A104" s="14" t="s">
        <v>122</v>
      </c>
      <c r="B104" s="14" t="s">
        <v>147</v>
      </c>
      <c r="C104" s="20">
        <v>13</v>
      </c>
      <c r="D104" s="15">
        <v>12</v>
      </c>
      <c r="E104" s="15">
        <v>9</v>
      </c>
      <c r="F104" s="15">
        <v>13</v>
      </c>
      <c r="G104" s="15">
        <v>13</v>
      </c>
      <c r="H104" s="15">
        <v>13</v>
      </c>
      <c r="I104" s="15">
        <v>13</v>
      </c>
      <c r="J104" s="15">
        <v>13</v>
      </c>
      <c r="K104" s="15">
        <v>14</v>
      </c>
      <c r="L104" s="15">
        <v>13</v>
      </c>
      <c r="M104" s="15">
        <v>8</v>
      </c>
      <c r="N104" s="15">
        <v>9</v>
      </c>
      <c r="O104" s="21">
        <f t="shared" si="3"/>
        <v>143</v>
      </c>
      <c r="P104" s="20">
        <v>1796</v>
      </c>
      <c r="Q104" s="15">
        <v>1142</v>
      </c>
      <c r="R104" s="15">
        <v>1256</v>
      </c>
      <c r="S104" s="15">
        <v>1662</v>
      </c>
      <c r="T104" s="15">
        <v>2035</v>
      </c>
      <c r="U104" s="15">
        <v>1873</v>
      </c>
      <c r="V104" s="15">
        <v>1801</v>
      </c>
      <c r="W104" s="15">
        <v>1986</v>
      </c>
      <c r="X104" s="15">
        <v>2268</v>
      </c>
      <c r="Y104" s="15">
        <v>1894</v>
      </c>
      <c r="Z104" s="15">
        <v>1137</v>
      </c>
      <c r="AA104" s="15">
        <v>1277</v>
      </c>
      <c r="AB104" s="21">
        <f t="shared" si="4"/>
        <v>20127</v>
      </c>
      <c r="AC104" s="20">
        <v>0.3</v>
      </c>
      <c r="AD104" s="15">
        <v>38.200000000000003</v>
      </c>
      <c r="AE104" s="15">
        <v>30</v>
      </c>
      <c r="AF104" s="15">
        <v>0</v>
      </c>
      <c r="AG104" s="15">
        <v>7.2</v>
      </c>
      <c r="AH104" s="15">
        <v>24.7</v>
      </c>
      <c r="AI104" s="15">
        <v>0</v>
      </c>
      <c r="AJ104" s="15">
        <v>184.10000000000002</v>
      </c>
      <c r="AK104" s="15">
        <v>35.799999999999997</v>
      </c>
      <c r="AL104" s="15">
        <v>0</v>
      </c>
      <c r="AM104" s="15">
        <v>160</v>
      </c>
      <c r="AN104" s="15">
        <v>1181.9000000000001</v>
      </c>
      <c r="AO104" s="21">
        <f t="shared" si="5"/>
        <v>1662.2</v>
      </c>
    </row>
    <row r="105" spans="1:41">
      <c r="A105" s="1" t="s">
        <v>122</v>
      </c>
      <c r="B105" s="1" t="s">
        <v>114</v>
      </c>
      <c r="C105" s="18">
        <v>133</v>
      </c>
      <c r="D105" s="7">
        <v>98</v>
      </c>
      <c r="E105" s="7">
        <v>114</v>
      </c>
      <c r="F105" s="7">
        <v>146</v>
      </c>
      <c r="G105" s="7">
        <v>141</v>
      </c>
      <c r="H105" s="7">
        <v>137</v>
      </c>
      <c r="I105" s="7">
        <v>146</v>
      </c>
      <c r="J105" s="7">
        <v>147</v>
      </c>
      <c r="K105" s="7">
        <v>136</v>
      </c>
      <c r="L105" s="7">
        <v>140</v>
      </c>
      <c r="M105" s="7">
        <v>125</v>
      </c>
      <c r="N105" s="7">
        <v>183</v>
      </c>
      <c r="O105" s="19">
        <f t="shared" si="3"/>
        <v>1646</v>
      </c>
      <c r="P105" s="18">
        <v>24008</v>
      </c>
      <c r="Q105" s="7">
        <v>15493</v>
      </c>
      <c r="R105" s="7">
        <v>19848</v>
      </c>
      <c r="S105" s="7">
        <v>25130</v>
      </c>
      <c r="T105" s="7">
        <v>25881</v>
      </c>
      <c r="U105" s="7">
        <v>23454</v>
      </c>
      <c r="V105" s="7">
        <v>26648</v>
      </c>
      <c r="W105" s="7">
        <v>27342</v>
      </c>
      <c r="X105" s="7">
        <v>22072</v>
      </c>
      <c r="Y105" s="7">
        <v>22514</v>
      </c>
      <c r="Z105" s="7">
        <v>22050</v>
      </c>
      <c r="AA105" s="7">
        <v>22640</v>
      </c>
      <c r="AB105" s="19">
        <f t="shared" si="4"/>
        <v>277080</v>
      </c>
      <c r="AC105" s="18">
        <v>28602</v>
      </c>
      <c r="AD105" s="7">
        <v>35347.279999999999</v>
      </c>
      <c r="AE105" s="7">
        <v>36953.83</v>
      </c>
      <c r="AF105" s="7">
        <v>28812.12</v>
      </c>
      <c r="AG105" s="7">
        <v>32233.699999999997</v>
      </c>
      <c r="AH105" s="7">
        <v>35852.989999999991</v>
      </c>
      <c r="AI105" s="7">
        <v>43419.6</v>
      </c>
      <c r="AJ105" s="7">
        <v>44792.5</v>
      </c>
      <c r="AK105" s="7">
        <v>44514.420000000006</v>
      </c>
      <c r="AL105" s="7">
        <v>58773.80999999999</v>
      </c>
      <c r="AM105" s="7">
        <v>44167.900000000009</v>
      </c>
      <c r="AN105" s="7">
        <v>34730.200000000004</v>
      </c>
      <c r="AO105" s="19">
        <f t="shared" si="5"/>
        <v>468200.35000000003</v>
      </c>
    </row>
    <row r="106" spans="1:41">
      <c r="A106" s="14" t="s">
        <v>140</v>
      </c>
      <c r="B106" s="14" t="s">
        <v>120</v>
      </c>
      <c r="C106" s="20">
        <v>12</v>
      </c>
      <c r="D106" s="15">
        <v>8</v>
      </c>
      <c r="E106" s="15">
        <v>18</v>
      </c>
      <c r="F106" s="15">
        <v>8</v>
      </c>
      <c r="G106" s="15">
        <v>12</v>
      </c>
      <c r="H106" s="15">
        <v>13</v>
      </c>
      <c r="I106" s="15">
        <v>14</v>
      </c>
      <c r="J106" s="15">
        <v>12</v>
      </c>
      <c r="K106" s="15">
        <v>14</v>
      </c>
      <c r="L106" s="15">
        <v>13</v>
      </c>
      <c r="M106" s="15">
        <v>11</v>
      </c>
      <c r="N106" s="15">
        <v>13</v>
      </c>
      <c r="O106" s="21">
        <f t="shared" si="3"/>
        <v>148</v>
      </c>
      <c r="P106" s="20">
        <v>228</v>
      </c>
      <c r="Q106" s="15">
        <v>131</v>
      </c>
      <c r="R106" s="15">
        <v>449</v>
      </c>
      <c r="S106" s="15">
        <v>220</v>
      </c>
      <c r="T106" s="15">
        <v>249</v>
      </c>
      <c r="U106" s="15">
        <v>295</v>
      </c>
      <c r="V106" s="15">
        <v>473</v>
      </c>
      <c r="W106" s="15">
        <v>306</v>
      </c>
      <c r="X106" s="15">
        <v>302</v>
      </c>
      <c r="Y106" s="15">
        <v>202</v>
      </c>
      <c r="Z106" s="15">
        <v>250</v>
      </c>
      <c r="AA106" s="15">
        <v>389</v>
      </c>
      <c r="AB106" s="21">
        <f t="shared" si="4"/>
        <v>3494</v>
      </c>
      <c r="AC106" s="20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21">
        <f t="shared" si="5"/>
        <v>0</v>
      </c>
    </row>
    <row r="107" spans="1:41">
      <c r="A107" s="1" t="s">
        <v>140</v>
      </c>
      <c r="B107" s="1" t="s">
        <v>111</v>
      </c>
      <c r="C107" s="18">
        <v>9</v>
      </c>
      <c r="D107" s="7">
        <v>8</v>
      </c>
      <c r="E107" s="7">
        <v>11</v>
      </c>
      <c r="F107" s="7">
        <v>8</v>
      </c>
      <c r="G107" s="7">
        <v>12</v>
      </c>
      <c r="H107" s="7">
        <v>13</v>
      </c>
      <c r="I107" s="7">
        <v>14</v>
      </c>
      <c r="J107" s="7">
        <v>12</v>
      </c>
      <c r="K107" s="7">
        <v>14</v>
      </c>
      <c r="L107" s="7">
        <v>13</v>
      </c>
      <c r="M107" s="7">
        <v>12</v>
      </c>
      <c r="N107" s="7">
        <v>14</v>
      </c>
      <c r="O107" s="19">
        <f t="shared" si="3"/>
        <v>140</v>
      </c>
      <c r="P107" s="18">
        <v>157</v>
      </c>
      <c r="Q107" s="7">
        <v>130</v>
      </c>
      <c r="R107" s="7">
        <v>293</v>
      </c>
      <c r="S107" s="7">
        <v>184</v>
      </c>
      <c r="T107" s="7">
        <v>266</v>
      </c>
      <c r="U107" s="7">
        <v>313</v>
      </c>
      <c r="V107" s="7">
        <v>451</v>
      </c>
      <c r="W107" s="7">
        <v>309</v>
      </c>
      <c r="X107" s="7">
        <v>413</v>
      </c>
      <c r="Y107" s="7">
        <v>431</v>
      </c>
      <c r="Z107" s="7">
        <v>384</v>
      </c>
      <c r="AA107" s="7">
        <v>558</v>
      </c>
      <c r="AB107" s="19">
        <f t="shared" si="4"/>
        <v>3889</v>
      </c>
      <c r="AC107" s="18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19">
        <f t="shared" si="5"/>
        <v>0</v>
      </c>
    </row>
    <row r="108" spans="1:41">
      <c r="A108" s="14" t="s">
        <v>140</v>
      </c>
      <c r="B108" s="14" t="s">
        <v>112</v>
      </c>
      <c r="C108" s="20">
        <v>89</v>
      </c>
      <c r="D108" s="15">
        <v>58</v>
      </c>
      <c r="E108" s="15">
        <v>69</v>
      </c>
      <c r="F108" s="15">
        <v>105</v>
      </c>
      <c r="G108" s="15">
        <v>111</v>
      </c>
      <c r="H108" s="15">
        <v>114</v>
      </c>
      <c r="I108" s="15">
        <v>99</v>
      </c>
      <c r="J108" s="15">
        <v>97</v>
      </c>
      <c r="K108" s="15">
        <v>88</v>
      </c>
      <c r="L108" s="15">
        <v>95</v>
      </c>
      <c r="M108" s="15">
        <v>99</v>
      </c>
      <c r="N108" s="15">
        <v>101</v>
      </c>
      <c r="O108" s="21">
        <f t="shared" si="3"/>
        <v>1125</v>
      </c>
      <c r="P108" s="20">
        <v>5782</v>
      </c>
      <c r="Q108" s="15">
        <v>4174</v>
      </c>
      <c r="R108" s="15">
        <v>5675</v>
      </c>
      <c r="S108" s="15">
        <v>7244</v>
      </c>
      <c r="T108" s="15">
        <v>7727</v>
      </c>
      <c r="U108" s="15">
        <v>8284</v>
      </c>
      <c r="V108" s="15">
        <v>9281</v>
      </c>
      <c r="W108" s="15">
        <v>8493</v>
      </c>
      <c r="X108" s="15">
        <v>7641</v>
      </c>
      <c r="Y108" s="15">
        <v>8660</v>
      </c>
      <c r="Z108" s="15">
        <v>8938</v>
      </c>
      <c r="AA108" s="15">
        <v>8523</v>
      </c>
      <c r="AB108" s="21">
        <f t="shared" si="4"/>
        <v>90422</v>
      </c>
      <c r="AC108" s="20">
        <v>2587</v>
      </c>
      <c r="AD108" s="15">
        <v>2022</v>
      </c>
      <c r="AE108" s="15">
        <v>4994</v>
      </c>
      <c r="AF108" s="15">
        <v>2453</v>
      </c>
      <c r="AG108" s="15">
        <v>2796</v>
      </c>
      <c r="AH108" s="15">
        <v>3852</v>
      </c>
      <c r="AI108" s="15">
        <v>4119</v>
      </c>
      <c r="AJ108" s="15">
        <v>7885</v>
      </c>
      <c r="AK108" s="15">
        <v>9072</v>
      </c>
      <c r="AL108" s="15">
        <v>7564</v>
      </c>
      <c r="AM108" s="15">
        <v>10264</v>
      </c>
      <c r="AN108" s="15">
        <v>10532</v>
      </c>
      <c r="AO108" s="21">
        <f t="shared" si="5"/>
        <v>68140</v>
      </c>
    </row>
    <row r="109" spans="1:41">
      <c r="A109" s="1" t="s">
        <v>140</v>
      </c>
      <c r="B109" s="1" t="s">
        <v>114</v>
      </c>
      <c r="C109" s="18">
        <v>38</v>
      </c>
      <c r="D109" s="7">
        <v>24</v>
      </c>
      <c r="E109" s="7">
        <v>35</v>
      </c>
      <c r="F109" s="7">
        <v>51</v>
      </c>
      <c r="G109" s="7">
        <v>53</v>
      </c>
      <c r="H109" s="7">
        <v>48</v>
      </c>
      <c r="I109" s="7">
        <v>52</v>
      </c>
      <c r="J109" s="7">
        <v>51</v>
      </c>
      <c r="K109" s="7">
        <v>46</v>
      </c>
      <c r="L109" s="7">
        <v>48</v>
      </c>
      <c r="M109" s="7">
        <v>40</v>
      </c>
      <c r="N109" s="7">
        <v>49</v>
      </c>
      <c r="O109" s="19">
        <f t="shared" si="3"/>
        <v>535</v>
      </c>
      <c r="P109" s="18">
        <v>4591</v>
      </c>
      <c r="Q109" s="7">
        <v>3197</v>
      </c>
      <c r="R109" s="7">
        <v>4341</v>
      </c>
      <c r="S109" s="7">
        <v>6007</v>
      </c>
      <c r="T109" s="7">
        <v>6309</v>
      </c>
      <c r="U109" s="7">
        <v>6084</v>
      </c>
      <c r="V109" s="7">
        <v>7847</v>
      </c>
      <c r="W109" s="7">
        <v>8216</v>
      </c>
      <c r="X109" s="7">
        <v>5469</v>
      </c>
      <c r="Y109" s="7">
        <v>5875</v>
      </c>
      <c r="Z109" s="7">
        <v>5829</v>
      </c>
      <c r="AA109" s="7">
        <v>6774</v>
      </c>
      <c r="AB109" s="19">
        <f t="shared" si="4"/>
        <v>70539</v>
      </c>
      <c r="AC109" s="18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19">
        <f t="shared" si="5"/>
        <v>0</v>
      </c>
    </row>
    <row r="110" spans="1:41">
      <c r="A110" s="14" t="s">
        <v>111</v>
      </c>
      <c r="B110" s="14" t="s">
        <v>109</v>
      </c>
      <c r="C110" s="20">
        <v>9</v>
      </c>
      <c r="D110" s="15">
        <v>8</v>
      </c>
      <c r="E110" s="15">
        <v>8</v>
      </c>
      <c r="F110" s="15">
        <v>9</v>
      </c>
      <c r="G110" s="15">
        <v>9</v>
      </c>
      <c r="H110" s="15">
        <v>8</v>
      </c>
      <c r="I110" s="15">
        <v>9</v>
      </c>
      <c r="J110" s="15">
        <v>9</v>
      </c>
      <c r="K110" s="15">
        <v>9</v>
      </c>
      <c r="L110" s="15">
        <v>9</v>
      </c>
      <c r="M110" s="15">
        <v>8</v>
      </c>
      <c r="N110" s="15">
        <v>9</v>
      </c>
      <c r="O110" s="21">
        <f t="shared" si="3"/>
        <v>104</v>
      </c>
      <c r="P110" s="20">
        <v>913</v>
      </c>
      <c r="Q110" s="15">
        <v>734</v>
      </c>
      <c r="R110" s="15">
        <v>897</v>
      </c>
      <c r="S110" s="15">
        <v>968</v>
      </c>
      <c r="T110" s="15">
        <v>1011</v>
      </c>
      <c r="U110" s="15">
        <v>1230</v>
      </c>
      <c r="V110" s="15">
        <v>1210</v>
      </c>
      <c r="W110" s="15">
        <v>1082</v>
      </c>
      <c r="X110" s="15">
        <v>1111</v>
      </c>
      <c r="Y110" s="15">
        <v>1255</v>
      </c>
      <c r="Z110" s="15">
        <v>1084</v>
      </c>
      <c r="AA110" s="15">
        <v>1313</v>
      </c>
      <c r="AB110" s="21">
        <f t="shared" si="4"/>
        <v>12808</v>
      </c>
      <c r="AC110" s="20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21">
        <f t="shared" si="5"/>
        <v>0</v>
      </c>
    </row>
    <row r="111" spans="1:41">
      <c r="A111" s="1" t="s">
        <v>111</v>
      </c>
      <c r="B111" s="1" t="s">
        <v>110</v>
      </c>
      <c r="C111" s="18">
        <v>297</v>
      </c>
      <c r="D111" s="7">
        <v>240</v>
      </c>
      <c r="E111" s="7">
        <v>296</v>
      </c>
      <c r="F111" s="7">
        <v>346</v>
      </c>
      <c r="G111" s="7">
        <v>338</v>
      </c>
      <c r="H111" s="7">
        <v>271</v>
      </c>
      <c r="I111" s="7">
        <v>286</v>
      </c>
      <c r="J111" s="7">
        <v>302</v>
      </c>
      <c r="K111" s="7">
        <v>282</v>
      </c>
      <c r="L111" s="7">
        <v>294</v>
      </c>
      <c r="M111" s="7">
        <v>266</v>
      </c>
      <c r="N111" s="7">
        <v>280</v>
      </c>
      <c r="O111" s="19">
        <f t="shared" si="3"/>
        <v>3498</v>
      </c>
      <c r="P111" s="18">
        <v>35743</v>
      </c>
      <c r="Q111" s="7">
        <v>32459</v>
      </c>
      <c r="R111" s="7">
        <v>44816</v>
      </c>
      <c r="S111" s="7">
        <v>44846</v>
      </c>
      <c r="T111" s="7">
        <v>52233</v>
      </c>
      <c r="U111" s="7">
        <v>42041</v>
      </c>
      <c r="V111" s="7">
        <v>42502</v>
      </c>
      <c r="W111" s="7">
        <v>41537</v>
      </c>
      <c r="X111" s="7">
        <v>41815</v>
      </c>
      <c r="Y111" s="7">
        <v>46898</v>
      </c>
      <c r="Z111" s="7">
        <v>45475</v>
      </c>
      <c r="AA111" s="7">
        <v>45427</v>
      </c>
      <c r="AB111" s="19">
        <f t="shared" si="4"/>
        <v>515792</v>
      </c>
      <c r="AC111" s="18">
        <v>30319.84</v>
      </c>
      <c r="AD111" s="7">
        <v>28947.48</v>
      </c>
      <c r="AE111" s="7">
        <v>42754.559999999998</v>
      </c>
      <c r="AF111" s="7">
        <v>35773.759999999995</v>
      </c>
      <c r="AG111" s="7">
        <v>35646.699999999997</v>
      </c>
      <c r="AH111" s="7">
        <v>24062.3</v>
      </c>
      <c r="AI111" s="7">
        <v>27672.710000000003</v>
      </c>
      <c r="AJ111" s="7">
        <v>23109.65</v>
      </c>
      <c r="AK111" s="7">
        <v>26159.949999999997</v>
      </c>
      <c r="AL111" s="7">
        <v>23776.25</v>
      </c>
      <c r="AM111" s="7">
        <v>27228.75</v>
      </c>
      <c r="AN111" s="7">
        <v>35317.53</v>
      </c>
      <c r="AO111" s="19">
        <f t="shared" si="5"/>
        <v>360769.48</v>
      </c>
    </row>
    <row r="112" spans="1:41">
      <c r="A112" s="14" t="s">
        <v>111</v>
      </c>
      <c r="B112" s="14" t="s">
        <v>135</v>
      </c>
      <c r="C112" s="20">
        <v>9</v>
      </c>
      <c r="D112" s="15">
        <v>8</v>
      </c>
      <c r="E112" s="15">
        <v>7</v>
      </c>
      <c r="F112" s="15">
        <v>9</v>
      </c>
      <c r="G112" s="15">
        <v>4</v>
      </c>
      <c r="H112" s="15">
        <v>4</v>
      </c>
      <c r="I112" s="15">
        <v>4</v>
      </c>
      <c r="J112" s="15">
        <v>9</v>
      </c>
      <c r="K112" s="15">
        <v>3</v>
      </c>
      <c r="L112" s="15">
        <v>4</v>
      </c>
      <c r="M112" s="15">
        <v>17</v>
      </c>
      <c r="N112" s="15">
        <v>18</v>
      </c>
      <c r="O112" s="21">
        <f t="shared" si="3"/>
        <v>96</v>
      </c>
      <c r="P112" s="20">
        <v>1020</v>
      </c>
      <c r="Q112" s="15">
        <v>888</v>
      </c>
      <c r="R112" s="15">
        <v>766</v>
      </c>
      <c r="S112" s="15">
        <v>1141</v>
      </c>
      <c r="T112" s="15">
        <v>437</v>
      </c>
      <c r="U112" s="15">
        <v>476</v>
      </c>
      <c r="V112" s="15">
        <v>516</v>
      </c>
      <c r="W112" s="15">
        <v>896</v>
      </c>
      <c r="X112" s="15">
        <v>240</v>
      </c>
      <c r="Y112" s="15">
        <v>399</v>
      </c>
      <c r="Z112" s="15">
        <v>1716</v>
      </c>
      <c r="AA112" s="15">
        <v>1931</v>
      </c>
      <c r="AB112" s="21">
        <f t="shared" si="4"/>
        <v>10426</v>
      </c>
      <c r="AC112" s="20">
        <v>0</v>
      </c>
      <c r="AD112" s="15">
        <v>0</v>
      </c>
      <c r="AE112" s="15">
        <v>0</v>
      </c>
      <c r="AF112" s="15">
        <v>37</v>
      </c>
      <c r="AG112" s="15">
        <v>0</v>
      </c>
      <c r="AH112" s="15">
        <v>16</v>
      </c>
      <c r="AI112" s="15">
        <v>0</v>
      </c>
      <c r="AJ112" s="15">
        <v>241</v>
      </c>
      <c r="AK112" s="15">
        <v>0</v>
      </c>
      <c r="AL112" s="15">
        <v>0</v>
      </c>
      <c r="AM112" s="15">
        <v>53</v>
      </c>
      <c r="AN112" s="15">
        <v>312.5</v>
      </c>
      <c r="AO112" s="21">
        <f t="shared" si="5"/>
        <v>659.5</v>
      </c>
    </row>
    <row r="113" spans="1:41">
      <c r="A113" s="1" t="s">
        <v>111</v>
      </c>
      <c r="B113" s="1" t="s">
        <v>119</v>
      </c>
      <c r="C113" s="18">
        <v>44</v>
      </c>
      <c r="D113" s="7">
        <v>32</v>
      </c>
      <c r="E113" s="7">
        <v>34</v>
      </c>
      <c r="F113" s="7">
        <v>58</v>
      </c>
      <c r="G113" s="7">
        <v>54</v>
      </c>
      <c r="H113" s="7">
        <v>51</v>
      </c>
      <c r="I113" s="7">
        <v>52</v>
      </c>
      <c r="J113" s="7">
        <v>63</v>
      </c>
      <c r="K113" s="7">
        <v>51</v>
      </c>
      <c r="L113" s="7">
        <v>52</v>
      </c>
      <c r="M113" s="7">
        <v>52</v>
      </c>
      <c r="N113" s="7">
        <v>53</v>
      </c>
      <c r="O113" s="19">
        <f t="shared" si="3"/>
        <v>596</v>
      </c>
      <c r="P113" s="18">
        <v>5532</v>
      </c>
      <c r="Q113" s="7">
        <v>4061</v>
      </c>
      <c r="R113" s="7">
        <v>5376</v>
      </c>
      <c r="S113" s="7">
        <v>7238</v>
      </c>
      <c r="T113" s="7">
        <v>7253</v>
      </c>
      <c r="U113" s="7">
        <v>7593</v>
      </c>
      <c r="V113" s="7">
        <v>8653</v>
      </c>
      <c r="W113" s="7">
        <v>9627</v>
      </c>
      <c r="X113" s="7">
        <v>7607</v>
      </c>
      <c r="Y113" s="7">
        <v>8459</v>
      </c>
      <c r="Z113" s="7">
        <v>8598</v>
      </c>
      <c r="AA113" s="7">
        <v>8158</v>
      </c>
      <c r="AB113" s="19">
        <f t="shared" si="4"/>
        <v>88155</v>
      </c>
      <c r="AC113" s="18">
        <v>1134.4000000000001</v>
      </c>
      <c r="AD113" s="7">
        <v>892.34999999999991</v>
      </c>
      <c r="AE113" s="7">
        <v>3081.0000000000005</v>
      </c>
      <c r="AF113" s="7">
        <v>1609.8999999999999</v>
      </c>
      <c r="AG113" s="7">
        <v>2099.85</v>
      </c>
      <c r="AH113" s="7">
        <v>1611.2</v>
      </c>
      <c r="AI113" s="7">
        <v>3630.7</v>
      </c>
      <c r="AJ113" s="7">
        <v>2343.6000000000004</v>
      </c>
      <c r="AK113" s="7">
        <v>2956.15</v>
      </c>
      <c r="AL113" s="7">
        <v>2640.75</v>
      </c>
      <c r="AM113" s="7">
        <v>2977.92</v>
      </c>
      <c r="AN113" s="7">
        <v>1899.4</v>
      </c>
      <c r="AO113" s="19">
        <f t="shared" si="5"/>
        <v>26877.22</v>
      </c>
    </row>
    <row r="114" spans="1:41">
      <c r="A114" s="14" t="s">
        <v>111</v>
      </c>
      <c r="B114" s="14" t="s">
        <v>120</v>
      </c>
      <c r="C114" s="20">
        <v>53</v>
      </c>
      <c r="D114" s="15">
        <v>34</v>
      </c>
      <c r="E114" s="15">
        <v>55</v>
      </c>
      <c r="F114" s="15">
        <v>60</v>
      </c>
      <c r="G114" s="15">
        <v>59</v>
      </c>
      <c r="H114" s="15">
        <v>100</v>
      </c>
      <c r="I114" s="15">
        <v>128</v>
      </c>
      <c r="J114" s="15">
        <v>127</v>
      </c>
      <c r="K114" s="15">
        <v>123</v>
      </c>
      <c r="L114" s="15">
        <v>127</v>
      </c>
      <c r="M114" s="15">
        <v>90</v>
      </c>
      <c r="N114" s="15">
        <v>92</v>
      </c>
      <c r="O114" s="21">
        <f t="shared" si="3"/>
        <v>1048</v>
      </c>
      <c r="P114" s="20">
        <v>8178</v>
      </c>
      <c r="Q114" s="15">
        <v>5248</v>
      </c>
      <c r="R114" s="15">
        <v>8859</v>
      </c>
      <c r="S114" s="15">
        <v>9559</v>
      </c>
      <c r="T114" s="15">
        <v>9517</v>
      </c>
      <c r="U114" s="15">
        <v>16017</v>
      </c>
      <c r="V114" s="15">
        <v>21255</v>
      </c>
      <c r="W114" s="15">
        <v>19336</v>
      </c>
      <c r="X114" s="15">
        <v>15664</v>
      </c>
      <c r="Y114" s="15">
        <v>16351</v>
      </c>
      <c r="Z114" s="15">
        <v>13423</v>
      </c>
      <c r="AA114" s="15">
        <v>12767</v>
      </c>
      <c r="AB114" s="21">
        <f t="shared" si="4"/>
        <v>156174</v>
      </c>
      <c r="AC114" s="20">
        <v>1086.45</v>
      </c>
      <c r="AD114" s="15">
        <v>1483.6</v>
      </c>
      <c r="AE114" s="15">
        <v>3639.2</v>
      </c>
      <c r="AF114" s="15">
        <v>3746.5499999999997</v>
      </c>
      <c r="AG114" s="15">
        <v>6455.2</v>
      </c>
      <c r="AH114" s="15">
        <v>5770.4</v>
      </c>
      <c r="AI114" s="15">
        <v>4928.8999999999996</v>
      </c>
      <c r="AJ114" s="15">
        <v>3405.15</v>
      </c>
      <c r="AK114" s="15">
        <v>2035.6999999999998</v>
      </c>
      <c r="AL114" s="15">
        <v>4545.3499999999995</v>
      </c>
      <c r="AM114" s="15">
        <v>8499.5499999999993</v>
      </c>
      <c r="AN114" s="15">
        <v>4884.7999999999993</v>
      </c>
      <c r="AO114" s="21">
        <f t="shared" si="5"/>
        <v>50480.850000000006</v>
      </c>
    </row>
    <row r="115" spans="1:41">
      <c r="A115" s="1" t="s">
        <v>111</v>
      </c>
      <c r="B115" s="1" t="s">
        <v>141</v>
      </c>
      <c r="C115" s="18">
        <v>13</v>
      </c>
      <c r="D115" s="7">
        <v>12</v>
      </c>
      <c r="E115" s="7">
        <v>14</v>
      </c>
      <c r="F115" s="7">
        <v>12</v>
      </c>
      <c r="G115" s="7">
        <v>13</v>
      </c>
      <c r="H115" s="7">
        <v>9</v>
      </c>
      <c r="I115" s="7">
        <v>8</v>
      </c>
      <c r="J115" s="7">
        <v>11</v>
      </c>
      <c r="K115" s="7">
        <v>13</v>
      </c>
      <c r="L115" s="7">
        <v>13</v>
      </c>
      <c r="M115" s="7">
        <v>26</v>
      </c>
      <c r="N115" s="7">
        <v>26</v>
      </c>
      <c r="O115" s="19">
        <f t="shared" si="3"/>
        <v>170</v>
      </c>
      <c r="P115" s="18">
        <v>1340</v>
      </c>
      <c r="Q115" s="7">
        <v>1043</v>
      </c>
      <c r="R115" s="7">
        <v>1716</v>
      </c>
      <c r="S115" s="7">
        <v>1588</v>
      </c>
      <c r="T115" s="7">
        <v>1756</v>
      </c>
      <c r="U115" s="7">
        <v>1345</v>
      </c>
      <c r="V115" s="7">
        <v>1173</v>
      </c>
      <c r="W115" s="7">
        <v>1749</v>
      </c>
      <c r="X115" s="7">
        <v>1985</v>
      </c>
      <c r="Y115" s="7">
        <v>2129</v>
      </c>
      <c r="Z115" s="7">
        <v>3451</v>
      </c>
      <c r="AA115" s="7">
        <v>3841</v>
      </c>
      <c r="AB115" s="19">
        <f t="shared" si="4"/>
        <v>23116</v>
      </c>
      <c r="AC115" s="18">
        <v>0</v>
      </c>
      <c r="AD115" s="7">
        <v>0</v>
      </c>
      <c r="AE115" s="7">
        <v>0</v>
      </c>
      <c r="AF115" s="7">
        <v>3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19">
        <f t="shared" si="5"/>
        <v>3</v>
      </c>
    </row>
    <row r="116" spans="1:41">
      <c r="A116" s="14" t="s">
        <v>111</v>
      </c>
      <c r="B116" s="14" t="s">
        <v>121</v>
      </c>
      <c r="C116" s="20">
        <v>49</v>
      </c>
      <c r="D116" s="15">
        <v>37</v>
      </c>
      <c r="E116" s="15">
        <v>48</v>
      </c>
      <c r="F116" s="15">
        <v>83</v>
      </c>
      <c r="G116" s="15">
        <v>76</v>
      </c>
      <c r="H116" s="15">
        <v>72</v>
      </c>
      <c r="I116" s="15">
        <v>78</v>
      </c>
      <c r="J116" s="15">
        <v>79</v>
      </c>
      <c r="K116" s="15">
        <v>73</v>
      </c>
      <c r="L116" s="15">
        <v>75</v>
      </c>
      <c r="M116" s="15">
        <v>74</v>
      </c>
      <c r="N116" s="15">
        <v>81</v>
      </c>
      <c r="O116" s="21">
        <f t="shared" si="3"/>
        <v>825</v>
      </c>
      <c r="P116" s="20">
        <v>6864</v>
      </c>
      <c r="Q116" s="15">
        <v>6118</v>
      </c>
      <c r="R116" s="15">
        <v>8855</v>
      </c>
      <c r="S116" s="15">
        <v>10454</v>
      </c>
      <c r="T116" s="15">
        <v>9436</v>
      </c>
      <c r="U116" s="15">
        <v>9027</v>
      </c>
      <c r="V116" s="15">
        <v>8758</v>
      </c>
      <c r="W116" s="15">
        <v>10054</v>
      </c>
      <c r="X116" s="15">
        <v>9125</v>
      </c>
      <c r="Y116" s="15">
        <v>9926</v>
      </c>
      <c r="Z116" s="15">
        <v>10126</v>
      </c>
      <c r="AA116" s="15">
        <v>11053</v>
      </c>
      <c r="AB116" s="21">
        <f t="shared" si="4"/>
        <v>109796</v>
      </c>
      <c r="AC116" s="20">
        <v>0</v>
      </c>
      <c r="AD116" s="15">
        <v>0</v>
      </c>
      <c r="AE116" s="15">
        <v>6</v>
      </c>
      <c r="AF116" s="15">
        <v>12</v>
      </c>
      <c r="AG116" s="15">
        <v>0</v>
      </c>
      <c r="AH116" s="15">
        <v>6</v>
      </c>
      <c r="AI116" s="15">
        <v>0</v>
      </c>
      <c r="AJ116" s="15">
        <v>577</v>
      </c>
      <c r="AK116" s="15">
        <v>1373</v>
      </c>
      <c r="AL116" s="15">
        <v>0</v>
      </c>
      <c r="AM116" s="15">
        <v>260</v>
      </c>
      <c r="AN116" s="15">
        <v>34</v>
      </c>
      <c r="AO116" s="21">
        <f t="shared" si="5"/>
        <v>2268</v>
      </c>
    </row>
    <row r="117" spans="1:41">
      <c r="A117" s="1" t="s">
        <v>111</v>
      </c>
      <c r="B117" s="1" t="s">
        <v>140</v>
      </c>
      <c r="C117" s="18">
        <v>9</v>
      </c>
      <c r="D117" s="7">
        <v>8</v>
      </c>
      <c r="E117" s="7">
        <v>21</v>
      </c>
      <c r="F117" s="7">
        <v>8</v>
      </c>
      <c r="G117" s="7">
        <v>12</v>
      </c>
      <c r="H117" s="7">
        <v>13</v>
      </c>
      <c r="I117" s="7">
        <v>14</v>
      </c>
      <c r="J117" s="7">
        <v>12</v>
      </c>
      <c r="K117" s="7">
        <v>14</v>
      </c>
      <c r="L117" s="7">
        <v>13</v>
      </c>
      <c r="M117" s="7">
        <v>12</v>
      </c>
      <c r="N117" s="7">
        <v>14</v>
      </c>
      <c r="O117" s="19">
        <f t="shared" si="3"/>
        <v>150</v>
      </c>
      <c r="P117" s="18">
        <v>135</v>
      </c>
      <c r="Q117" s="7">
        <v>149</v>
      </c>
      <c r="R117" s="7">
        <v>481</v>
      </c>
      <c r="S117" s="7">
        <v>184</v>
      </c>
      <c r="T117" s="7">
        <v>249</v>
      </c>
      <c r="U117" s="7">
        <v>332</v>
      </c>
      <c r="V117" s="7">
        <v>502</v>
      </c>
      <c r="W117" s="7">
        <v>299</v>
      </c>
      <c r="X117" s="7">
        <v>337</v>
      </c>
      <c r="Y117" s="7">
        <v>420</v>
      </c>
      <c r="Z117" s="7">
        <v>421</v>
      </c>
      <c r="AA117" s="7">
        <v>576</v>
      </c>
      <c r="AB117" s="19">
        <f t="shared" si="4"/>
        <v>4085</v>
      </c>
      <c r="AC117" s="18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19">
        <f t="shared" si="5"/>
        <v>0</v>
      </c>
    </row>
    <row r="118" spans="1:41">
      <c r="A118" s="14" t="s">
        <v>111</v>
      </c>
      <c r="B118" s="14" t="s">
        <v>136</v>
      </c>
      <c r="C118" s="20">
        <v>66</v>
      </c>
      <c r="D118" s="15">
        <v>59</v>
      </c>
      <c r="E118" s="15">
        <v>83</v>
      </c>
      <c r="F118" s="15">
        <v>103</v>
      </c>
      <c r="G118" s="15">
        <v>87</v>
      </c>
      <c r="H118" s="15">
        <v>82</v>
      </c>
      <c r="I118" s="15">
        <v>85</v>
      </c>
      <c r="J118" s="15">
        <v>101</v>
      </c>
      <c r="K118" s="15">
        <v>85</v>
      </c>
      <c r="L118" s="15">
        <v>90</v>
      </c>
      <c r="M118" s="15">
        <v>90</v>
      </c>
      <c r="N118" s="15">
        <v>103</v>
      </c>
      <c r="O118" s="21">
        <f t="shared" si="3"/>
        <v>1034</v>
      </c>
      <c r="P118" s="20">
        <v>9093</v>
      </c>
      <c r="Q118" s="15">
        <v>7778</v>
      </c>
      <c r="R118" s="15">
        <v>13671</v>
      </c>
      <c r="S118" s="15">
        <v>14408</v>
      </c>
      <c r="T118" s="15">
        <v>13773</v>
      </c>
      <c r="U118" s="15">
        <v>12628</v>
      </c>
      <c r="V118" s="15">
        <v>14400</v>
      </c>
      <c r="W118" s="15">
        <v>15763</v>
      </c>
      <c r="X118" s="15">
        <v>13262</v>
      </c>
      <c r="Y118" s="15">
        <v>14951</v>
      </c>
      <c r="Z118" s="15">
        <v>14297</v>
      </c>
      <c r="AA118" s="15">
        <v>15279</v>
      </c>
      <c r="AB118" s="21">
        <f t="shared" si="4"/>
        <v>159303</v>
      </c>
      <c r="AC118" s="20">
        <v>9672.7999999999993</v>
      </c>
      <c r="AD118" s="15">
        <v>10951.1</v>
      </c>
      <c r="AE118" s="15">
        <v>9796.5500000000011</v>
      </c>
      <c r="AF118" s="15">
        <v>8748.7999999999993</v>
      </c>
      <c r="AG118" s="15">
        <v>6223.45</v>
      </c>
      <c r="AH118" s="15">
        <v>5780.5</v>
      </c>
      <c r="AI118" s="15">
        <v>5967.3499999999985</v>
      </c>
      <c r="AJ118" s="15">
        <v>4131.5</v>
      </c>
      <c r="AK118" s="15">
        <v>4329.3999999999996</v>
      </c>
      <c r="AL118" s="15">
        <v>7344.0999999999995</v>
      </c>
      <c r="AM118" s="15">
        <v>9872.7000000000007</v>
      </c>
      <c r="AN118" s="15">
        <v>14753.75</v>
      </c>
      <c r="AO118" s="21">
        <f t="shared" si="5"/>
        <v>97572</v>
      </c>
    </row>
    <row r="119" spans="1:41">
      <c r="A119" s="1" t="s">
        <v>111</v>
      </c>
      <c r="B119" s="1" t="s">
        <v>142</v>
      </c>
      <c r="C119" s="18">
        <v>47</v>
      </c>
      <c r="D119" s="7">
        <v>37</v>
      </c>
      <c r="E119" s="7">
        <v>45</v>
      </c>
      <c r="F119" s="7">
        <v>57</v>
      </c>
      <c r="G119" s="7">
        <v>57</v>
      </c>
      <c r="H119" s="7">
        <v>51</v>
      </c>
      <c r="I119" s="7">
        <v>57</v>
      </c>
      <c r="J119" s="7">
        <v>61</v>
      </c>
      <c r="K119" s="7">
        <v>47</v>
      </c>
      <c r="L119" s="7">
        <v>49</v>
      </c>
      <c r="M119" s="7">
        <v>64</v>
      </c>
      <c r="N119" s="7">
        <v>69</v>
      </c>
      <c r="O119" s="19">
        <f t="shared" si="3"/>
        <v>641</v>
      </c>
      <c r="P119" s="18">
        <v>7087</v>
      </c>
      <c r="Q119" s="7">
        <v>4983</v>
      </c>
      <c r="R119" s="7">
        <v>6833</v>
      </c>
      <c r="S119" s="7">
        <v>8284</v>
      </c>
      <c r="T119" s="7">
        <v>9340</v>
      </c>
      <c r="U119" s="7">
        <v>8597</v>
      </c>
      <c r="V119" s="7">
        <v>9095</v>
      </c>
      <c r="W119" s="7">
        <v>9057</v>
      </c>
      <c r="X119" s="7">
        <v>8166</v>
      </c>
      <c r="Y119" s="7">
        <v>9326</v>
      </c>
      <c r="Z119" s="7">
        <v>10853</v>
      </c>
      <c r="AA119" s="7">
        <v>11798</v>
      </c>
      <c r="AB119" s="19">
        <f t="shared" si="4"/>
        <v>103419</v>
      </c>
      <c r="AC119" s="18">
        <v>5042.1000000000004</v>
      </c>
      <c r="AD119" s="7">
        <v>3727.2999999999997</v>
      </c>
      <c r="AE119" s="7">
        <v>6678.9</v>
      </c>
      <c r="AF119" s="7">
        <v>9085.5500000000011</v>
      </c>
      <c r="AG119" s="7">
        <v>4896.3000000000011</v>
      </c>
      <c r="AH119" s="7">
        <v>5868</v>
      </c>
      <c r="AI119" s="7">
        <v>4496.5</v>
      </c>
      <c r="AJ119" s="7">
        <v>2936.6</v>
      </c>
      <c r="AK119" s="7">
        <v>7554.7</v>
      </c>
      <c r="AL119" s="7">
        <v>5247.4</v>
      </c>
      <c r="AM119" s="7">
        <v>4965.8999999999996</v>
      </c>
      <c r="AN119" s="7">
        <v>4603.8999999999996</v>
      </c>
      <c r="AO119" s="19">
        <f t="shared" si="5"/>
        <v>65103.15</v>
      </c>
    </row>
    <row r="120" spans="1:41">
      <c r="A120" s="14" t="s">
        <v>111</v>
      </c>
      <c r="B120" s="14" t="s">
        <v>137</v>
      </c>
      <c r="C120" s="20">
        <v>19</v>
      </c>
      <c r="D120" s="15">
        <v>16</v>
      </c>
      <c r="E120" s="15">
        <v>17</v>
      </c>
      <c r="F120" s="15">
        <v>21</v>
      </c>
      <c r="G120" s="15">
        <v>17</v>
      </c>
      <c r="H120" s="15">
        <v>13</v>
      </c>
      <c r="I120" s="15">
        <v>11</v>
      </c>
      <c r="J120" s="15">
        <v>15</v>
      </c>
      <c r="K120" s="15">
        <v>9</v>
      </c>
      <c r="L120" s="15">
        <v>8</v>
      </c>
      <c r="M120" s="15">
        <v>13</v>
      </c>
      <c r="N120" s="15">
        <v>18</v>
      </c>
      <c r="O120" s="21">
        <f t="shared" si="3"/>
        <v>177</v>
      </c>
      <c r="P120" s="20">
        <v>1155</v>
      </c>
      <c r="Q120" s="15">
        <v>1150</v>
      </c>
      <c r="R120" s="15">
        <v>1389</v>
      </c>
      <c r="S120" s="15">
        <v>1773</v>
      </c>
      <c r="T120" s="15">
        <v>1298</v>
      </c>
      <c r="U120" s="15">
        <v>1329</v>
      </c>
      <c r="V120" s="15">
        <v>1170</v>
      </c>
      <c r="W120" s="15">
        <v>1864</v>
      </c>
      <c r="X120" s="15">
        <v>1118</v>
      </c>
      <c r="Y120" s="15">
        <v>1280</v>
      </c>
      <c r="Z120" s="15">
        <v>1836</v>
      </c>
      <c r="AA120" s="15">
        <v>2478</v>
      </c>
      <c r="AB120" s="21">
        <f t="shared" si="4"/>
        <v>17840</v>
      </c>
      <c r="AC120" s="20">
        <v>9</v>
      </c>
      <c r="AD120" s="15">
        <v>0</v>
      </c>
      <c r="AE120" s="15">
        <v>0</v>
      </c>
      <c r="AF120" s="15">
        <v>0</v>
      </c>
      <c r="AG120" s="15">
        <v>2</v>
      </c>
      <c r="AH120" s="15">
        <v>0</v>
      </c>
      <c r="AI120" s="15">
        <v>1</v>
      </c>
      <c r="AJ120" s="15">
        <v>1</v>
      </c>
      <c r="AK120" s="15">
        <v>0</v>
      </c>
      <c r="AL120" s="15">
        <v>0</v>
      </c>
      <c r="AM120" s="15">
        <v>0</v>
      </c>
      <c r="AN120" s="15">
        <v>0</v>
      </c>
      <c r="AO120" s="21">
        <f t="shared" si="5"/>
        <v>13</v>
      </c>
    </row>
    <row r="121" spans="1:41">
      <c r="A121" s="1" t="s">
        <v>111</v>
      </c>
      <c r="B121" s="1" t="s">
        <v>138</v>
      </c>
      <c r="C121" s="18">
        <v>0</v>
      </c>
      <c r="D121" s="7">
        <v>0</v>
      </c>
      <c r="E121" s="7">
        <v>5</v>
      </c>
      <c r="F121" s="7">
        <v>4</v>
      </c>
      <c r="G121" s="7">
        <v>0</v>
      </c>
      <c r="H121" s="7">
        <v>7</v>
      </c>
      <c r="I121" s="7">
        <v>16</v>
      </c>
      <c r="J121" s="7">
        <v>13</v>
      </c>
      <c r="K121" s="7">
        <v>11</v>
      </c>
      <c r="L121" s="7">
        <v>8</v>
      </c>
      <c r="M121" s="7">
        <v>8</v>
      </c>
      <c r="N121" s="7">
        <v>9</v>
      </c>
      <c r="O121" s="19">
        <f t="shared" si="3"/>
        <v>81</v>
      </c>
      <c r="P121" s="18">
        <v>0</v>
      </c>
      <c r="Q121" s="7">
        <v>0</v>
      </c>
      <c r="R121" s="7">
        <v>146</v>
      </c>
      <c r="S121" s="7">
        <v>67</v>
      </c>
      <c r="T121" s="7">
        <v>0</v>
      </c>
      <c r="U121" s="7">
        <v>192</v>
      </c>
      <c r="V121" s="7">
        <v>430</v>
      </c>
      <c r="W121" s="7">
        <v>316</v>
      </c>
      <c r="X121" s="7">
        <v>396</v>
      </c>
      <c r="Y121" s="7">
        <v>284</v>
      </c>
      <c r="Z121" s="7">
        <v>324</v>
      </c>
      <c r="AA121" s="7">
        <v>291</v>
      </c>
      <c r="AB121" s="19">
        <f t="shared" si="4"/>
        <v>2446</v>
      </c>
      <c r="AC121" s="18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19">
        <f t="shared" si="5"/>
        <v>0</v>
      </c>
    </row>
    <row r="122" spans="1:41">
      <c r="A122" s="14" t="s">
        <v>111</v>
      </c>
      <c r="B122" s="14" t="s">
        <v>123</v>
      </c>
      <c r="C122" s="20">
        <v>31</v>
      </c>
      <c r="D122" s="15">
        <v>28</v>
      </c>
      <c r="E122" s="15">
        <v>39</v>
      </c>
      <c r="F122" s="15">
        <v>46</v>
      </c>
      <c r="G122" s="15">
        <v>40</v>
      </c>
      <c r="H122" s="15">
        <v>38</v>
      </c>
      <c r="I122" s="15">
        <v>42</v>
      </c>
      <c r="J122" s="15">
        <v>49</v>
      </c>
      <c r="K122" s="15">
        <v>43</v>
      </c>
      <c r="L122" s="15">
        <v>45</v>
      </c>
      <c r="M122" s="15">
        <v>48</v>
      </c>
      <c r="N122" s="15">
        <v>53</v>
      </c>
      <c r="O122" s="21">
        <f t="shared" si="3"/>
        <v>502</v>
      </c>
      <c r="P122" s="20">
        <v>4454</v>
      </c>
      <c r="Q122" s="15">
        <v>3601</v>
      </c>
      <c r="R122" s="15">
        <v>5861</v>
      </c>
      <c r="S122" s="15">
        <v>6670</v>
      </c>
      <c r="T122" s="15">
        <v>6261</v>
      </c>
      <c r="U122" s="15">
        <v>6004</v>
      </c>
      <c r="V122" s="15">
        <v>6838</v>
      </c>
      <c r="W122" s="15">
        <v>7004</v>
      </c>
      <c r="X122" s="15">
        <v>6426</v>
      </c>
      <c r="Y122" s="15">
        <v>7564</v>
      </c>
      <c r="Z122" s="15">
        <v>8281</v>
      </c>
      <c r="AA122" s="15">
        <v>8301</v>
      </c>
      <c r="AB122" s="21">
        <f t="shared" si="4"/>
        <v>77265</v>
      </c>
      <c r="AC122" s="20">
        <v>2182.8000000000002</v>
      </c>
      <c r="AD122" s="15">
        <v>5344.6</v>
      </c>
      <c r="AE122" s="15">
        <v>2942.15</v>
      </c>
      <c r="AF122" s="15">
        <v>3399.7</v>
      </c>
      <c r="AG122" s="15">
        <v>2676</v>
      </c>
      <c r="AH122" s="15">
        <v>1989.5</v>
      </c>
      <c r="AI122" s="15">
        <v>3846.8</v>
      </c>
      <c r="AJ122" s="15">
        <v>2867.8</v>
      </c>
      <c r="AK122" s="15">
        <v>5349.35</v>
      </c>
      <c r="AL122" s="15">
        <v>3764.25</v>
      </c>
      <c r="AM122" s="15">
        <v>4462.6499999999996</v>
      </c>
      <c r="AN122" s="15">
        <v>2868.2</v>
      </c>
      <c r="AO122" s="21">
        <f t="shared" si="5"/>
        <v>41693.799999999996</v>
      </c>
    </row>
    <row r="123" spans="1:41">
      <c r="A123" s="1" t="s">
        <v>111</v>
      </c>
      <c r="B123" s="1" t="s">
        <v>124</v>
      </c>
      <c r="C123" s="18">
        <v>114</v>
      </c>
      <c r="D123" s="7">
        <v>79</v>
      </c>
      <c r="E123" s="7">
        <v>105</v>
      </c>
      <c r="F123" s="7">
        <v>120</v>
      </c>
      <c r="G123" s="7">
        <v>124</v>
      </c>
      <c r="H123" s="7">
        <v>120</v>
      </c>
      <c r="I123" s="7">
        <v>124</v>
      </c>
      <c r="J123" s="7">
        <v>124</v>
      </c>
      <c r="K123" s="7">
        <v>120</v>
      </c>
      <c r="L123" s="7">
        <v>123</v>
      </c>
      <c r="M123" s="7">
        <v>120</v>
      </c>
      <c r="N123" s="7">
        <v>131</v>
      </c>
      <c r="O123" s="19">
        <f t="shared" si="3"/>
        <v>1404</v>
      </c>
      <c r="P123" s="18">
        <v>17033</v>
      </c>
      <c r="Q123" s="7">
        <v>12324</v>
      </c>
      <c r="R123" s="7">
        <v>15430</v>
      </c>
      <c r="S123" s="7">
        <v>22432</v>
      </c>
      <c r="T123" s="7">
        <v>24728</v>
      </c>
      <c r="U123" s="7">
        <v>21331</v>
      </c>
      <c r="V123" s="7">
        <v>24833</v>
      </c>
      <c r="W123" s="7">
        <v>24858</v>
      </c>
      <c r="X123" s="7">
        <v>22304</v>
      </c>
      <c r="Y123" s="7">
        <v>23874</v>
      </c>
      <c r="Z123" s="7">
        <v>24239</v>
      </c>
      <c r="AA123" s="7">
        <v>23890</v>
      </c>
      <c r="AB123" s="19">
        <f t="shared" si="4"/>
        <v>257276</v>
      </c>
      <c r="AC123" s="18">
        <v>19840.449999999997</v>
      </c>
      <c r="AD123" s="7">
        <v>24986.6</v>
      </c>
      <c r="AE123" s="7">
        <v>33776.450000000004</v>
      </c>
      <c r="AF123" s="7">
        <v>24627.800000000003</v>
      </c>
      <c r="AG123" s="7">
        <v>56573.3</v>
      </c>
      <c r="AH123" s="7">
        <v>44940.85</v>
      </c>
      <c r="AI123" s="7">
        <v>62945.81</v>
      </c>
      <c r="AJ123" s="7">
        <v>107489.69999999998</v>
      </c>
      <c r="AK123" s="7">
        <v>108372.90000000001</v>
      </c>
      <c r="AL123" s="7">
        <v>78799.199999999997</v>
      </c>
      <c r="AM123" s="7">
        <v>52067.549999999996</v>
      </c>
      <c r="AN123" s="7">
        <v>51005.69999999999</v>
      </c>
      <c r="AO123" s="19">
        <f t="shared" si="5"/>
        <v>665426.30999999994</v>
      </c>
    </row>
    <row r="124" spans="1:41">
      <c r="A124" s="14" t="s">
        <v>111</v>
      </c>
      <c r="B124" s="14" t="s">
        <v>112</v>
      </c>
      <c r="C124" s="20">
        <v>603</v>
      </c>
      <c r="D124" s="15">
        <v>439</v>
      </c>
      <c r="E124" s="15">
        <v>533</v>
      </c>
      <c r="F124" s="15">
        <v>696</v>
      </c>
      <c r="G124" s="15">
        <v>692</v>
      </c>
      <c r="H124" s="15">
        <v>664</v>
      </c>
      <c r="I124" s="15">
        <v>719</v>
      </c>
      <c r="J124" s="15">
        <v>742</v>
      </c>
      <c r="K124" s="15">
        <v>703</v>
      </c>
      <c r="L124" s="15">
        <v>787</v>
      </c>
      <c r="M124" s="15">
        <v>810</v>
      </c>
      <c r="N124" s="15">
        <v>875</v>
      </c>
      <c r="O124" s="21">
        <f t="shared" si="3"/>
        <v>8263</v>
      </c>
      <c r="P124" s="20">
        <v>54787</v>
      </c>
      <c r="Q124" s="15">
        <v>45589</v>
      </c>
      <c r="R124" s="15">
        <v>63601</v>
      </c>
      <c r="S124" s="15">
        <v>69553</v>
      </c>
      <c r="T124" s="15">
        <v>80070</v>
      </c>
      <c r="U124" s="15">
        <v>79156</v>
      </c>
      <c r="V124" s="15">
        <v>85099</v>
      </c>
      <c r="W124" s="15">
        <v>84852</v>
      </c>
      <c r="X124" s="15">
        <v>84330</v>
      </c>
      <c r="Y124" s="15">
        <v>100958</v>
      </c>
      <c r="Z124" s="15">
        <v>103047</v>
      </c>
      <c r="AA124" s="15">
        <v>107993</v>
      </c>
      <c r="AB124" s="21">
        <f t="shared" si="4"/>
        <v>959035</v>
      </c>
      <c r="AC124" s="20">
        <v>2088458.8</v>
      </c>
      <c r="AD124" s="15">
        <v>1832181.6400000001</v>
      </c>
      <c r="AE124" s="15">
        <v>2239401.4500000002</v>
      </c>
      <c r="AF124" s="15">
        <v>1784541.8399999999</v>
      </c>
      <c r="AG124" s="15">
        <v>1948023.9</v>
      </c>
      <c r="AH124" s="15">
        <v>1878162.3</v>
      </c>
      <c r="AI124" s="15">
        <v>2029519.3</v>
      </c>
      <c r="AJ124" s="15">
        <v>1625820.85</v>
      </c>
      <c r="AK124" s="15">
        <v>1567233.7000000002</v>
      </c>
      <c r="AL124" s="15">
        <v>1863651.5</v>
      </c>
      <c r="AM124" s="15">
        <v>1897245.4000000004</v>
      </c>
      <c r="AN124" s="15">
        <v>2091266.9</v>
      </c>
      <c r="AO124" s="21">
        <f t="shared" si="5"/>
        <v>22845507.579999998</v>
      </c>
    </row>
    <row r="125" spans="1:41">
      <c r="A125" s="1" t="s">
        <v>111</v>
      </c>
      <c r="B125" s="1" t="s">
        <v>113</v>
      </c>
      <c r="C125" s="18">
        <v>148</v>
      </c>
      <c r="D125" s="7">
        <v>113</v>
      </c>
      <c r="E125" s="7">
        <v>142</v>
      </c>
      <c r="F125" s="7">
        <v>169</v>
      </c>
      <c r="G125" s="7">
        <v>177</v>
      </c>
      <c r="H125" s="7">
        <v>177</v>
      </c>
      <c r="I125" s="7">
        <v>183</v>
      </c>
      <c r="J125" s="7">
        <v>187</v>
      </c>
      <c r="K125" s="7">
        <v>178</v>
      </c>
      <c r="L125" s="7">
        <v>206</v>
      </c>
      <c r="M125" s="7">
        <v>215</v>
      </c>
      <c r="N125" s="7">
        <v>222</v>
      </c>
      <c r="O125" s="19">
        <f t="shared" si="3"/>
        <v>2117</v>
      </c>
      <c r="P125" s="18">
        <v>15668</v>
      </c>
      <c r="Q125" s="7">
        <v>12675</v>
      </c>
      <c r="R125" s="7">
        <v>19258</v>
      </c>
      <c r="S125" s="7">
        <v>20826</v>
      </c>
      <c r="T125" s="7">
        <v>24044</v>
      </c>
      <c r="U125" s="7">
        <v>25115</v>
      </c>
      <c r="V125" s="7">
        <v>28521</v>
      </c>
      <c r="W125" s="7">
        <v>25993</v>
      </c>
      <c r="X125" s="7">
        <v>25806</v>
      </c>
      <c r="Y125" s="7">
        <v>32414</v>
      </c>
      <c r="Z125" s="7">
        <v>33653</v>
      </c>
      <c r="AA125" s="7">
        <v>31201</v>
      </c>
      <c r="AB125" s="19">
        <f t="shared" si="4"/>
        <v>295174</v>
      </c>
      <c r="AC125" s="18">
        <v>12341.7</v>
      </c>
      <c r="AD125" s="7">
        <v>9979.5499999999993</v>
      </c>
      <c r="AE125" s="7">
        <v>10644</v>
      </c>
      <c r="AF125" s="7">
        <v>12007.18</v>
      </c>
      <c r="AG125" s="7">
        <v>11184.8</v>
      </c>
      <c r="AH125" s="7">
        <v>11264.35</v>
      </c>
      <c r="AI125" s="7">
        <v>7819.0199999999995</v>
      </c>
      <c r="AJ125" s="7">
        <v>9740.5</v>
      </c>
      <c r="AK125" s="7">
        <v>7511.9</v>
      </c>
      <c r="AL125" s="7">
        <v>6780.5500000000011</v>
      </c>
      <c r="AM125" s="7">
        <v>5757.5499999999993</v>
      </c>
      <c r="AN125" s="7">
        <v>7318.95</v>
      </c>
      <c r="AO125" s="19">
        <f t="shared" si="5"/>
        <v>112350.05</v>
      </c>
    </row>
    <row r="126" spans="1:41">
      <c r="A126" s="14" t="s">
        <v>111</v>
      </c>
      <c r="B126" s="14" t="s">
        <v>125</v>
      </c>
      <c r="C126" s="20">
        <v>9</v>
      </c>
      <c r="D126" s="15">
        <v>5</v>
      </c>
      <c r="E126" s="15">
        <v>7</v>
      </c>
      <c r="F126" s="15">
        <v>8</v>
      </c>
      <c r="G126" s="15">
        <v>9</v>
      </c>
      <c r="H126" s="15">
        <v>8</v>
      </c>
      <c r="I126" s="15">
        <v>10</v>
      </c>
      <c r="J126" s="15">
        <v>8</v>
      </c>
      <c r="K126" s="15">
        <v>9</v>
      </c>
      <c r="L126" s="15">
        <v>9</v>
      </c>
      <c r="M126" s="15">
        <v>17</v>
      </c>
      <c r="N126" s="15">
        <v>19</v>
      </c>
      <c r="O126" s="21">
        <f t="shared" si="3"/>
        <v>118</v>
      </c>
      <c r="P126" s="20">
        <v>1033</v>
      </c>
      <c r="Q126" s="15">
        <v>553</v>
      </c>
      <c r="R126" s="15">
        <v>745</v>
      </c>
      <c r="S126" s="15">
        <v>1092</v>
      </c>
      <c r="T126" s="15">
        <v>1195</v>
      </c>
      <c r="U126" s="15">
        <v>1275</v>
      </c>
      <c r="V126" s="15">
        <v>1576</v>
      </c>
      <c r="W126" s="15">
        <v>1079</v>
      </c>
      <c r="X126" s="15">
        <v>1401</v>
      </c>
      <c r="Y126" s="15">
        <v>1492</v>
      </c>
      <c r="Z126" s="15">
        <v>2500</v>
      </c>
      <c r="AA126" s="15">
        <v>2988</v>
      </c>
      <c r="AB126" s="21">
        <f t="shared" si="4"/>
        <v>16929</v>
      </c>
      <c r="AC126" s="20">
        <v>169</v>
      </c>
      <c r="AD126" s="15">
        <v>187</v>
      </c>
      <c r="AE126" s="15">
        <v>541</v>
      </c>
      <c r="AF126" s="15">
        <v>428.2</v>
      </c>
      <c r="AG126" s="15">
        <v>338</v>
      </c>
      <c r="AH126" s="15">
        <v>517</v>
      </c>
      <c r="AI126" s="15">
        <v>695</v>
      </c>
      <c r="AJ126" s="15">
        <v>969.5</v>
      </c>
      <c r="AK126" s="15">
        <v>517.5</v>
      </c>
      <c r="AL126" s="15">
        <v>629.1</v>
      </c>
      <c r="AM126" s="15">
        <v>703</v>
      </c>
      <c r="AN126" s="15">
        <v>1423.48</v>
      </c>
      <c r="AO126" s="21">
        <f t="shared" si="5"/>
        <v>7117.7800000000007</v>
      </c>
    </row>
    <row r="127" spans="1:41">
      <c r="A127" s="1" t="s">
        <v>111</v>
      </c>
      <c r="B127" s="1" t="s">
        <v>126</v>
      </c>
      <c r="C127" s="18">
        <v>10</v>
      </c>
      <c r="D127" s="7">
        <v>8</v>
      </c>
      <c r="E127" s="7">
        <v>9</v>
      </c>
      <c r="F127" s="7">
        <v>10</v>
      </c>
      <c r="G127" s="7">
        <v>9</v>
      </c>
      <c r="H127" s="7">
        <v>8</v>
      </c>
      <c r="I127" s="7">
        <v>9</v>
      </c>
      <c r="J127" s="7">
        <v>9</v>
      </c>
      <c r="K127" s="7">
        <v>13</v>
      </c>
      <c r="L127" s="7">
        <v>17</v>
      </c>
      <c r="M127" s="7">
        <v>17</v>
      </c>
      <c r="N127" s="7">
        <v>18</v>
      </c>
      <c r="O127" s="19">
        <f t="shared" si="3"/>
        <v>137</v>
      </c>
      <c r="P127" s="18">
        <v>750</v>
      </c>
      <c r="Q127" s="7">
        <v>556</v>
      </c>
      <c r="R127" s="7">
        <v>807</v>
      </c>
      <c r="S127" s="7">
        <v>1036</v>
      </c>
      <c r="T127" s="7">
        <v>1081</v>
      </c>
      <c r="U127" s="7">
        <v>828</v>
      </c>
      <c r="V127" s="7">
        <v>1360</v>
      </c>
      <c r="W127" s="7">
        <v>1190</v>
      </c>
      <c r="X127" s="7">
        <v>1282</v>
      </c>
      <c r="Y127" s="7">
        <v>1958</v>
      </c>
      <c r="Z127" s="7">
        <v>2044</v>
      </c>
      <c r="AA127" s="7">
        <v>2531</v>
      </c>
      <c r="AB127" s="19">
        <f t="shared" si="4"/>
        <v>15423</v>
      </c>
      <c r="AC127" s="18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19">
        <f t="shared" si="5"/>
        <v>0</v>
      </c>
    </row>
    <row r="128" spans="1:41">
      <c r="A128" s="14" t="s">
        <v>111</v>
      </c>
      <c r="B128" s="14" t="s">
        <v>148</v>
      </c>
      <c r="C128" s="20">
        <v>9</v>
      </c>
      <c r="D128" s="15">
        <v>8</v>
      </c>
      <c r="E128" s="15">
        <v>13</v>
      </c>
      <c r="F128" s="15">
        <v>8</v>
      </c>
      <c r="G128" s="15">
        <v>9</v>
      </c>
      <c r="H128" s="15">
        <v>9</v>
      </c>
      <c r="I128" s="15">
        <v>8</v>
      </c>
      <c r="J128" s="15">
        <v>9</v>
      </c>
      <c r="K128" s="15">
        <v>9</v>
      </c>
      <c r="L128" s="15">
        <v>9</v>
      </c>
      <c r="M128" s="15">
        <v>8</v>
      </c>
      <c r="N128" s="15">
        <v>13</v>
      </c>
      <c r="O128" s="21">
        <f t="shared" si="3"/>
        <v>112</v>
      </c>
      <c r="P128" s="20">
        <v>1171</v>
      </c>
      <c r="Q128" s="15">
        <v>831</v>
      </c>
      <c r="R128" s="15">
        <v>1443</v>
      </c>
      <c r="S128" s="15">
        <v>968</v>
      </c>
      <c r="T128" s="15">
        <v>1133</v>
      </c>
      <c r="U128" s="15">
        <v>1254</v>
      </c>
      <c r="V128" s="15">
        <v>1147</v>
      </c>
      <c r="W128" s="15">
        <v>941</v>
      </c>
      <c r="X128" s="15">
        <v>1121</v>
      </c>
      <c r="Y128" s="15">
        <v>1382</v>
      </c>
      <c r="Z128" s="15">
        <v>1005</v>
      </c>
      <c r="AA128" s="15">
        <v>1865</v>
      </c>
      <c r="AB128" s="21">
        <f t="shared" si="4"/>
        <v>14261</v>
      </c>
      <c r="AC128" s="20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21">
        <f t="shared" si="5"/>
        <v>0</v>
      </c>
    </row>
    <row r="129" spans="1:41">
      <c r="A129" s="1" t="s">
        <v>111</v>
      </c>
      <c r="B129" s="1" t="s">
        <v>116</v>
      </c>
      <c r="C129" s="18">
        <v>120</v>
      </c>
      <c r="D129" s="7">
        <v>105</v>
      </c>
      <c r="E129" s="7">
        <v>110</v>
      </c>
      <c r="F129" s="7">
        <v>148</v>
      </c>
      <c r="G129" s="7">
        <v>150</v>
      </c>
      <c r="H129" s="7">
        <v>135</v>
      </c>
      <c r="I129" s="7">
        <v>171</v>
      </c>
      <c r="J129" s="7">
        <v>163</v>
      </c>
      <c r="K129" s="7">
        <v>138</v>
      </c>
      <c r="L129" s="7">
        <v>157</v>
      </c>
      <c r="M129" s="7">
        <v>141</v>
      </c>
      <c r="N129" s="7">
        <v>152</v>
      </c>
      <c r="O129" s="19">
        <f t="shared" si="3"/>
        <v>1690</v>
      </c>
      <c r="P129" s="18">
        <v>2922</v>
      </c>
      <c r="Q129" s="7">
        <v>3315</v>
      </c>
      <c r="R129" s="7">
        <v>4596</v>
      </c>
      <c r="S129" s="7">
        <v>5340</v>
      </c>
      <c r="T129" s="7">
        <v>6060</v>
      </c>
      <c r="U129" s="7">
        <v>5915</v>
      </c>
      <c r="V129" s="7">
        <v>8536</v>
      </c>
      <c r="W129" s="7">
        <v>6557</v>
      </c>
      <c r="X129" s="7">
        <v>6383</v>
      </c>
      <c r="Y129" s="7">
        <v>7257</v>
      </c>
      <c r="Z129" s="7">
        <v>6717</v>
      </c>
      <c r="AA129" s="7">
        <v>8416</v>
      </c>
      <c r="AB129" s="19">
        <f t="shared" si="4"/>
        <v>72014</v>
      </c>
      <c r="AC129" s="18">
        <v>26</v>
      </c>
      <c r="AD129" s="7">
        <v>0</v>
      </c>
      <c r="AE129" s="7">
        <v>8</v>
      </c>
      <c r="AF129" s="7">
        <v>10</v>
      </c>
      <c r="AG129" s="7">
        <v>370</v>
      </c>
      <c r="AH129" s="7">
        <v>15</v>
      </c>
      <c r="AI129" s="7">
        <v>3</v>
      </c>
      <c r="AJ129" s="7">
        <v>6</v>
      </c>
      <c r="AK129" s="7">
        <v>150</v>
      </c>
      <c r="AL129" s="7">
        <v>86</v>
      </c>
      <c r="AM129" s="7">
        <v>10</v>
      </c>
      <c r="AN129" s="7">
        <v>119</v>
      </c>
      <c r="AO129" s="19">
        <f t="shared" si="5"/>
        <v>803</v>
      </c>
    </row>
    <row r="130" spans="1:41">
      <c r="A130" s="14" t="s">
        <v>111</v>
      </c>
      <c r="B130" s="14" t="s">
        <v>117</v>
      </c>
      <c r="C130" s="20">
        <v>18</v>
      </c>
      <c r="D130" s="15">
        <v>12</v>
      </c>
      <c r="E130" s="15">
        <v>31</v>
      </c>
      <c r="F130" s="15">
        <v>15</v>
      </c>
      <c r="G130" s="15">
        <v>18</v>
      </c>
      <c r="H130" s="15">
        <v>17</v>
      </c>
      <c r="I130" s="15">
        <v>18</v>
      </c>
      <c r="J130" s="15">
        <v>17</v>
      </c>
      <c r="K130" s="15">
        <v>18</v>
      </c>
      <c r="L130" s="15">
        <v>19</v>
      </c>
      <c r="M130" s="15">
        <v>13</v>
      </c>
      <c r="N130" s="15">
        <v>15</v>
      </c>
      <c r="O130" s="21">
        <f t="shared" si="3"/>
        <v>211</v>
      </c>
      <c r="P130" s="20">
        <v>184</v>
      </c>
      <c r="Q130" s="15">
        <v>151</v>
      </c>
      <c r="R130" s="15">
        <v>599</v>
      </c>
      <c r="S130" s="15">
        <v>232</v>
      </c>
      <c r="T130" s="15">
        <v>312</v>
      </c>
      <c r="U130" s="15">
        <v>343</v>
      </c>
      <c r="V130" s="15">
        <v>364</v>
      </c>
      <c r="W130" s="15">
        <v>262</v>
      </c>
      <c r="X130" s="15">
        <v>353</v>
      </c>
      <c r="Y130" s="15">
        <v>353</v>
      </c>
      <c r="Z130" s="15">
        <v>192</v>
      </c>
      <c r="AA130" s="15">
        <v>228</v>
      </c>
      <c r="AB130" s="21">
        <f t="shared" si="4"/>
        <v>3573</v>
      </c>
      <c r="AC130" s="20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21">
        <f t="shared" si="5"/>
        <v>0</v>
      </c>
    </row>
    <row r="131" spans="1:41">
      <c r="A131" s="1" t="s">
        <v>111</v>
      </c>
      <c r="B131" s="1" t="s">
        <v>127</v>
      </c>
      <c r="C131" s="18">
        <v>10</v>
      </c>
      <c r="D131" s="7">
        <v>10</v>
      </c>
      <c r="E131" s="7">
        <v>15</v>
      </c>
      <c r="F131" s="7">
        <v>15</v>
      </c>
      <c r="G131" s="7">
        <v>13</v>
      </c>
      <c r="H131" s="7">
        <v>15</v>
      </c>
      <c r="I131" s="7">
        <v>18</v>
      </c>
      <c r="J131" s="7">
        <v>15</v>
      </c>
      <c r="K131" s="7">
        <v>21</v>
      </c>
      <c r="L131" s="7">
        <v>11</v>
      </c>
      <c r="M131" s="7">
        <v>15</v>
      </c>
      <c r="N131" s="7">
        <v>14</v>
      </c>
      <c r="O131" s="19">
        <f t="shared" si="3"/>
        <v>172</v>
      </c>
      <c r="P131" s="18">
        <v>1426</v>
      </c>
      <c r="Q131" s="7">
        <v>979</v>
      </c>
      <c r="R131" s="7">
        <v>1923</v>
      </c>
      <c r="S131" s="7">
        <v>1848</v>
      </c>
      <c r="T131" s="7">
        <v>1898</v>
      </c>
      <c r="U131" s="7">
        <v>2084</v>
      </c>
      <c r="V131" s="7">
        <v>2697</v>
      </c>
      <c r="W131" s="7">
        <v>2212</v>
      </c>
      <c r="X131" s="7">
        <v>1964</v>
      </c>
      <c r="Y131" s="7">
        <v>1615</v>
      </c>
      <c r="Z131" s="7">
        <v>2297</v>
      </c>
      <c r="AA131" s="7">
        <v>2028</v>
      </c>
      <c r="AB131" s="19">
        <f t="shared" si="4"/>
        <v>22971</v>
      </c>
      <c r="AC131" s="18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19">
        <f t="shared" si="5"/>
        <v>0</v>
      </c>
    </row>
    <row r="132" spans="1:41">
      <c r="A132" s="14" t="s">
        <v>111</v>
      </c>
      <c r="B132" s="14" t="s">
        <v>147</v>
      </c>
      <c r="C132" s="20">
        <v>99</v>
      </c>
      <c r="D132" s="15">
        <v>80</v>
      </c>
      <c r="E132" s="15">
        <v>87</v>
      </c>
      <c r="F132" s="15">
        <v>101</v>
      </c>
      <c r="G132" s="15">
        <v>101</v>
      </c>
      <c r="H132" s="15">
        <v>97</v>
      </c>
      <c r="I132" s="15">
        <v>107</v>
      </c>
      <c r="J132" s="15">
        <v>108</v>
      </c>
      <c r="K132" s="15">
        <v>101</v>
      </c>
      <c r="L132" s="15">
        <v>106</v>
      </c>
      <c r="M132" s="15">
        <v>73</v>
      </c>
      <c r="N132" s="15">
        <v>75</v>
      </c>
      <c r="O132" s="21">
        <f t="shared" si="3"/>
        <v>1135</v>
      </c>
      <c r="P132" s="20">
        <v>10637</v>
      </c>
      <c r="Q132" s="15">
        <v>8799</v>
      </c>
      <c r="R132" s="15">
        <v>11823</v>
      </c>
      <c r="S132" s="15">
        <v>13080</v>
      </c>
      <c r="T132" s="15">
        <v>15060</v>
      </c>
      <c r="U132" s="15">
        <v>14981</v>
      </c>
      <c r="V132" s="15">
        <v>15966</v>
      </c>
      <c r="W132" s="15">
        <v>17067</v>
      </c>
      <c r="X132" s="15">
        <v>16660</v>
      </c>
      <c r="Y132" s="15">
        <v>18893</v>
      </c>
      <c r="Z132" s="15">
        <v>13368</v>
      </c>
      <c r="AA132" s="15">
        <v>13073</v>
      </c>
      <c r="AB132" s="21">
        <f t="shared" si="4"/>
        <v>169407</v>
      </c>
      <c r="AC132" s="20">
        <v>13090.849999999999</v>
      </c>
      <c r="AD132" s="15">
        <v>15715.799999999997</v>
      </c>
      <c r="AE132" s="15">
        <v>14113</v>
      </c>
      <c r="AF132" s="15">
        <v>16999.5</v>
      </c>
      <c r="AG132" s="15">
        <v>19674</v>
      </c>
      <c r="AH132" s="15">
        <v>20189.25</v>
      </c>
      <c r="AI132" s="15">
        <v>31567.799999999996</v>
      </c>
      <c r="AJ132" s="15">
        <v>23009.600000000002</v>
      </c>
      <c r="AK132" s="15">
        <v>15045.899999999998</v>
      </c>
      <c r="AL132" s="15">
        <v>27829.599999999999</v>
      </c>
      <c r="AM132" s="15">
        <v>30003.85</v>
      </c>
      <c r="AN132" s="15">
        <v>29281.249999999996</v>
      </c>
      <c r="AO132" s="21">
        <f t="shared" si="5"/>
        <v>256520.4</v>
      </c>
    </row>
    <row r="133" spans="1:41">
      <c r="A133" s="1" t="s">
        <v>111</v>
      </c>
      <c r="B133" s="1" t="s">
        <v>128</v>
      </c>
      <c r="C133" s="18">
        <v>17</v>
      </c>
      <c r="D133" s="7">
        <v>15</v>
      </c>
      <c r="E133" s="7">
        <v>17</v>
      </c>
      <c r="F133" s="7">
        <v>18</v>
      </c>
      <c r="G133" s="7">
        <v>16</v>
      </c>
      <c r="H133" s="7">
        <v>18</v>
      </c>
      <c r="I133" s="7">
        <v>19</v>
      </c>
      <c r="J133" s="7">
        <v>17</v>
      </c>
      <c r="K133" s="7">
        <v>18</v>
      </c>
      <c r="L133" s="7">
        <v>17</v>
      </c>
      <c r="M133" s="7">
        <v>28</v>
      </c>
      <c r="N133" s="7">
        <v>30</v>
      </c>
      <c r="O133" s="19">
        <f t="shared" si="3"/>
        <v>230</v>
      </c>
      <c r="P133" s="18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19">
        <f t="shared" si="4"/>
        <v>0</v>
      </c>
      <c r="AC133" s="18">
        <v>102300</v>
      </c>
      <c r="AD133" s="7">
        <v>74438</v>
      </c>
      <c r="AE133" s="7">
        <v>82728</v>
      </c>
      <c r="AF133" s="7">
        <v>87408</v>
      </c>
      <c r="AG133" s="7">
        <v>64295</v>
      </c>
      <c r="AH133" s="7">
        <v>87013</v>
      </c>
      <c r="AI133" s="7">
        <v>97379</v>
      </c>
      <c r="AJ133" s="7">
        <v>96226</v>
      </c>
      <c r="AK133" s="7">
        <v>99740</v>
      </c>
      <c r="AL133" s="7">
        <v>890</v>
      </c>
      <c r="AM133" s="7">
        <v>132876</v>
      </c>
      <c r="AN133" s="7">
        <v>143443</v>
      </c>
      <c r="AO133" s="19">
        <f t="shared" si="5"/>
        <v>1068736</v>
      </c>
    </row>
    <row r="134" spans="1:41">
      <c r="A134" s="14" t="s">
        <v>111</v>
      </c>
      <c r="B134" s="14" t="s">
        <v>149</v>
      </c>
      <c r="C134" s="20">
        <v>4</v>
      </c>
      <c r="D134" s="15">
        <v>4</v>
      </c>
      <c r="E134" s="15">
        <v>4</v>
      </c>
      <c r="F134" s="15">
        <v>13</v>
      </c>
      <c r="G134" s="15">
        <v>6</v>
      </c>
      <c r="H134" s="15">
        <v>8</v>
      </c>
      <c r="I134" s="15">
        <v>9</v>
      </c>
      <c r="J134" s="15">
        <v>14</v>
      </c>
      <c r="K134" s="15">
        <v>7</v>
      </c>
      <c r="L134" s="15">
        <v>8</v>
      </c>
      <c r="M134" s="15">
        <v>12</v>
      </c>
      <c r="N134" s="15">
        <v>14</v>
      </c>
      <c r="O134" s="21">
        <f t="shared" si="3"/>
        <v>103</v>
      </c>
      <c r="P134" s="20">
        <v>598</v>
      </c>
      <c r="Q134" s="15">
        <v>493</v>
      </c>
      <c r="R134" s="15">
        <v>411</v>
      </c>
      <c r="S134" s="15">
        <v>1357</v>
      </c>
      <c r="T134" s="15">
        <v>595</v>
      </c>
      <c r="U134" s="15">
        <v>807</v>
      </c>
      <c r="V134" s="15">
        <v>1079</v>
      </c>
      <c r="W134" s="15">
        <v>1284</v>
      </c>
      <c r="X134" s="15">
        <v>697</v>
      </c>
      <c r="Y134" s="15">
        <v>958</v>
      </c>
      <c r="Z134" s="15">
        <v>1007</v>
      </c>
      <c r="AA134" s="15">
        <v>2046</v>
      </c>
      <c r="AB134" s="21">
        <f t="shared" si="4"/>
        <v>11332</v>
      </c>
      <c r="AC134" s="20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171.5</v>
      </c>
      <c r="AN134" s="15">
        <v>334</v>
      </c>
      <c r="AO134" s="21">
        <f t="shared" si="5"/>
        <v>505.5</v>
      </c>
    </row>
    <row r="135" spans="1:41">
      <c r="A135" s="1" t="s">
        <v>111</v>
      </c>
      <c r="B135" s="1" t="s">
        <v>114</v>
      </c>
      <c r="C135" s="18">
        <v>496</v>
      </c>
      <c r="D135" s="7">
        <v>382</v>
      </c>
      <c r="E135" s="7">
        <v>461</v>
      </c>
      <c r="F135" s="7">
        <v>468</v>
      </c>
      <c r="G135" s="7">
        <v>508</v>
      </c>
      <c r="H135" s="7">
        <v>452</v>
      </c>
      <c r="I135" s="7">
        <v>469</v>
      </c>
      <c r="J135" s="7">
        <v>473</v>
      </c>
      <c r="K135" s="7">
        <v>454</v>
      </c>
      <c r="L135" s="7">
        <v>470</v>
      </c>
      <c r="M135" s="7">
        <v>428</v>
      </c>
      <c r="N135" s="7">
        <v>562</v>
      </c>
      <c r="O135" s="19">
        <f t="shared" si="3"/>
        <v>5623</v>
      </c>
      <c r="P135" s="18">
        <v>78996</v>
      </c>
      <c r="Q135" s="7">
        <v>54104</v>
      </c>
      <c r="R135" s="7">
        <v>70822</v>
      </c>
      <c r="S135" s="7">
        <v>81899</v>
      </c>
      <c r="T135" s="7">
        <v>86664</v>
      </c>
      <c r="U135" s="7">
        <v>77951</v>
      </c>
      <c r="V135" s="7">
        <v>83783</v>
      </c>
      <c r="W135" s="7">
        <v>85690</v>
      </c>
      <c r="X135" s="7">
        <v>70049</v>
      </c>
      <c r="Y135" s="7">
        <v>76221</v>
      </c>
      <c r="Z135" s="7">
        <v>77608</v>
      </c>
      <c r="AA135" s="7">
        <v>82604</v>
      </c>
      <c r="AB135" s="19">
        <f t="shared" si="4"/>
        <v>926391</v>
      </c>
      <c r="AC135" s="18">
        <v>216539.40000000002</v>
      </c>
      <c r="AD135" s="7">
        <v>204683.25</v>
      </c>
      <c r="AE135" s="7">
        <v>227955.95</v>
      </c>
      <c r="AF135" s="7">
        <v>230390.35</v>
      </c>
      <c r="AG135" s="7">
        <v>235735.44999999998</v>
      </c>
      <c r="AH135" s="7">
        <v>169621.95</v>
      </c>
      <c r="AI135" s="7">
        <v>179289.1</v>
      </c>
      <c r="AJ135" s="7">
        <v>166635.14999999997</v>
      </c>
      <c r="AK135" s="7">
        <v>187039.05</v>
      </c>
      <c r="AL135" s="7">
        <v>266107.10000000003</v>
      </c>
      <c r="AM135" s="7">
        <v>184708.6</v>
      </c>
      <c r="AN135" s="7">
        <v>170944.39999999997</v>
      </c>
      <c r="AO135" s="19">
        <f t="shared" si="5"/>
        <v>2439649.75</v>
      </c>
    </row>
    <row r="136" spans="1:41">
      <c r="A136" s="14" t="s">
        <v>111</v>
      </c>
      <c r="B136" s="14" t="s">
        <v>130</v>
      </c>
      <c r="C136" s="20">
        <v>8</v>
      </c>
      <c r="D136" s="15">
        <v>0</v>
      </c>
      <c r="E136" s="15">
        <v>2</v>
      </c>
      <c r="F136" s="15">
        <v>4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21">
        <f t="shared" ref="O136:O199" si="6">SUM(C136:N136)</f>
        <v>14</v>
      </c>
      <c r="P136" s="20">
        <v>48</v>
      </c>
      <c r="Q136" s="15">
        <v>0</v>
      </c>
      <c r="R136" s="15">
        <v>60</v>
      </c>
      <c r="S136" s="15">
        <v>38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21">
        <f t="shared" ref="AB136:AB199" si="7">SUM(P136:AA136)</f>
        <v>146</v>
      </c>
      <c r="AC136" s="20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21">
        <f t="shared" ref="AO136:AO199" si="8">SUM(AC136:AN136)</f>
        <v>0</v>
      </c>
    </row>
    <row r="137" spans="1:41">
      <c r="A137" s="1" t="s">
        <v>111</v>
      </c>
      <c r="B137" s="1" t="s">
        <v>131</v>
      </c>
      <c r="C137" s="18">
        <v>9</v>
      </c>
      <c r="D137" s="7">
        <v>8</v>
      </c>
      <c r="E137" s="7">
        <v>9</v>
      </c>
      <c r="F137" s="7">
        <v>13</v>
      </c>
      <c r="G137" s="7">
        <v>11</v>
      </c>
      <c r="H137" s="7">
        <v>9</v>
      </c>
      <c r="I137" s="7">
        <v>9</v>
      </c>
      <c r="J137" s="7">
        <v>11</v>
      </c>
      <c r="K137" s="7">
        <v>13</v>
      </c>
      <c r="L137" s="7">
        <v>13</v>
      </c>
      <c r="M137" s="7">
        <v>13</v>
      </c>
      <c r="N137" s="7">
        <v>13</v>
      </c>
      <c r="O137" s="19">
        <f t="shared" si="6"/>
        <v>131</v>
      </c>
      <c r="P137" s="18">
        <v>710</v>
      </c>
      <c r="Q137" s="7">
        <v>754</v>
      </c>
      <c r="R137" s="7">
        <v>990</v>
      </c>
      <c r="S137" s="7">
        <v>1366</v>
      </c>
      <c r="T137" s="7">
        <v>1271</v>
      </c>
      <c r="U137" s="7">
        <v>1083</v>
      </c>
      <c r="V137" s="7">
        <v>1088</v>
      </c>
      <c r="W137" s="7">
        <v>1461</v>
      </c>
      <c r="X137" s="7">
        <v>1452</v>
      </c>
      <c r="Y137" s="7">
        <v>1534</v>
      </c>
      <c r="Z137" s="7">
        <v>1705</v>
      </c>
      <c r="AA137" s="7">
        <v>1631</v>
      </c>
      <c r="AB137" s="19">
        <f t="shared" si="7"/>
        <v>15045</v>
      </c>
      <c r="AC137" s="18">
        <v>63.6</v>
      </c>
      <c r="AD137" s="7">
        <v>367.15</v>
      </c>
      <c r="AE137" s="7">
        <v>487.2</v>
      </c>
      <c r="AF137" s="7">
        <v>974.3</v>
      </c>
      <c r="AG137" s="7">
        <v>628.29999999999995</v>
      </c>
      <c r="AH137" s="7">
        <v>46</v>
      </c>
      <c r="AI137" s="7">
        <v>446.9</v>
      </c>
      <c r="AJ137" s="7">
        <v>207</v>
      </c>
      <c r="AK137" s="7">
        <v>551</v>
      </c>
      <c r="AL137" s="7">
        <v>323.60000000000002</v>
      </c>
      <c r="AM137" s="7">
        <v>247.7</v>
      </c>
      <c r="AN137" s="7">
        <v>540.20000000000005</v>
      </c>
      <c r="AO137" s="19">
        <f t="shared" si="8"/>
        <v>4882.95</v>
      </c>
    </row>
    <row r="138" spans="1:41">
      <c r="A138" s="14" t="s">
        <v>111</v>
      </c>
      <c r="B138" s="14" t="s">
        <v>132</v>
      </c>
      <c r="C138" s="20">
        <v>32</v>
      </c>
      <c r="D138" s="15">
        <v>28</v>
      </c>
      <c r="E138" s="15">
        <v>37</v>
      </c>
      <c r="F138" s="15">
        <v>43</v>
      </c>
      <c r="G138" s="15">
        <v>35</v>
      </c>
      <c r="H138" s="15">
        <v>34</v>
      </c>
      <c r="I138" s="15">
        <v>39</v>
      </c>
      <c r="J138" s="15">
        <v>49</v>
      </c>
      <c r="K138" s="15">
        <v>37</v>
      </c>
      <c r="L138" s="15">
        <v>41</v>
      </c>
      <c r="M138" s="15">
        <v>48</v>
      </c>
      <c r="N138" s="15">
        <v>53</v>
      </c>
      <c r="O138" s="21">
        <f t="shared" si="6"/>
        <v>476</v>
      </c>
      <c r="P138" s="20">
        <v>4315</v>
      </c>
      <c r="Q138" s="15">
        <v>3593</v>
      </c>
      <c r="R138" s="15">
        <v>5620</v>
      </c>
      <c r="S138" s="15">
        <v>5913</v>
      </c>
      <c r="T138" s="15">
        <v>5394</v>
      </c>
      <c r="U138" s="15">
        <v>5126</v>
      </c>
      <c r="V138" s="15">
        <v>6319</v>
      </c>
      <c r="W138" s="15">
        <v>6432</v>
      </c>
      <c r="X138" s="15">
        <v>5168</v>
      </c>
      <c r="Y138" s="15">
        <v>6507</v>
      </c>
      <c r="Z138" s="15">
        <v>7438</v>
      </c>
      <c r="AA138" s="15">
        <v>8649</v>
      </c>
      <c r="AB138" s="21">
        <f t="shared" si="7"/>
        <v>70474</v>
      </c>
      <c r="AC138" s="20">
        <v>0</v>
      </c>
      <c r="AD138" s="15">
        <v>0</v>
      </c>
      <c r="AE138" s="15">
        <v>0</v>
      </c>
      <c r="AF138" s="15">
        <v>0</v>
      </c>
      <c r="AG138" s="15">
        <v>18</v>
      </c>
      <c r="AH138" s="15">
        <v>842.80000000000007</v>
      </c>
      <c r="AI138" s="15">
        <v>435.45</v>
      </c>
      <c r="AJ138" s="15">
        <v>319.7</v>
      </c>
      <c r="AK138" s="15">
        <v>507.4</v>
      </c>
      <c r="AL138" s="15">
        <v>520</v>
      </c>
      <c r="AM138" s="15">
        <v>338.2</v>
      </c>
      <c r="AN138" s="15">
        <v>567.1</v>
      </c>
      <c r="AO138" s="21">
        <f t="shared" si="8"/>
        <v>3548.6499999999996</v>
      </c>
    </row>
    <row r="139" spans="1:41">
      <c r="A139" s="1" t="s">
        <v>111</v>
      </c>
      <c r="B139" s="1" t="s">
        <v>133</v>
      </c>
      <c r="C139" s="18">
        <v>42</v>
      </c>
      <c r="D139" s="7">
        <v>35</v>
      </c>
      <c r="E139" s="7">
        <v>39</v>
      </c>
      <c r="F139" s="7">
        <v>43</v>
      </c>
      <c r="G139" s="7">
        <v>44</v>
      </c>
      <c r="H139" s="7">
        <v>43</v>
      </c>
      <c r="I139" s="7">
        <v>39</v>
      </c>
      <c r="J139" s="7">
        <v>42</v>
      </c>
      <c r="K139" s="7">
        <v>43</v>
      </c>
      <c r="L139" s="7">
        <v>44</v>
      </c>
      <c r="M139" s="7">
        <v>61</v>
      </c>
      <c r="N139" s="7">
        <v>61</v>
      </c>
      <c r="O139" s="19">
        <f t="shared" si="6"/>
        <v>536</v>
      </c>
      <c r="P139" s="18">
        <v>5305</v>
      </c>
      <c r="Q139" s="7">
        <v>3677</v>
      </c>
      <c r="R139" s="7">
        <v>5617</v>
      </c>
      <c r="S139" s="7">
        <v>5530</v>
      </c>
      <c r="T139" s="7">
        <v>6182</v>
      </c>
      <c r="U139" s="7">
        <v>6227</v>
      </c>
      <c r="V139" s="7">
        <v>5746</v>
      </c>
      <c r="W139" s="7">
        <v>5265</v>
      </c>
      <c r="X139" s="7">
        <v>5780</v>
      </c>
      <c r="Y139" s="7">
        <v>6958</v>
      </c>
      <c r="Z139" s="7">
        <v>7846</v>
      </c>
      <c r="AA139" s="7">
        <v>9269</v>
      </c>
      <c r="AB139" s="19">
        <f t="shared" si="7"/>
        <v>73402</v>
      </c>
      <c r="AC139" s="18">
        <v>1450.5000000000002</v>
      </c>
      <c r="AD139" s="7">
        <v>880.7</v>
      </c>
      <c r="AE139" s="7">
        <v>836.30000000000007</v>
      </c>
      <c r="AF139" s="7">
        <v>1570.2</v>
      </c>
      <c r="AG139" s="7">
        <v>1099.3</v>
      </c>
      <c r="AH139" s="7">
        <v>1216.9000000000001</v>
      </c>
      <c r="AI139" s="7">
        <v>1949.6</v>
      </c>
      <c r="AJ139" s="7">
        <v>1109.7</v>
      </c>
      <c r="AK139" s="7">
        <v>798.64999999999986</v>
      </c>
      <c r="AL139" s="7">
        <v>2561.5</v>
      </c>
      <c r="AM139" s="7">
        <v>4081.8</v>
      </c>
      <c r="AN139" s="7">
        <v>1497.8999999999999</v>
      </c>
      <c r="AO139" s="19">
        <f t="shared" si="8"/>
        <v>19053.050000000003</v>
      </c>
    </row>
    <row r="140" spans="1:41">
      <c r="A140" s="14" t="s">
        <v>111</v>
      </c>
      <c r="B140" s="14" t="s">
        <v>134</v>
      </c>
      <c r="C140" s="20">
        <v>19</v>
      </c>
      <c r="D140" s="15">
        <v>16</v>
      </c>
      <c r="E140" s="15">
        <v>19</v>
      </c>
      <c r="F140" s="15">
        <v>23</v>
      </c>
      <c r="G140" s="15">
        <v>22</v>
      </c>
      <c r="H140" s="15">
        <v>21</v>
      </c>
      <c r="I140" s="15">
        <v>18</v>
      </c>
      <c r="J140" s="15">
        <v>18</v>
      </c>
      <c r="K140" s="15">
        <v>22</v>
      </c>
      <c r="L140" s="15">
        <v>22</v>
      </c>
      <c r="M140" s="15">
        <v>21</v>
      </c>
      <c r="N140" s="15">
        <v>23</v>
      </c>
      <c r="O140" s="21">
        <f t="shared" si="6"/>
        <v>244</v>
      </c>
      <c r="P140" s="20">
        <v>2627</v>
      </c>
      <c r="Q140" s="15">
        <v>2143</v>
      </c>
      <c r="R140" s="15">
        <v>2894</v>
      </c>
      <c r="S140" s="15">
        <v>3075</v>
      </c>
      <c r="T140" s="15">
        <v>2847</v>
      </c>
      <c r="U140" s="15">
        <v>2837</v>
      </c>
      <c r="V140" s="15">
        <v>2888</v>
      </c>
      <c r="W140" s="15">
        <v>2648</v>
      </c>
      <c r="X140" s="15">
        <v>2819</v>
      </c>
      <c r="Y140" s="15">
        <v>3174</v>
      </c>
      <c r="Z140" s="15">
        <v>3240</v>
      </c>
      <c r="AA140" s="15">
        <v>3882</v>
      </c>
      <c r="AB140" s="21">
        <f t="shared" si="7"/>
        <v>35074</v>
      </c>
      <c r="AC140" s="20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21">
        <f t="shared" si="8"/>
        <v>0</v>
      </c>
    </row>
    <row r="141" spans="1:41">
      <c r="A141" s="1" t="s">
        <v>136</v>
      </c>
      <c r="B141" s="1" t="s">
        <v>119</v>
      </c>
      <c r="C141" s="18">
        <v>17</v>
      </c>
      <c r="D141" s="7">
        <v>16</v>
      </c>
      <c r="E141" s="7">
        <v>29</v>
      </c>
      <c r="F141" s="7">
        <v>17</v>
      </c>
      <c r="G141" s="7">
        <v>22</v>
      </c>
      <c r="H141" s="7">
        <v>25</v>
      </c>
      <c r="I141" s="7">
        <v>22</v>
      </c>
      <c r="J141" s="7">
        <v>25</v>
      </c>
      <c r="K141" s="7">
        <v>23</v>
      </c>
      <c r="L141" s="7">
        <v>32</v>
      </c>
      <c r="M141" s="7">
        <v>32</v>
      </c>
      <c r="N141" s="7">
        <v>32</v>
      </c>
      <c r="O141" s="19">
        <f t="shared" si="6"/>
        <v>292</v>
      </c>
      <c r="P141" s="18">
        <v>299</v>
      </c>
      <c r="Q141" s="7">
        <v>348</v>
      </c>
      <c r="R141" s="7">
        <v>546</v>
      </c>
      <c r="S141" s="7">
        <v>467</v>
      </c>
      <c r="T141" s="7">
        <v>556</v>
      </c>
      <c r="U141" s="7">
        <v>635</v>
      </c>
      <c r="V141" s="7">
        <v>726</v>
      </c>
      <c r="W141" s="7">
        <v>716</v>
      </c>
      <c r="X141" s="7">
        <v>633</v>
      </c>
      <c r="Y141" s="7">
        <v>796</v>
      </c>
      <c r="Z141" s="7">
        <v>944</v>
      </c>
      <c r="AA141" s="7">
        <v>842</v>
      </c>
      <c r="AB141" s="19">
        <f t="shared" si="7"/>
        <v>7508</v>
      </c>
      <c r="AC141" s="18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19">
        <f t="shared" si="8"/>
        <v>0</v>
      </c>
    </row>
    <row r="142" spans="1:41">
      <c r="A142" s="14" t="s">
        <v>136</v>
      </c>
      <c r="B142" s="14" t="s">
        <v>120</v>
      </c>
      <c r="C142" s="20">
        <v>12</v>
      </c>
      <c r="D142" s="15">
        <v>7</v>
      </c>
      <c r="E142" s="15">
        <v>20</v>
      </c>
      <c r="F142" s="15">
        <v>13</v>
      </c>
      <c r="G142" s="15">
        <v>14</v>
      </c>
      <c r="H142" s="15">
        <v>15</v>
      </c>
      <c r="I142" s="15">
        <v>17</v>
      </c>
      <c r="J142" s="15">
        <v>17</v>
      </c>
      <c r="K142" s="15">
        <v>18</v>
      </c>
      <c r="L142" s="15">
        <v>14</v>
      </c>
      <c r="M142" s="15">
        <v>17</v>
      </c>
      <c r="N142" s="15">
        <v>18</v>
      </c>
      <c r="O142" s="21">
        <f t="shared" si="6"/>
        <v>182</v>
      </c>
      <c r="P142" s="20">
        <v>239</v>
      </c>
      <c r="Q142" s="15">
        <v>222</v>
      </c>
      <c r="R142" s="15">
        <v>432</v>
      </c>
      <c r="S142" s="15">
        <v>298</v>
      </c>
      <c r="T142" s="15">
        <v>325</v>
      </c>
      <c r="U142" s="15">
        <v>390</v>
      </c>
      <c r="V142" s="15">
        <v>505</v>
      </c>
      <c r="W142" s="15">
        <v>416</v>
      </c>
      <c r="X142" s="15">
        <v>376</v>
      </c>
      <c r="Y142" s="15">
        <v>367</v>
      </c>
      <c r="Z142" s="15">
        <v>375</v>
      </c>
      <c r="AA142" s="15">
        <v>424</v>
      </c>
      <c r="AB142" s="21">
        <f t="shared" si="7"/>
        <v>4369</v>
      </c>
      <c r="AC142" s="20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21">
        <f t="shared" si="8"/>
        <v>0</v>
      </c>
    </row>
    <row r="143" spans="1:41">
      <c r="A143" s="1" t="s">
        <v>136</v>
      </c>
      <c r="B143" s="1" t="s">
        <v>121</v>
      </c>
      <c r="C143" s="18">
        <v>25</v>
      </c>
      <c r="D143" s="7">
        <v>12</v>
      </c>
      <c r="E143" s="7">
        <v>17</v>
      </c>
      <c r="F143" s="7">
        <v>21</v>
      </c>
      <c r="G143" s="7">
        <v>38</v>
      </c>
      <c r="H143" s="7">
        <v>39</v>
      </c>
      <c r="I143" s="7">
        <v>38</v>
      </c>
      <c r="J143" s="7">
        <v>41</v>
      </c>
      <c r="K143" s="7">
        <v>40</v>
      </c>
      <c r="L143" s="7">
        <v>47</v>
      </c>
      <c r="M143" s="7">
        <v>47</v>
      </c>
      <c r="N143" s="7">
        <v>48</v>
      </c>
      <c r="O143" s="19">
        <f t="shared" si="6"/>
        <v>413</v>
      </c>
      <c r="P143" s="18">
        <v>429</v>
      </c>
      <c r="Q143" s="7">
        <v>355</v>
      </c>
      <c r="R143" s="7">
        <v>462</v>
      </c>
      <c r="S143" s="7">
        <v>528</v>
      </c>
      <c r="T143" s="7">
        <v>696</v>
      </c>
      <c r="U143" s="7">
        <v>764</v>
      </c>
      <c r="V143" s="7">
        <v>812</v>
      </c>
      <c r="W143" s="7">
        <v>809</v>
      </c>
      <c r="X143" s="7">
        <v>760</v>
      </c>
      <c r="Y143" s="7">
        <v>946</v>
      </c>
      <c r="Z143" s="7">
        <v>799</v>
      </c>
      <c r="AA143" s="7">
        <v>787</v>
      </c>
      <c r="AB143" s="19">
        <f t="shared" si="7"/>
        <v>8147</v>
      </c>
      <c r="AC143" s="18">
        <v>32471</v>
      </c>
      <c r="AD143" s="7">
        <v>0</v>
      </c>
      <c r="AE143" s="7">
        <v>0</v>
      </c>
      <c r="AF143" s="7">
        <v>11974</v>
      </c>
      <c r="AG143" s="7">
        <v>68351</v>
      </c>
      <c r="AH143" s="7">
        <v>75365</v>
      </c>
      <c r="AI143" s="7">
        <v>71495</v>
      </c>
      <c r="AJ143" s="7">
        <v>70664</v>
      </c>
      <c r="AK143" s="7">
        <v>83156</v>
      </c>
      <c r="AL143" s="7">
        <v>20801</v>
      </c>
      <c r="AM143" s="7">
        <v>106292</v>
      </c>
      <c r="AN143" s="7">
        <v>110075</v>
      </c>
      <c r="AO143" s="19">
        <f t="shared" si="8"/>
        <v>650644</v>
      </c>
    </row>
    <row r="144" spans="1:41">
      <c r="A144" s="14" t="s">
        <v>136</v>
      </c>
      <c r="B144" s="14" t="s">
        <v>111</v>
      </c>
      <c r="C144" s="20">
        <v>66</v>
      </c>
      <c r="D144" s="15">
        <v>58</v>
      </c>
      <c r="E144" s="15">
        <v>83</v>
      </c>
      <c r="F144" s="15">
        <v>102</v>
      </c>
      <c r="G144" s="15">
        <v>87</v>
      </c>
      <c r="H144" s="15">
        <v>80</v>
      </c>
      <c r="I144" s="15">
        <v>85</v>
      </c>
      <c r="J144" s="15">
        <v>102</v>
      </c>
      <c r="K144" s="15">
        <v>85</v>
      </c>
      <c r="L144" s="15">
        <v>89</v>
      </c>
      <c r="M144" s="15">
        <v>86</v>
      </c>
      <c r="N144" s="15">
        <v>95</v>
      </c>
      <c r="O144" s="21">
        <f t="shared" si="6"/>
        <v>1018</v>
      </c>
      <c r="P144" s="20">
        <v>9854</v>
      </c>
      <c r="Q144" s="15">
        <v>8041</v>
      </c>
      <c r="R144" s="15">
        <v>12680</v>
      </c>
      <c r="S144" s="15">
        <v>14419</v>
      </c>
      <c r="T144" s="15">
        <v>14631</v>
      </c>
      <c r="U144" s="15">
        <v>13734</v>
      </c>
      <c r="V144" s="15">
        <v>14758</v>
      </c>
      <c r="W144" s="15">
        <v>14969</v>
      </c>
      <c r="X144" s="15">
        <v>13808</v>
      </c>
      <c r="Y144" s="15">
        <v>15240</v>
      </c>
      <c r="Z144" s="15">
        <v>14227</v>
      </c>
      <c r="AA144" s="15">
        <v>15278</v>
      </c>
      <c r="AB144" s="21">
        <f t="shared" si="7"/>
        <v>161639</v>
      </c>
      <c r="AC144" s="20">
        <v>6382.300000000002</v>
      </c>
      <c r="AD144" s="15">
        <v>10122.400000000001</v>
      </c>
      <c r="AE144" s="15">
        <v>7488.1399999999976</v>
      </c>
      <c r="AF144" s="15">
        <v>8606.9000000000015</v>
      </c>
      <c r="AG144" s="15">
        <v>7161.8</v>
      </c>
      <c r="AH144" s="15">
        <v>6217.7000000000007</v>
      </c>
      <c r="AI144" s="15">
        <v>7326</v>
      </c>
      <c r="AJ144" s="15">
        <v>8978.6999999999989</v>
      </c>
      <c r="AK144" s="15">
        <v>5700.0000000000009</v>
      </c>
      <c r="AL144" s="15">
        <v>9471.5000000000018</v>
      </c>
      <c r="AM144" s="15">
        <v>6428.4999999999991</v>
      </c>
      <c r="AN144" s="15">
        <v>4232.4000000000005</v>
      </c>
      <c r="AO144" s="21">
        <f t="shared" si="8"/>
        <v>88116.34</v>
      </c>
    </row>
    <row r="145" spans="1:41">
      <c r="A145" s="1" t="s">
        <v>136</v>
      </c>
      <c r="B145" s="1" t="s">
        <v>142</v>
      </c>
      <c r="C145" s="18">
        <v>25</v>
      </c>
      <c r="D145" s="7">
        <v>16</v>
      </c>
      <c r="E145" s="7">
        <v>30</v>
      </c>
      <c r="F145" s="7">
        <v>27</v>
      </c>
      <c r="G145" s="7">
        <v>38</v>
      </c>
      <c r="H145" s="7">
        <v>45</v>
      </c>
      <c r="I145" s="7">
        <v>49</v>
      </c>
      <c r="J145" s="7">
        <v>45</v>
      </c>
      <c r="K145" s="7">
        <v>41</v>
      </c>
      <c r="L145" s="7">
        <v>44</v>
      </c>
      <c r="M145" s="7">
        <v>35</v>
      </c>
      <c r="N145" s="7">
        <v>33</v>
      </c>
      <c r="O145" s="19">
        <f t="shared" si="6"/>
        <v>428</v>
      </c>
      <c r="P145" s="18">
        <v>561</v>
      </c>
      <c r="Q145" s="7">
        <v>388</v>
      </c>
      <c r="R145" s="7">
        <v>960</v>
      </c>
      <c r="S145" s="7">
        <v>737</v>
      </c>
      <c r="T145" s="7">
        <v>1011</v>
      </c>
      <c r="U145" s="7">
        <v>1544</v>
      </c>
      <c r="V145" s="7">
        <v>1701</v>
      </c>
      <c r="W145" s="7">
        <v>1381</v>
      </c>
      <c r="X145" s="7">
        <v>1037</v>
      </c>
      <c r="Y145" s="7">
        <v>1232</v>
      </c>
      <c r="Z145" s="7">
        <v>1305</v>
      </c>
      <c r="AA145" s="7">
        <v>1207</v>
      </c>
      <c r="AB145" s="19">
        <f t="shared" si="7"/>
        <v>13064</v>
      </c>
      <c r="AC145" s="18">
        <v>3</v>
      </c>
      <c r="AD145" s="7">
        <v>2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1</v>
      </c>
      <c r="AL145" s="7">
        <v>0</v>
      </c>
      <c r="AM145" s="7">
        <v>0</v>
      </c>
      <c r="AN145" s="7">
        <v>0</v>
      </c>
      <c r="AO145" s="19">
        <f t="shared" si="8"/>
        <v>6</v>
      </c>
    </row>
    <row r="146" spans="1:41">
      <c r="A146" s="14" t="s">
        <v>136</v>
      </c>
      <c r="B146" s="14" t="s">
        <v>138</v>
      </c>
      <c r="C146" s="20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1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21">
        <f t="shared" si="6"/>
        <v>1</v>
      </c>
      <c r="P146" s="20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48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21">
        <f t="shared" si="7"/>
        <v>48</v>
      </c>
      <c r="AC146" s="20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21">
        <f t="shared" si="8"/>
        <v>0</v>
      </c>
    </row>
    <row r="147" spans="1:41">
      <c r="A147" s="1" t="s">
        <v>136</v>
      </c>
      <c r="B147" s="1" t="s">
        <v>123</v>
      </c>
      <c r="C147" s="18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1</v>
      </c>
      <c r="K147" s="7">
        <v>0</v>
      </c>
      <c r="L147" s="7">
        <v>0</v>
      </c>
      <c r="M147" s="7">
        <v>0</v>
      </c>
      <c r="N147" s="7">
        <v>0</v>
      </c>
      <c r="O147" s="19">
        <f t="shared" si="6"/>
        <v>1</v>
      </c>
      <c r="P147" s="18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19">
        <f t="shared" si="7"/>
        <v>0</v>
      </c>
      <c r="AC147" s="18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101</v>
      </c>
      <c r="AK147" s="7">
        <v>0</v>
      </c>
      <c r="AL147" s="7">
        <v>0</v>
      </c>
      <c r="AM147" s="7">
        <v>0</v>
      </c>
      <c r="AN147" s="7">
        <v>0</v>
      </c>
      <c r="AO147" s="19">
        <f t="shared" si="8"/>
        <v>101</v>
      </c>
    </row>
    <row r="148" spans="1:41">
      <c r="A148" s="14" t="s">
        <v>136</v>
      </c>
      <c r="B148" s="14" t="s">
        <v>124</v>
      </c>
      <c r="C148" s="20">
        <v>12</v>
      </c>
      <c r="D148" s="15">
        <v>8</v>
      </c>
      <c r="E148" s="15">
        <v>16</v>
      </c>
      <c r="F148" s="15">
        <v>13</v>
      </c>
      <c r="G148" s="15">
        <v>20</v>
      </c>
      <c r="H148" s="15">
        <v>23</v>
      </c>
      <c r="I148" s="15">
        <v>21</v>
      </c>
      <c r="J148" s="15">
        <v>22</v>
      </c>
      <c r="K148" s="15">
        <v>20</v>
      </c>
      <c r="L148" s="15">
        <v>24</v>
      </c>
      <c r="M148" s="15">
        <v>24</v>
      </c>
      <c r="N148" s="15">
        <v>23</v>
      </c>
      <c r="O148" s="21">
        <f t="shared" si="6"/>
        <v>226</v>
      </c>
      <c r="P148" s="20">
        <v>248</v>
      </c>
      <c r="Q148" s="15">
        <v>183</v>
      </c>
      <c r="R148" s="15">
        <v>485</v>
      </c>
      <c r="S148" s="15">
        <v>409</v>
      </c>
      <c r="T148" s="15">
        <v>438</v>
      </c>
      <c r="U148" s="15">
        <v>531</v>
      </c>
      <c r="V148" s="15">
        <v>456</v>
      </c>
      <c r="W148" s="15">
        <v>401</v>
      </c>
      <c r="X148" s="15">
        <v>462</v>
      </c>
      <c r="Y148" s="15">
        <v>705</v>
      </c>
      <c r="Z148" s="15">
        <v>702</v>
      </c>
      <c r="AA148" s="15">
        <v>639</v>
      </c>
      <c r="AB148" s="21">
        <f t="shared" si="7"/>
        <v>5659</v>
      </c>
      <c r="AC148" s="20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21">
        <f t="shared" si="8"/>
        <v>0</v>
      </c>
    </row>
    <row r="149" spans="1:41">
      <c r="A149" s="1" t="s">
        <v>136</v>
      </c>
      <c r="B149" s="1" t="s">
        <v>112</v>
      </c>
      <c r="C149" s="18">
        <v>190</v>
      </c>
      <c r="D149" s="7">
        <v>146</v>
      </c>
      <c r="E149" s="7">
        <v>177</v>
      </c>
      <c r="F149" s="7">
        <v>214</v>
      </c>
      <c r="G149" s="7">
        <v>209</v>
      </c>
      <c r="H149" s="7">
        <v>217</v>
      </c>
      <c r="I149" s="7">
        <v>243</v>
      </c>
      <c r="J149" s="7">
        <v>257</v>
      </c>
      <c r="K149" s="7">
        <v>253</v>
      </c>
      <c r="L149" s="7">
        <v>264</v>
      </c>
      <c r="M149" s="7">
        <v>283</v>
      </c>
      <c r="N149" s="7">
        <v>289</v>
      </c>
      <c r="O149" s="19">
        <f t="shared" si="6"/>
        <v>2742</v>
      </c>
      <c r="P149" s="18">
        <v>19675</v>
      </c>
      <c r="Q149" s="7">
        <v>17275</v>
      </c>
      <c r="R149" s="7">
        <v>24760</v>
      </c>
      <c r="S149" s="7">
        <v>27536</v>
      </c>
      <c r="T149" s="7">
        <v>29279</v>
      </c>
      <c r="U149" s="7">
        <v>30564</v>
      </c>
      <c r="V149" s="7">
        <v>33744</v>
      </c>
      <c r="W149" s="7">
        <v>29954</v>
      </c>
      <c r="X149" s="7">
        <v>29831</v>
      </c>
      <c r="Y149" s="7">
        <v>35997</v>
      </c>
      <c r="Z149" s="7">
        <v>37006</v>
      </c>
      <c r="AA149" s="7">
        <v>39037</v>
      </c>
      <c r="AB149" s="19">
        <f t="shared" si="7"/>
        <v>354658</v>
      </c>
      <c r="AC149" s="18">
        <v>54109.2</v>
      </c>
      <c r="AD149" s="7">
        <v>59031.7</v>
      </c>
      <c r="AE149" s="7">
        <v>72001.899999999994</v>
      </c>
      <c r="AF149" s="7">
        <v>67375.3</v>
      </c>
      <c r="AG149" s="7">
        <v>72405.22</v>
      </c>
      <c r="AH149" s="7">
        <v>75704.31</v>
      </c>
      <c r="AI149" s="7">
        <v>84418.7</v>
      </c>
      <c r="AJ149" s="7">
        <v>115075.23</v>
      </c>
      <c r="AK149" s="7">
        <v>118111.02999999998</v>
      </c>
      <c r="AL149" s="7">
        <v>148818.39999999994</v>
      </c>
      <c r="AM149" s="7">
        <v>121478.90000000001</v>
      </c>
      <c r="AN149" s="7">
        <v>133419.81000000006</v>
      </c>
      <c r="AO149" s="19">
        <f t="shared" si="8"/>
        <v>1121949.7</v>
      </c>
    </row>
    <row r="150" spans="1:41">
      <c r="A150" s="14" t="s">
        <v>136</v>
      </c>
      <c r="B150" s="14" t="s">
        <v>113</v>
      </c>
      <c r="C150" s="20">
        <v>30</v>
      </c>
      <c r="D150" s="15">
        <v>26</v>
      </c>
      <c r="E150" s="15">
        <v>39</v>
      </c>
      <c r="F150" s="15">
        <v>31</v>
      </c>
      <c r="G150" s="15">
        <v>44</v>
      </c>
      <c r="H150" s="15">
        <v>36</v>
      </c>
      <c r="I150" s="15">
        <v>32</v>
      </c>
      <c r="J150" s="15">
        <v>31</v>
      </c>
      <c r="K150" s="15">
        <v>35</v>
      </c>
      <c r="L150" s="15">
        <v>31</v>
      </c>
      <c r="M150" s="15">
        <v>33</v>
      </c>
      <c r="N150" s="15">
        <v>39</v>
      </c>
      <c r="O150" s="21">
        <f t="shared" si="6"/>
        <v>407</v>
      </c>
      <c r="P150" s="20">
        <v>4252</v>
      </c>
      <c r="Q150" s="15">
        <v>3600</v>
      </c>
      <c r="R150" s="15">
        <v>6256</v>
      </c>
      <c r="S150" s="15">
        <v>5146</v>
      </c>
      <c r="T150" s="15">
        <v>7082</v>
      </c>
      <c r="U150" s="15">
        <v>5785</v>
      </c>
      <c r="V150" s="15">
        <v>6472</v>
      </c>
      <c r="W150" s="15">
        <v>5125</v>
      </c>
      <c r="X150" s="15">
        <v>5678</v>
      </c>
      <c r="Y150" s="15">
        <v>6025</v>
      </c>
      <c r="Z150" s="15">
        <v>6028</v>
      </c>
      <c r="AA150" s="15">
        <v>6318</v>
      </c>
      <c r="AB150" s="21">
        <f t="shared" si="7"/>
        <v>67767</v>
      </c>
      <c r="AC150" s="20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2375</v>
      </c>
      <c r="AI150" s="15">
        <v>524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21">
        <f t="shared" si="8"/>
        <v>2899</v>
      </c>
    </row>
    <row r="151" spans="1:41">
      <c r="A151" s="1" t="s">
        <v>136</v>
      </c>
      <c r="B151" s="1" t="s">
        <v>116</v>
      </c>
      <c r="C151" s="18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5</v>
      </c>
      <c r="M151" s="7">
        <v>8</v>
      </c>
      <c r="N151" s="7">
        <v>8</v>
      </c>
      <c r="O151" s="19">
        <f t="shared" si="6"/>
        <v>21</v>
      </c>
      <c r="P151" s="18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87</v>
      </c>
      <c r="Z151" s="7">
        <v>61</v>
      </c>
      <c r="AA151" s="7">
        <v>141</v>
      </c>
      <c r="AB151" s="19">
        <f t="shared" si="7"/>
        <v>289</v>
      </c>
      <c r="AC151" s="18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19">
        <f t="shared" si="8"/>
        <v>0</v>
      </c>
    </row>
    <row r="152" spans="1:41">
      <c r="A152" s="14" t="s">
        <v>136</v>
      </c>
      <c r="B152" s="14" t="s">
        <v>117</v>
      </c>
      <c r="C152" s="20">
        <v>5</v>
      </c>
      <c r="D152" s="15">
        <v>4</v>
      </c>
      <c r="E152" s="15">
        <v>5</v>
      </c>
      <c r="F152" s="15">
        <v>5</v>
      </c>
      <c r="G152" s="15">
        <v>9</v>
      </c>
      <c r="H152" s="15">
        <v>10</v>
      </c>
      <c r="I152" s="15">
        <v>11</v>
      </c>
      <c r="J152" s="15">
        <v>11</v>
      </c>
      <c r="K152" s="15">
        <v>11</v>
      </c>
      <c r="L152" s="15">
        <v>12</v>
      </c>
      <c r="M152" s="15">
        <v>6</v>
      </c>
      <c r="N152" s="15">
        <v>8</v>
      </c>
      <c r="O152" s="21">
        <f t="shared" si="6"/>
        <v>97</v>
      </c>
      <c r="P152" s="20">
        <v>79</v>
      </c>
      <c r="Q152" s="15">
        <v>61</v>
      </c>
      <c r="R152" s="15">
        <v>101</v>
      </c>
      <c r="S152" s="15">
        <v>100</v>
      </c>
      <c r="T152" s="15">
        <v>153</v>
      </c>
      <c r="U152" s="15">
        <v>223</v>
      </c>
      <c r="V152" s="15">
        <v>372</v>
      </c>
      <c r="W152" s="15">
        <v>253</v>
      </c>
      <c r="X152" s="15">
        <v>188</v>
      </c>
      <c r="Y152" s="15">
        <v>263</v>
      </c>
      <c r="Z152" s="15">
        <v>107</v>
      </c>
      <c r="AA152" s="15">
        <v>197</v>
      </c>
      <c r="AB152" s="21">
        <f t="shared" si="7"/>
        <v>2097</v>
      </c>
      <c r="AC152" s="20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21">
        <f t="shared" si="8"/>
        <v>0</v>
      </c>
    </row>
    <row r="153" spans="1:41">
      <c r="A153" s="1" t="s">
        <v>136</v>
      </c>
      <c r="B153" s="1" t="s">
        <v>147</v>
      </c>
      <c r="C153" s="18">
        <v>6</v>
      </c>
      <c r="D153" s="7">
        <v>0</v>
      </c>
      <c r="E153" s="7">
        <v>2</v>
      </c>
      <c r="F153" s="7">
        <v>9</v>
      </c>
      <c r="G153" s="7">
        <v>9</v>
      </c>
      <c r="H153" s="7">
        <v>8</v>
      </c>
      <c r="I153" s="7">
        <v>9</v>
      </c>
      <c r="J153" s="7">
        <v>8</v>
      </c>
      <c r="K153" s="7">
        <v>8</v>
      </c>
      <c r="L153" s="7">
        <v>8</v>
      </c>
      <c r="M153" s="7">
        <v>9</v>
      </c>
      <c r="N153" s="7">
        <v>9</v>
      </c>
      <c r="O153" s="19">
        <f t="shared" si="6"/>
        <v>85</v>
      </c>
      <c r="P153" s="18">
        <v>535</v>
      </c>
      <c r="Q153" s="7">
        <v>0</v>
      </c>
      <c r="R153" s="7">
        <v>326</v>
      </c>
      <c r="S153" s="7">
        <v>1006</v>
      </c>
      <c r="T153" s="7">
        <v>1130</v>
      </c>
      <c r="U153" s="7">
        <v>1120</v>
      </c>
      <c r="V153" s="7">
        <v>1343</v>
      </c>
      <c r="W153" s="7">
        <v>1051</v>
      </c>
      <c r="X153" s="7">
        <v>951</v>
      </c>
      <c r="Y153" s="7">
        <v>910</v>
      </c>
      <c r="Z153" s="7">
        <v>923</v>
      </c>
      <c r="AA153" s="7">
        <v>1144</v>
      </c>
      <c r="AB153" s="19">
        <f t="shared" si="7"/>
        <v>10439</v>
      </c>
      <c r="AC153" s="18">
        <v>0</v>
      </c>
      <c r="AD153" s="7">
        <v>0</v>
      </c>
      <c r="AE153" s="7">
        <v>0</v>
      </c>
      <c r="AF153" s="7">
        <v>0</v>
      </c>
      <c r="AG153" s="7">
        <v>1732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19">
        <f t="shared" si="8"/>
        <v>1732</v>
      </c>
    </row>
    <row r="154" spans="1:41">
      <c r="A154" s="14" t="s">
        <v>136</v>
      </c>
      <c r="B154" s="14" t="s">
        <v>128</v>
      </c>
      <c r="C154" s="20">
        <v>5</v>
      </c>
      <c r="D154" s="15">
        <v>0</v>
      </c>
      <c r="E154" s="15">
        <v>0</v>
      </c>
      <c r="F154" s="15">
        <v>1</v>
      </c>
      <c r="G154" s="15">
        <v>5</v>
      </c>
      <c r="H154" s="15">
        <v>4</v>
      </c>
      <c r="I154" s="15">
        <v>8</v>
      </c>
      <c r="J154" s="15">
        <v>8</v>
      </c>
      <c r="K154" s="15">
        <v>6</v>
      </c>
      <c r="L154" s="15">
        <v>5</v>
      </c>
      <c r="M154" s="15">
        <v>3</v>
      </c>
      <c r="N154" s="15">
        <v>1</v>
      </c>
      <c r="O154" s="21">
        <f t="shared" si="6"/>
        <v>46</v>
      </c>
      <c r="P154" s="20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21">
        <f t="shared" si="7"/>
        <v>0</v>
      </c>
      <c r="AC154" s="20">
        <v>10423</v>
      </c>
      <c r="AD154" s="15">
        <v>0</v>
      </c>
      <c r="AE154" s="15">
        <v>0</v>
      </c>
      <c r="AF154" s="15">
        <v>3016</v>
      </c>
      <c r="AG154" s="15">
        <v>13654</v>
      </c>
      <c r="AH154" s="15">
        <v>12044</v>
      </c>
      <c r="AI154" s="15">
        <v>14650</v>
      </c>
      <c r="AJ154" s="15">
        <v>19279</v>
      </c>
      <c r="AK154" s="15">
        <v>20614</v>
      </c>
      <c r="AL154" s="15">
        <v>75958</v>
      </c>
      <c r="AM154" s="15">
        <v>17096</v>
      </c>
      <c r="AN154" s="15">
        <v>875</v>
      </c>
      <c r="AO154" s="21">
        <f t="shared" si="8"/>
        <v>187609</v>
      </c>
    </row>
    <row r="155" spans="1:41">
      <c r="A155" s="1" t="s">
        <v>136</v>
      </c>
      <c r="B155" s="1" t="s">
        <v>114</v>
      </c>
      <c r="C155" s="18">
        <v>45</v>
      </c>
      <c r="D155" s="7">
        <v>29</v>
      </c>
      <c r="E155" s="7">
        <v>40</v>
      </c>
      <c r="F155" s="7">
        <v>61</v>
      </c>
      <c r="G155" s="7">
        <v>64</v>
      </c>
      <c r="H155" s="7">
        <v>55</v>
      </c>
      <c r="I155" s="7">
        <v>61</v>
      </c>
      <c r="J155" s="7">
        <v>57</v>
      </c>
      <c r="K155" s="7">
        <v>51</v>
      </c>
      <c r="L155" s="7">
        <v>55</v>
      </c>
      <c r="M155" s="7">
        <v>73</v>
      </c>
      <c r="N155" s="7">
        <v>77</v>
      </c>
      <c r="O155" s="19">
        <f t="shared" si="6"/>
        <v>668</v>
      </c>
      <c r="P155" s="18">
        <v>2511</v>
      </c>
      <c r="Q155" s="7">
        <v>3100</v>
      </c>
      <c r="R155" s="7">
        <v>4167</v>
      </c>
      <c r="S155" s="7">
        <v>6223</v>
      </c>
      <c r="T155" s="7">
        <v>6413</v>
      </c>
      <c r="U155" s="7">
        <v>5649</v>
      </c>
      <c r="V155" s="7">
        <v>6238</v>
      </c>
      <c r="W155" s="7">
        <v>5857</v>
      </c>
      <c r="X155" s="7">
        <v>6052</v>
      </c>
      <c r="Y155" s="7">
        <v>7090</v>
      </c>
      <c r="Z155" s="7">
        <v>7122</v>
      </c>
      <c r="AA155" s="7">
        <v>6828</v>
      </c>
      <c r="AB155" s="19">
        <f t="shared" si="7"/>
        <v>67250</v>
      </c>
      <c r="AC155" s="18">
        <v>5585.8</v>
      </c>
      <c r="AD155" s="7">
        <v>4329.3</v>
      </c>
      <c r="AE155" s="7">
        <v>2950.71</v>
      </c>
      <c r="AF155" s="7">
        <v>4351.1000000000004</v>
      </c>
      <c r="AG155" s="7">
        <v>4341</v>
      </c>
      <c r="AH155" s="7">
        <v>5734.8999999999987</v>
      </c>
      <c r="AI155" s="7">
        <v>4737.8999999999996</v>
      </c>
      <c r="AJ155" s="7">
        <v>4496.3999999999996</v>
      </c>
      <c r="AK155" s="7">
        <v>3197.6000000000004</v>
      </c>
      <c r="AL155" s="7">
        <v>24648</v>
      </c>
      <c r="AM155" s="7">
        <v>13549.000000000002</v>
      </c>
      <c r="AN155" s="7">
        <v>48005.8</v>
      </c>
      <c r="AO155" s="19">
        <f t="shared" si="8"/>
        <v>125927.51000000001</v>
      </c>
    </row>
    <row r="156" spans="1:41">
      <c r="A156" s="14" t="s">
        <v>136</v>
      </c>
      <c r="B156" s="14" t="s">
        <v>134</v>
      </c>
      <c r="C156" s="20">
        <v>0</v>
      </c>
      <c r="D156" s="15">
        <v>0</v>
      </c>
      <c r="E156" s="15">
        <v>0</v>
      </c>
      <c r="F156" s="15">
        <v>0</v>
      </c>
      <c r="G156" s="15">
        <v>1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21">
        <f t="shared" si="6"/>
        <v>1</v>
      </c>
      <c r="P156" s="20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21">
        <f t="shared" si="7"/>
        <v>0</v>
      </c>
      <c r="AC156" s="20">
        <v>0</v>
      </c>
      <c r="AD156" s="15">
        <v>0</v>
      </c>
      <c r="AE156" s="15">
        <v>0</v>
      </c>
      <c r="AF156" s="15">
        <v>0</v>
      </c>
      <c r="AG156" s="15">
        <v>101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21">
        <f t="shared" si="8"/>
        <v>101</v>
      </c>
    </row>
    <row r="157" spans="1:41">
      <c r="A157" s="1" t="s">
        <v>150</v>
      </c>
      <c r="B157" s="1" t="s">
        <v>112</v>
      </c>
      <c r="C157" s="18">
        <v>187</v>
      </c>
      <c r="D157" s="7">
        <v>126</v>
      </c>
      <c r="E157" s="7">
        <v>180</v>
      </c>
      <c r="F157" s="7">
        <v>216</v>
      </c>
      <c r="G157" s="7">
        <v>234</v>
      </c>
      <c r="H157" s="7">
        <v>217</v>
      </c>
      <c r="I157" s="7">
        <v>284</v>
      </c>
      <c r="J157" s="7">
        <v>264</v>
      </c>
      <c r="K157" s="7">
        <v>183</v>
      </c>
      <c r="L157" s="7">
        <v>217</v>
      </c>
      <c r="M157" s="7">
        <v>271</v>
      </c>
      <c r="N157" s="7">
        <v>299</v>
      </c>
      <c r="O157" s="19">
        <f t="shared" si="6"/>
        <v>2678</v>
      </c>
      <c r="P157" s="18">
        <v>18689</v>
      </c>
      <c r="Q157" s="7">
        <v>14284</v>
      </c>
      <c r="R157" s="7">
        <v>20104</v>
      </c>
      <c r="S157" s="7">
        <v>24729</v>
      </c>
      <c r="T157" s="7">
        <v>27573</v>
      </c>
      <c r="U157" s="7">
        <v>26197</v>
      </c>
      <c r="V157" s="7">
        <v>33536</v>
      </c>
      <c r="W157" s="7">
        <v>27445</v>
      </c>
      <c r="X157" s="7">
        <v>20374</v>
      </c>
      <c r="Y157" s="7">
        <v>25189</v>
      </c>
      <c r="Z157" s="7">
        <v>34445</v>
      </c>
      <c r="AA157" s="7">
        <v>33384</v>
      </c>
      <c r="AB157" s="19">
        <f t="shared" si="7"/>
        <v>305949</v>
      </c>
      <c r="AC157" s="18">
        <v>8179</v>
      </c>
      <c r="AD157" s="7">
        <v>5238.7</v>
      </c>
      <c r="AE157" s="7">
        <v>6006.9000000000005</v>
      </c>
      <c r="AF157" s="7">
        <v>6646</v>
      </c>
      <c r="AG157" s="7">
        <v>3863.1</v>
      </c>
      <c r="AH157" s="7">
        <v>3817.9</v>
      </c>
      <c r="AI157" s="7">
        <v>3379.2</v>
      </c>
      <c r="AJ157" s="7">
        <v>5287.9000000000005</v>
      </c>
      <c r="AK157" s="7">
        <v>5700.2999999999993</v>
      </c>
      <c r="AL157" s="7">
        <v>11173.599999999999</v>
      </c>
      <c r="AM157" s="7">
        <v>7250.7000000000007</v>
      </c>
      <c r="AN157" s="7">
        <v>4898.18</v>
      </c>
      <c r="AO157" s="19">
        <f t="shared" si="8"/>
        <v>71441.48000000001</v>
      </c>
    </row>
    <row r="158" spans="1:41">
      <c r="A158" s="14" t="s">
        <v>150</v>
      </c>
      <c r="B158" s="14" t="s">
        <v>113</v>
      </c>
      <c r="C158" s="20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9</v>
      </c>
      <c r="J158" s="15">
        <v>9</v>
      </c>
      <c r="K158" s="15">
        <v>9</v>
      </c>
      <c r="L158" s="15">
        <v>9</v>
      </c>
      <c r="M158" s="15">
        <v>8</v>
      </c>
      <c r="N158" s="15">
        <v>9</v>
      </c>
      <c r="O158" s="21">
        <f t="shared" si="6"/>
        <v>53</v>
      </c>
      <c r="P158" s="20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1296</v>
      </c>
      <c r="W158" s="15">
        <v>1195</v>
      </c>
      <c r="X158" s="15">
        <v>1059</v>
      </c>
      <c r="Y158" s="15">
        <v>1284</v>
      </c>
      <c r="Z158" s="15">
        <v>1315</v>
      </c>
      <c r="AA158" s="15">
        <v>1354</v>
      </c>
      <c r="AB158" s="21">
        <f t="shared" si="7"/>
        <v>7503</v>
      </c>
      <c r="AC158" s="20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21">
        <f t="shared" si="8"/>
        <v>0</v>
      </c>
    </row>
    <row r="159" spans="1:41">
      <c r="A159" s="1" t="s">
        <v>150</v>
      </c>
      <c r="B159" s="1" t="s">
        <v>114</v>
      </c>
      <c r="C159" s="18">
        <v>9</v>
      </c>
      <c r="D159" s="7">
        <v>7</v>
      </c>
      <c r="E159" s="7">
        <v>7</v>
      </c>
      <c r="F159" s="7">
        <v>9</v>
      </c>
      <c r="G159" s="7">
        <v>9</v>
      </c>
      <c r="H159" s="7">
        <v>8</v>
      </c>
      <c r="I159" s="7">
        <v>9</v>
      </c>
      <c r="J159" s="7">
        <v>9</v>
      </c>
      <c r="K159" s="7">
        <v>9</v>
      </c>
      <c r="L159" s="7">
        <v>9</v>
      </c>
      <c r="M159" s="7">
        <v>13</v>
      </c>
      <c r="N159" s="7">
        <v>13</v>
      </c>
      <c r="O159" s="19">
        <f t="shared" si="6"/>
        <v>111</v>
      </c>
      <c r="P159" s="18">
        <v>921</v>
      </c>
      <c r="Q159" s="7">
        <v>846</v>
      </c>
      <c r="R159" s="7">
        <v>890</v>
      </c>
      <c r="S159" s="7">
        <v>1470</v>
      </c>
      <c r="T159" s="7">
        <v>1496</v>
      </c>
      <c r="U159" s="7">
        <v>1314</v>
      </c>
      <c r="V159" s="7">
        <v>1441</v>
      </c>
      <c r="W159" s="7">
        <v>1196</v>
      </c>
      <c r="X159" s="7">
        <v>1148</v>
      </c>
      <c r="Y159" s="7">
        <v>1196</v>
      </c>
      <c r="Z159" s="7">
        <v>1633</v>
      </c>
      <c r="AA159" s="7">
        <v>1234</v>
      </c>
      <c r="AB159" s="19">
        <f t="shared" si="7"/>
        <v>14785</v>
      </c>
      <c r="AC159" s="18">
        <v>46.900000000000006</v>
      </c>
      <c r="AD159" s="7">
        <v>15.6</v>
      </c>
      <c r="AE159" s="7">
        <v>27.5</v>
      </c>
      <c r="AF159" s="7">
        <v>629.1</v>
      </c>
      <c r="AG159" s="7">
        <v>64.900000000000006</v>
      </c>
      <c r="AH159" s="7">
        <v>79.900000000000006</v>
      </c>
      <c r="AI159" s="7">
        <v>62.2</v>
      </c>
      <c r="AJ159" s="7">
        <v>225</v>
      </c>
      <c r="AK159" s="7">
        <v>449.3</v>
      </c>
      <c r="AL159" s="7">
        <v>2180.6</v>
      </c>
      <c r="AM159" s="7">
        <v>4932.7000000000007</v>
      </c>
      <c r="AN159" s="7">
        <v>1366.5</v>
      </c>
      <c r="AO159" s="19">
        <f t="shared" si="8"/>
        <v>10080.200000000001</v>
      </c>
    </row>
    <row r="160" spans="1:41">
      <c r="A160" s="14" t="s">
        <v>151</v>
      </c>
      <c r="B160" s="14" t="s">
        <v>109</v>
      </c>
      <c r="C160" s="20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1</v>
      </c>
      <c r="O160" s="21">
        <f t="shared" si="6"/>
        <v>1</v>
      </c>
      <c r="P160" s="20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39</v>
      </c>
      <c r="AB160" s="21">
        <f t="shared" si="7"/>
        <v>39</v>
      </c>
      <c r="AC160" s="20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62</v>
      </c>
      <c r="AO160" s="21">
        <f t="shared" si="8"/>
        <v>62</v>
      </c>
    </row>
    <row r="161" spans="1:41">
      <c r="A161" s="1" t="s">
        <v>151</v>
      </c>
      <c r="B161" s="1" t="s">
        <v>112</v>
      </c>
      <c r="C161" s="18">
        <v>169</v>
      </c>
      <c r="D161" s="7">
        <v>115</v>
      </c>
      <c r="E161" s="7">
        <v>158</v>
      </c>
      <c r="F161" s="7">
        <v>180</v>
      </c>
      <c r="G161" s="7">
        <v>166</v>
      </c>
      <c r="H161" s="7">
        <v>177</v>
      </c>
      <c r="I161" s="7">
        <v>222</v>
      </c>
      <c r="J161" s="7">
        <v>197</v>
      </c>
      <c r="K161" s="7">
        <v>141</v>
      </c>
      <c r="L161" s="7">
        <v>156</v>
      </c>
      <c r="M161" s="7">
        <v>208</v>
      </c>
      <c r="N161" s="7">
        <v>210</v>
      </c>
      <c r="O161" s="19">
        <f t="shared" si="6"/>
        <v>2099</v>
      </c>
      <c r="P161" s="18">
        <v>10717</v>
      </c>
      <c r="Q161" s="7">
        <v>7621</v>
      </c>
      <c r="R161" s="7">
        <v>9460</v>
      </c>
      <c r="S161" s="7">
        <v>11823</v>
      </c>
      <c r="T161" s="7">
        <v>11909</v>
      </c>
      <c r="U161" s="7">
        <v>13050</v>
      </c>
      <c r="V161" s="7">
        <v>17515</v>
      </c>
      <c r="W161" s="7">
        <v>15370</v>
      </c>
      <c r="X161" s="7">
        <v>9635</v>
      </c>
      <c r="Y161" s="7">
        <v>11435</v>
      </c>
      <c r="Z161" s="7">
        <v>15922</v>
      </c>
      <c r="AA161" s="7">
        <v>15077</v>
      </c>
      <c r="AB161" s="19">
        <f t="shared" si="7"/>
        <v>149534</v>
      </c>
      <c r="AC161" s="18">
        <v>3285</v>
      </c>
      <c r="AD161" s="7">
        <v>4776</v>
      </c>
      <c r="AE161" s="7">
        <v>11728</v>
      </c>
      <c r="AF161" s="7">
        <v>13445</v>
      </c>
      <c r="AG161" s="7">
        <v>9967</v>
      </c>
      <c r="AH161" s="7">
        <v>7753</v>
      </c>
      <c r="AI161" s="7">
        <v>10069</v>
      </c>
      <c r="AJ161" s="7">
        <v>3381</v>
      </c>
      <c r="AK161" s="7">
        <v>4672</v>
      </c>
      <c r="AL161" s="7">
        <v>5188</v>
      </c>
      <c r="AM161" s="7">
        <v>6768</v>
      </c>
      <c r="AN161" s="7">
        <v>5996</v>
      </c>
      <c r="AO161" s="19">
        <f t="shared" si="8"/>
        <v>87028</v>
      </c>
    </row>
    <row r="162" spans="1:41">
      <c r="A162" s="14" t="s">
        <v>151</v>
      </c>
      <c r="B162" s="14" t="s">
        <v>114</v>
      </c>
      <c r="C162" s="20">
        <v>10</v>
      </c>
      <c r="D162" s="15">
        <v>8</v>
      </c>
      <c r="E162" s="15">
        <v>8</v>
      </c>
      <c r="F162" s="15">
        <v>13</v>
      </c>
      <c r="G162" s="15">
        <v>9</v>
      </c>
      <c r="H162" s="15">
        <v>8</v>
      </c>
      <c r="I162" s="15">
        <v>11</v>
      </c>
      <c r="J162" s="15">
        <v>14</v>
      </c>
      <c r="K162" s="15">
        <v>8</v>
      </c>
      <c r="L162" s="15">
        <v>9</v>
      </c>
      <c r="M162" s="15">
        <v>8</v>
      </c>
      <c r="N162" s="15">
        <v>8</v>
      </c>
      <c r="O162" s="21">
        <f t="shared" si="6"/>
        <v>114</v>
      </c>
      <c r="P162" s="20">
        <v>1343</v>
      </c>
      <c r="Q162" s="15">
        <v>1002</v>
      </c>
      <c r="R162" s="15">
        <v>1169</v>
      </c>
      <c r="S162" s="15">
        <v>1969</v>
      </c>
      <c r="T162" s="15">
        <v>1472</v>
      </c>
      <c r="U162" s="15">
        <v>1120</v>
      </c>
      <c r="V162" s="15">
        <v>1627</v>
      </c>
      <c r="W162" s="15">
        <v>1977</v>
      </c>
      <c r="X162" s="15">
        <v>859</v>
      </c>
      <c r="Y162" s="15">
        <v>1152</v>
      </c>
      <c r="Z162" s="15">
        <v>1178</v>
      </c>
      <c r="AA162" s="15">
        <v>1119</v>
      </c>
      <c r="AB162" s="21">
        <f t="shared" si="7"/>
        <v>15987</v>
      </c>
      <c r="AC162" s="20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21">
        <f t="shared" si="8"/>
        <v>0</v>
      </c>
    </row>
    <row r="163" spans="1:41">
      <c r="A163" s="1" t="s">
        <v>152</v>
      </c>
      <c r="B163" s="1" t="s">
        <v>112</v>
      </c>
      <c r="C163" s="18">
        <v>19</v>
      </c>
      <c r="D163" s="7">
        <v>16</v>
      </c>
      <c r="E163" s="7">
        <v>21</v>
      </c>
      <c r="F163" s="7">
        <v>11</v>
      </c>
      <c r="G163" s="7">
        <v>10</v>
      </c>
      <c r="H163" s="7">
        <v>13</v>
      </c>
      <c r="I163" s="7">
        <v>11</v>
      </c>
      <c r="J163" s="7">
        <v>12</v>
      </c>
      <c r="K163" s="7">
        <v>11</v>
      </c>
      <c r="L163" s="7">
        <v>10</v>
      </c>
      <c r="M163" s="7">
        <v>13</v>
      </c>
      <c r="N163" s="7">
        <v>13</v>
      </c>
      <c r="O163" s="19">
        <f t="shared" si="6"/>
        <v>160</v>
      </c>
      <c r="P163" s="18">
        <v>375</v>
      </c>
      <c r="Q163" s="7">
        <v>216</v>
      </c>
      <c r="R163" s="7">
        <v>308</v>
      </c>
      <c r="S163" s="7">
        <v>184</v>
      </c>
      <c r="T163" s="7">
        <v>248</v>
      </c>
      <c r="U163" s="7">
        <v>314</v>
      </c>
      <c r="V163" s="7">
        <v>252</v>
      </c>
      <c r="W163" s="7">
        <v>276</v>
      </c>
      <c r="X163" s="7">
        <v>212</v>
      </c>
      <c r="Y163" s="7">
        <v>234</v>
      </c>
      <c r="Z163" s="7">
        <v>400</v>
      </c>
      <c r="AA163" s="7">
        <v>223</v>
      </c>
      <c r="AB163" s="19">
        <f t="shared" si="7"/>
        <v>3242</v>
      </c>
      <c r="AC163" s="18">
        <v>172</v>
      </c>
      <c r="AD163" s="7">
        <v>168</v>
      </c>
      <c r="AE163" s="7">
        <v>46</v>
      </c>
      <c r="AF163" s="7">
        <v>526</v>
      </c>
      <c r="AG163" s="7">
        <v>218</v>
      </c>
      <c r="AH163" s="7">
        <v>419</v>
      </c>
      <c r="AI163" s="7">
        <v>103</v>
      </c>
      <c r="AJ163" s="7">
        <v>280</v>
      </c>
      <c r="AK163" s="7">
        <v>582</v>
      </c>
      <c r="AL163" s="7">
        <v>213</v>
      </c>
      <c r="AM163" s="7">
        <v>174</v>
      </c>
      <c r="AN163" s="7">
        <v>72</v>
      </c>
      <c r="AO163" s="19">
        <f t="shared" si="8"/>
        <v>2973</v>
      </c>
    </row>
    <row r="164" spans="1:41">
      <c r="A164" s="14" t="s">
        <v>142</v>
      </c>
      <c r="B164" s="14" t="s">
        <v>141</v>
      </c>
      <c r="C164" s="20">
        <v>4</v>
      </c>
      <c r="D164" s="15">
        <v>0</v>
      </c>
      <c r="E164" s="15">
        <v>3</v>
      </c>
      <c r="F164" s="15">
        <v>4</v>
      </c>
      <c r="G164" s="15">
        <v>5</v>
      </c>
      <c r="H164" s="15">
        <v>10</v>
      </c>
      <c r="I164" s="15">
        <v>10</v>
      </c>
      <c r="J164" s="15">
        <v>4</v>
      </c>
      <c r="K164" s="15">
        <v>2</v>
      </c>
      <c r="L164" s="15">
        <v>1</v>
      </c>
      <c r="M164" s="15">
        <v>0</v>
      </c>
      <c r="N164" s="15">
        <v>3</v>
      </c>
      <c r="O164" s="21">
        <f t="shared" si="6"/>
        <v>46</v>
      </c>
      <c r="P164" s="20">
        <v>61</v>
      </c>
      <c r="Q164" s="15">
        <v>0</v>
      </c>
      <c r="R164" s="15">
        <v>55</v>
      </c>
      <c r="S164" s="15">
        <v>85</v>
      </c>
      <c r="T164" s="15">
        <v>147</v>
      </c>
      <c r="U164" s="15">
        <v>307</v>
      </c>
      <c r="V164" s="15">
        <v>270</v>
      </c>
      <c r="W164" s="15">
        <v>132</v>
      </c>
      <c r="X164" s="15">
        <v>51</v>
      </c>
      <c r="Y164" s="15">
        <v>32</v>
      </c>
      <c r="Z164" s="15">
        <v>0</v>
      </c>
      <c r="AA164" s="15">
        <v>113</v>
      </c>
      <c r="AB164" s="21">
        <f t="shared" si="7"/>
        <v>1253</v>
      </c>
      <c r="AC164" s="20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2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21">
        <f t="shared" si="8"/>
        <v>2</v>
      </c>
    </row>
    <row r="165" spans="1:41">
      <c r="A165" s="1" t="s">
        <v>142</v>
      </c>
      <c r="B165" s="1" t="s">
        <v>121</v>
      </c>
      <c r="C165" s="18">
        <v>27</v>
      </c>
      <c r="D165" s="7">
        <v>24</v>
      </c>
      <c r="E165" s="7">
        <v>36</v>
      </c>
      <c r="F165" s="7">
        <v>35</v>
      </c>
      <c r="G165" s="7">
        <v>36</v>
      </c>
      <c r="H165" s="7">
        <v>35</v>
      </c>
      <c r="I165" s="7">
        <v>47</v>
      </c>
      <c r="J165" s="7">
        <v>35</v>
      </c>
      <c r="K165" s="7">
        <v>34</v>
      </c>
      <c r="L165" s="7">
        <v>41</v>
      </c>
      <c r="M165" s="7">
        <v>38</v>
      </c>
      <c r="N165" s="7">
        <v>40</v>
      </c>
      <c r="O165" s="19">
        <f t="shared" si="6"/>
        <v>428</v>
      </c>
      <c r="P165" s="18">
        <v>1861</v>
      </c>
      <c r="Q165" s="7">
        <v>1498</v>
      </c>
      <c r="R165" s="7">
        <v>2357</v>
      </c>
      <c r="S165" s="7">
        <v>2588</v>
      </c>
      <c r="T165" s="7">
        <v>2644</v>
      </c>
      <c r="U165" s="7">
        <v>2480</v>
      </c>
      <c r="V165" s="7">
        <v>2355</v>
      </c>
      <c r="W165" s="7">
        <v>2137</v>
      </c>
      <c r="X165" s="7">
        <v>1940</v>
      </c>
      <c r="Y165" s="7">
        <v>2755</v>
      </c>
      <c r="Z165" s="7">
        <v>2735</v>
      </c>
      <c r="AA165" s="7">
        <v>3595</v>
      </c>
      <c r="AB165" s="19">
        <f t="shared" si="7"/>
        <v>28945</v>
      </c>
      <c r="AC165" s="18">
        <v>0</v>
      </c>
      <c r="AD165" s="7">
        <v>0</v>
      </c>
      <c r="AE165" s="7">
        <v>2</v>
      </c>
      <c r="AF165" s="7">
        <v>0</v>
      </c>
      <c r="AG165" s="7">
        <v>0</v>
      </c>
      <c r="AH165" s="7">
        <v>0</v>
      </c>
      <c r="AI165" s="7">
        <v>0</v>
      </c>
      <c r="AJ165" s="7">
        <v>1</v>
      </c>
      <c r="AK165" s="7">
        <v>0</v>
      </c>
      <c r="AL165" s="7">
        <v>1</v>
      </c>
      <c r="AM165" s="7">
        <v>91</v>
      </c>
      <c r="AN165" s="7">
        <v>0</v>
      </c>
      <c r="AO165" s="19">
        <f t="shared" si="8"/>
        <v>95</v>
      </c>
    </row>
    <row r="166" spans="1:41">
      <c r="A166" s="14" t="s">
        <v>142</v>
      </c>
      <c r="B166" s="14" t="s">
        <v>111</v>
      </c>
      <c r="C166" s="20">
        <v>47</v>
      </c>
      <c r="D166" s="15">
        <v>37</v>
      </c>
      <c r="E166" s="15">
        <v>45</v>
      </c>
      <c r="F166" s="15">
        <v>57</v>
      </c>
      <c r="G166" s="15">
        <v>57</v>
      </c>
      <c r="H166" s="15">
        <v>51</v>
      </c>
      <c r="I166" s="15">
        <v>57</v>
      </c>
      <c r="J166" s="15">
        <v>61</v>
      </c>
      <c r="K166" s="15">
        <v>47</v>
      </c>
      <c r="L166" s="15">
        <v>49</v>
      </c>
      <c r="M166" s="15">
        <v>64</v>
      </c>
      <c r="N166" s="15">
        <v>69</v>
      </c>
      <c r="O166" s="21">
        <f t="shared" si="6"/>
        <v>641</v>
      </c>
      <c r="P166" s="20">
        <v>6944</v>
      </c>
      <c r="Q166" s="15">
        <v>4892</v>
      </c>
      <c r="R166" s="15">
        <v>5923</v>
      </c>
      <c r="S166" s="15">
        <v>8662</v>
      </c>
      <c r="T166" s="15">
        <v>9308</v>
      </c>
      <c r="U166" s="15">
        <v>8716</v>
      </c>
      <c r="V166" s="15">
        <v>9740</v>
      </c>
      <c r="W166" s="15">
        <v>8811</v>
      </c>
      <c r="X166" s="15">
        <v>7909</v>
      </c>
      <c r="Y166" s="15">
        <v>9315</v>
      </c>
      <c r="Z166" s="15">
        <v>10967</v>
      </c>
      <c r="AA166" s="15">
        <v>12388</v>
      </c>
      <c r="AB166" s="21">
        <f t="shared" si="7"/>
        <v>103575</v>
      </c>
      <c r="AC166" s="20">
        <v>1107</v>
      </c>
      <c r="AD166" s="15">
        <v>1109.8</v>
      </c>
      <c r="AE166" s="15">
        <v>4074.2999999999997</v>
      </c>
      <c r="AF166" s="15">
        <v>3589.2999999999997</v>
      </c>
      <c r="AG166" s="15">
        <v>3052.2</v>
      </c>
      <c r="AH166" s="15">
        <v>2686.2</v>
      </c>
      <c r="AI166" s="15">
        <v>1961.6000000000004</v>
      </c>
      <c r="AJ166" s="15">
        <v>2706.4</v>
      </c>
      <c r="AK166" s="15">
        <v>4278.7000000000007</v>
      </c>
      <c r="AL166" s="15">
        <v>2362.9</v>
      </c>
      <c r="AM166" s="15">
        <v>2765.53</v>
      </c>
      <c r="AN166" s="15">
        <v>2710.7</v>
      </c>
      <c r="AO166" s="21">
        <f t="shared" si="8"/>
        <v>32404.630000000005</v>
      </c>
    </row>
    <row r="167" spans="1:41">
      <c r="A167" s="1" t="s">
        <v>142</v>
      </c>
      <c r="B167" s="1" t="s">
        <v>136</v>
      </c>
      <c r="C167" s="18">
        <v>28</v>
      </c>
      <c r="D167" s="7">
        <v>20</v>
      </c>
      <c r="E167" s="7">
        <v>31</v>
      </c>
      <c r="F167" s="7">
        <v>27</v>
      </c>
      <c r="G167" s="7">
        <v>32</v>
      </c>
      <c r="H167" s="7">
        <v>36</v>
      </c>
      <c r="I167" s="7">
        <v>41</v>
      </c>
      <c r="J167" s="7">
        <v>39</v>
      </c>
      <c r="K167" s="7">
        <v>41</v>
      </c>
      <c r="L167" s="7">
        <v>44</v>
      </c>
      <c r="M167" s="7">
        <v>35</v>
      </c>
      <c r="N167" s="7">
        <v>33</v>
      </c>
      <c r="O167" s="19">
        <f t="shared" si="6"/>
        <v>407</v>
      </c>
      <c r="P167" s="18">
        <v>610</v>
      </c>
      <c r="Q167" s="7">
        <v>571</v>
      </c>
      <c r="R167" s="7">
        <v>997</v>
      </c>
      <c r="S167" s="7">
        <v>641</v>
      </c>
      <c r="T167" s="7">
        <v>841</v>
      </c>
      <c r="U167" s="7">
        <v>918</v>
      </c>
      <c r="V167" s="7">
        <v>1200</v>
      </c>
      <c r="W167" s="7">
        <v>1040</v>
      </c>
      <c r="X167" s="7">
        <v>1009</v>
      </c>
      <c r="Y167" s="7">
        <v>1290</v>
      </c>
      <c r="Z167" s="7">
        <v>1243</v>
      </c>
      <c r="AA167" s="7">
        <v>1343</v>
      </c>
      <c r="AB167" s="19">
        <f t="shared" si="7"/>
        <v>11703</v>
      </c>
      <c r="AC167" s="18">
        <v>0</v>
      </c>
      <c r="AD167" s="7">
        <v>0</v>
      </c>
      <c r="AE167" s="7">
        <v>0</v>
      </c>
      <c r="AF167" s="7">
        <v>1</v>
      </c>
      <c r="AG167" s="7">
        <v>0</v>
      </c>
      <c r="AH167" s="7">
        <v>3</v>
      </c>
      <c r="AI167" s="7">
        <v>1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19">
        <f t="shared" si="8"/>
        <v>5</v>
      </c>
    </row>
    <row r="168" spans="1:41">
      <c r="A168" s="14" t="s">
        <v>142</v>
      </c>
      <c r="B168" s="14" t="s">
        <v>153</v>
      </c>
      <c r="C168" s="20">
        <v>7</v>
      </c>
      <c r="D168" s="15">
        <v>8</v>
      </c>
      <c r="E168" s="15">
        <v>8</v>
      </c>
      <c r="F168" s="15">
        <v>9</v>
      </c>
      <c r="G168" s="15">
        <v>7</v>
      </c>
      <c r="H168" s="15">
        <v>4</v>
      </c>
      <c r="I168" s="15">
        <v>9</v>
      </c>
      <c r="J168" s="15">
        <v>9</v>
      </c>
      <c r="K168" s="15">
        <v>9</v>
      </c>
      <c r="L168" s="15">
        <v>9</v>
      </c>
      <c r="M168" s="15">
        <v>8</v>
      </c>
      <c r="N168" s="15">
        <v>6</v>
      </c>
      <c r="O168" s="21">
        <f t="shared" si="6"/>
        <v>93</v>
      </c>
      <c r="P168" s="20">
        <v>199</v>
      </c>
      <c r="Q168" s="15">
        <v>184</v>
      </c>
      <c r="R168" s="15">
        <v>213</v>
      </c>
      <c r="S168" s="15">
        <v>279</v>
      </c>
      <c r="T168" s="15">
        <v>179</v>
      </c>
      <c r="U168" s="15">
        <v>63</v>
      </c>
      <c r="V168" s="15">
        <v>371</v>
      </c>
      <c r="W168" s="15">
        <v>298</v>
      </c>
      <c r="X168" s="15">
        <v>403</v>
      </c>
      <c r="Y168" s="15">
        <v>359</v>
      </c>
      <c r="Z168" s="15">
        <v>307</v>
      </c>
      <c r="AA168" s="15">
        <v>222</v>
      </c>
      <c r="AB168" s="21">
        <f t="shared" si="7"/>
        <v>3077</v>
      </c>
      <c r="AC168" s="20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2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21">
        <f t="shared" si="8"/>
        <v>2</v>
      </c>
    </row>
    <row r="169" spans="1:41">
      <c r="A169" s="1" t="s">
        <v>142</v>
      </c>
      <c r="B169" s="1" t="s">
        <v>137</v>
      </c>
      <c r="C169" s="18">
        <v>26</v>
      </c>
      <c r="D169" s="7">
        <v>22</v>
      </c>
      <c r="E169" s="7">
        <v>26</v>
      </c>
      <c r="F169" s="7">
        <v>27</v>
      </c>
      <c r="G169" s="7">
        <v>24</v>
      </c>
      <c r="H169" s="7">
        <v>25</v>
      </c>
      <c r="I169" s="7">
        <v>28</v>
      </c>
      <c r="J169" s="7">
        <v>26</v>
      </c>
      <c r="K169" s="7">
        <v>24</v>
      </c>
      <c r="L169" s="7">
        <v>27</v>
      </c>
      <c r="M169" s="7">
        <v>21</v>
      </c>
      <c r="N169" s="7">
        <v>28</v>
      </c>
      <c r="O169" s="19">
        <f t="shared" si="6"/>
        <v>304</v>
      </c>
      <c r="P169" s="18">
        <v>728</v>
      </c>
      <c r="Q169" s="7">
        <v>520</v>
      </c>
      <c r="R169" s="7">
        <v>772</v>
      </c>
      <c r="S169" s="7">
        <v>852</v>
      </c>
      <c r="T169" s="7">
        <v>835</v>
      </c>
      <c r="U169" s="7">
        <v>902</v>
      </c>
      <c r="V169" s="7">
        <v>957</v>
      </c>
      <c r="W169" s="7">
        <v>768</v>
      </c>
      <c r="X169" s="7">
        <v>678</v>
      </c>
      <c r="Y169" s="7">
        <v>1014</v>
      </c>
      <c r="Z169" s="7">
        <v>804</v>
      </c>
      <c r="AA169" s="7">
        <v>1252</v>
      </c>
      <c r="AB169" s="19">
        <f t="shared" si="7"/>
        <v>10082</v>
      </c>
      <c r="AC169" s="18">
        <v>0</v>
      </c>
      <c r="AD169" s="7">
        <v>2</v>
      </c>
      <c r="AE169" s="7">
        <v>1</v>
      </c>
      <c r="AF169" s="7">
        <v>0</v>
      </c>
      <c r="AG169" s="7">
        <v>0</v>
      </c>
      <c r="AH169" s="7">
        <v>1</v>
      </c>
      <c r="AI169" s="7">
        <v>0</v>
      </c>
      <c r="AJ169" s="7">
        <v>0</v>
      </c>
      <c r="AK169" s="7">
        <v>0</v>
      </c>
      <c r="AL169" s="7">
        <v>2</v>
      </c>
      <c r="AM169" s="7">
        <v>0</v>
      </c>
      <c r="AN169" s="7">
        <v>0</v>
      </c>
      <c r="AO169" s="19">
        <f t="shared" si="8"/>
        <v>6</v>
      </c>
    </row>
    <row r="170" spans="1:41">
      <c r="A170" s="14" t="s">
        <v>142</v>
      </c>
      <c r="B170" s="14" t="s">
        <v>138</v>
      </c>
      <c r="C170" s="20">
        <v>30</v>
      </c>
      <c r="D170" s="15">
        <v>23</v>
      </c>
      <c r="E170" s="15">
        <v>29</v>
      </c>
      <c r="F170" s="15">
        <v>29</v>
      </c>
      <c r="G170" s="15">
        <v>45</v>
      </c>
      <c r="H170" s="15">
        <v>47</v>
      </c>
      <c r="I170" s="15">
        <v>56</v>
      </c>
      <c r="J170" s="15">
        <v>47</v>
      </c>
      <c r="K170" s="15">
        <v>46</v>
      </c>
      <c r="L170" s="15">
        <v>49</v>
      </c>
      <c r="M170" s="15">
        <v>35</v>
      </c>
      <c r="N170" s="15">
        <v>38</v>
      </c>
      <c r="O170" s="21">
        <f t="shared" si="6"/>
        <v>474</v>
      </c>
      <c r="P170" s="20">
        <v>759</v>
      </c>
      <c r="Q170" s="15">
        <v>464</v>
      </c>
      <c r="R170" s="15">
        <v>963</v>
      </c>
      <c r="S170" s="15">
        <v>790</v>
      </c>
      <c r="T170" s="15">
        <v>1341</v>
      </c>
      <c r="U170" s="15">
        <v>1228</v>
      </c>
      <c r="V170" s="15">
        <v>1391</v>
      </c>
      <c r="W170" s="15">
        <v>881</v>
      </c>
      <c r="X170" s="15">
        <v>1045</v>
      </c>
      <c r="Y170" s="15">
        <v>1556</v>
      </c>
      <c r="Z170" s="15">
        <v>1384</v>
      </c>
      <c r="AA170" s="15">
        <v>1557</v>
      </c>
      <c r="AB170" s="21">
        <f t="shared" si="7"/>
        <v>13359</v>
      </c>
      <c r="AC170" s="20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3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21">
        <f t="shared" si="8"/>
        <v>3</v>
      </c>
    </row>
    <row r="171" spans="1:41">
      <c r="A171" s="1" t="s">
        <v>142</v>
      </c>
      <c r="B171" s="1" t="s">
        <v>112</v>
      </c>
      <c r="C171" s="18">
        <v>144</v>
      </c>
      <c r="D171" s="7">
        <v>98</v>
      </c>
      <c r="E171" s="7">
        <v>130</v>
      </c>
      <c r="F171" s="7">
        <v>133</v>
      </c>
      <c r="G171" s="7">
        <v>141</v>
      </c>
      <c r="H171" s="7">
        <v>139</v>
      </c>
      <c r="I171" s="7">
        <v>154</v>
      </c>
      <c r="J171" s="7">
        <v>141</v>
      </c>
      <c r="K171" s="7">
        <v>122</v>
      </c>
      <c r="L171" s="7">
        <v>135</v>
      </c>
      <c r="M171" s="7">
        <v>134</v>
      </c>
      <c r="N171" s="7">
        <v>151</v>
      </c>
      <c r="O171" s="19">
        <f t="shared" si="6"/>
        <v>1622</v>
      </c>
      <c r="P171" s="18">
        <v>12847</v>
      </c>
      <c r="Q171" s="7">
        <v>10160</v>
      </c>
      <c r="R171" s="7">
        <v>13531</v>
      </c>
      <c r="S171" s="7">
        <v>15291</v>
      </c>
      <c r="T171" s="7">
        <v>16429</v>
      </c>
      <c r="U171" s="7">
        <v>16300</v>
      </c>
      <c r="V171" s="7">
        <v>18289</v>
      </c>
      <c r="W171" s="7">
        <v>16794</v>
      </c>
      <c r="X171" s="7">
        <v>14287</v>
      </c>
      <c r="Y171" s="7">
        <v>18354</v>
      </c>
      <c r="Z171" s="7">
        <v>18332</v>
      </c>
      <c r="AA171" s="7">
        <v>20578</v>
      </c>
      <c r="AB171" s="19">
        <f t="shared" si="7"/>
        <v>191192</v>
      </c>
      <c r="AC171" s="18">
        <v>30554.80000000001</v>
      </c>
      <c r="AD171" s="7">
        <v>34304.910000000003</v>
      </c>
      <c r="AE171" s="7">
        <v>55408.69999999999</v>
      </c>
      <c r="AF171" s="7">
        <v>57319.4</v>
      </c>
      <c r="AG171" s="7">
        <v>58308.749999999993</v>
      </c>
      <c r="AH171" s="7">
        <v>60482.1</v>
      </c>
      <c r="AI171" s="7">
        <v>59870.65</v>
      </c>
      <c r="AJ171" s="7">
        <v>66042.5</v>
      </c>
      <c r="AK171" s="7">
        <v>71212.200000000012</v>
      </c>
      <c r="AL171" s="7">
        <v>70684.899999999994</v>
      </c>
      <c r="AM171" s="7">
        <v>67949.72</v>
      </c>
      <c r="AN171" s="7">
        <v>67941.900000000009</v>
      </c>
      <c r="AO171" s="19">
        <f t="shared" si="8"/>
        <v>700080.53</v>
      </c>
    </row>
    <row r="172" spans="1:41">
      <c r="A172" s="14" t="s">
        <v>142</v>
      </c>
      <c r="B172" s="14" t="s">
        <v>113</v>
      </c>
      <c r="C172" s="20">
        <v>4</v>
      </c>
      <c r="D172" s="15">
        <v>0</v>
      </c>
      <c r="E172" s="15">
        <v>1</v>
      </c>
      <c r="F172" s="15">
        <v>1</v>
      </c>
      <c r="G172" s="15">
        <v>0</v>
      </c>
      <c r="H172" s="15">
        <v>0</v>
      </c>
      <c r="I172" s="15">
        <v>9</v>
      </c>
      <c r="J172" s="15">
        <v>9</v>
      </c>
      <c r="K172" s="15">
        <v>0</v>
      </c>
      <c r="L172" s="15">
        <v>0</v>
      </c>
      <c r="M172" s="15">
        <v>0</v>
      </c>
      <c r="N172" s="15">
        <v>5</v>
      </c>
      <c r="O172" s="21">
        <f t="shared" si="6"/>
        <v>29</v>
      </c>
      <c r="P172" s="20">
        <v>256</v>
      </c>
      <c r="Q172" s="15">
        <v>0</v>
      </c>
      <c r="R172" s="15">
        <v>54</v>
      </c>
      <c r="S172" s="15">
        <v>102</v>
      </c>
      <c r="T172" s="15">
        <v>0</v>
      </c>
      <c r="U172" s="15">
        <v>0</v>
      </c>
      <c r="V172" s="15">
        <v>1121</v>
      </c>
      <c r="W172" s="15">
        <v>979</v>
      </c>
      <c r="X172" s="15">
        <v>0</v>
      </c>
      <c r="Y172" s="15">
        <v>0</v>
      </c>
      <c r="Z172" s="15">
        <v>0</v>
      </c>
      <c r="AA172" s="15">
        <v>385</v>
      </c>
      <c r="AB172" s="21">
        <f t="shared" si="7"/>
        <v>2897</v>
      </c>
      <c r="AC172" s="20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21">
        <f t="shared" si="8"/>
        <v>0</v>
      </c>
    </row>
    <row r="173" spans="1:41">
      <c r="A173" s="1" t="s">
        <v>142</v>
      </c>
      <c r="B173" s="1" t="s">
        <v>116</v>
      </c>
      <c r="C173" s="18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6</v>
      </c>
      <c r="M173" s="7">
        <v>8</v>
      </c>
      <c r="N173" s="7">
        <v>9</v>
      </c>
      <c r="O173" s="19">
        <f t="shared" si="6"/>
        <v>23</v>
      </c>
      <c r="P173" s="18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138</v>
      </c>
      <c r="Z173" s="7">
        <v>214</v>
      </c>
      <c r="AA173" s="7">
        <v>246</v>
      </c>
      <c r="AB173" s="19">
        <f t="shared" si="7"/>
        <v>598</v>
      </c>
      <c r="AC173" s="18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19">
        <f t="shared" si="8"/>
        <v>0</v>
      </c>
    </row>
    <row r="174" spans="1:41">
      <c r="A174" s="14" t="s">
        <v>142</v>
      </c>
      <c r="B174" s="14" t="s">
        <v>114</v>
      </c>
      <c r="C174" s="20">
        <v>42</v>
      </c>
      <c r="D174" s="15">
        <v>36</v>
      </c>
      <c r="E174" s="15">
        <v>45</v>
      </c>
      <c r="F174" s="15">
        <v>47</v>
      </c>
      <c r="G174" s="15">
        <v>53</v>
      </c>
      <c r="H174" s="15">
        <v>55</v>
      </c>
      <c r="I174" s="15">
        <v>56</v>
      </c>
      <c r="J174" s="15">
        <v>52</v>
      </c>
      <c r="K174" s="15">
        <v>49</v>
      </c>
      <c r="L174" s="15">
        <v>44</v>
      </c>
      <c r="M174" s="15">
        <v>46</v>
      </c>
      <c r="N174" s="15">
        <v>40</v>
      </c>
      <c r="O174" s="21">
        <f t="shared" si="6"/>
        <v>565</v>
      </c>
      <c r="P174" s="20">
        <v>3865</v>
      </c>
      <c r="Q174" s="15">
        <v>4104</v>
      </c>
      <c r="R174" s="15">
        <v>5053</v>
      </c>
      <c r="S174" s="15">
        <v>6393</v>
      </c>
      <c r="T174" s="15">
        <v>6604</v>
      </c>
      <c r="U174" s="15">
        <v>7184</v>
      </c>
      <c r="V174" s="15">
        <v>7195</v>
      </c>
      <c r="W174" s="15">
        <v>7547</v>
      </c>
      <c r="X174" s="15">
        <v>6305</v>
      </c>
      <c r="Y174" s="15">
        <v>6606</v>
      </c>
      <c r="Z174" s="15">
        <v>6780</v>
      </c>
      <c r="AA174" s="15">
        <v>5564</v>
      </c>
      <c r="AB174" s="21">
        <f t="shared" si="7"/>
        <v>73200</v>
      </c>
      <c r="AC174" s="20">
        <v>10809.100000000002</v>
      </c>
      <c r="AD174" s="15">
        <v>11232.499999999998</v>
      </c>
      <c r="AE174" s="15">
        <v>9418.6</v>
      </c>
      <c r="AF174" s="15">
        <v>9415.6</v>
      </c>
      <c r="AG174" s="15">
        <v>9174.2999999999993</v>
      </c>
      <c r="AH174" s="15">
        <v>10707.1</v>
      </c>
      <c r="AI174" s="15">
        <v>9715.7000000000007</v>
      </c>
      <c r="AJ174" s="15">
        <v>8868.4000000000015</v>
      </c>
      <c r="AK174" s="15">
        <v>9963</v>
      </c>
      <c r="AL174" s="15">
        <v>7809.21</v>
      </c>
      <c r="AM174" s="15">
        <v>13531.8</v>
      </c>
      <c r="AN174" s="15">
        <v>15439.499999999998</v>
      </c>
      <c r="AO174" s="21">
        <f t="shared" si="8"/>
        <v>126084.81</v>
      </c>
    </row>
    <row r="175" spans="1:41">
      <c r="A175" s="1" t="s">
        <v>154</v>
      </c>
      <c r="B175" s="1" t="s">
        <v>112</v>
      </c>
      <c r="C175" s="18">
        <v>13</v>
      </c>
      <c r="D175" s="7">
        <v>10</v>
      </c>
      <c r="E175" s="7">
        <v>13</v>
      </c>
      <c r="F175" s="7">
        <v>10</v>
      </c>
      <c r="G175" s="7">
        <v>12</v>
      </c>
      <c r="H175" s="7">
        <v>11</v>
      </c>
      <c r="I175" s="7">
        <v>9</v>
      </c>
      <c r="J175" s="7">
        <v>9</v>
      </c>
      <c r="K175" s="7">
        <v>1</v>
      </c>
      <c r="L175" s="7">
        <v>0</v>
      </c>
      <c r="M175" s="7">
        <v>0</v>
      </c>
      <c r="N175" s="7">
        <v>0</v>
      </c>
      <c r="O175" s="19">
        <f t="shared" si="6"/>
        <v>88</v>
      </c>
      <c r="P175" s="18">
        <v>106</v>
      </c>
      <c r="Q175" s="7">
        <v>82</v>
      </c>
      <c r="R175" s="7">
        <v>118</v>
      </c>
      <c r="S175" s="7">
        <v>103</v>
      </c>
      <c r="T175" s="7">
        <v>133</v>
      </c>
      <c r="U175" s="7">
        <v>160</v>
      </c>
      <c r="V175" s="7">
        <v>121</v>
      </c>
      <c r="W175" s="7">
        <v>96</v>
      </c>
      <c r="X175" s="7">
        <v>17</v>
      </c>
      <c r="Y175" s="7">
        <v>0</v>
      </c>
      <c r="Z175" s="7">
        <v>0</v>
      </c>
      <c r="AA175" s="7">
        <v>0</v>
      </c>
      <c r="AB175" s="19">
        <f t="shared" si="7"/>
        <v>936</v>
      </c>
      <c r="AC175" s="18">
        <v>550</v>
      </c>
      <c r="AD175" s="7">
        <v>286</v>
      </c>
      <c r="AE175" s="7">
        <v>623</v>
      </c>
      <c r="AF175" s="7">
        <v>353</v>
      </c>
      <c r="AG175" s="7">
        <v>137</v>
      </c>
      <c r="AH175" s="7">
        <v>340</v>
      </c>
      <c r="AI175" s="7">
        <v>338</v>
      </c>
      <c r="AJ175" s="7">
        <v>47</v>
      </c>
      <c r="AK175" s="7">
        <v>69</v>
      </c>
      <c r="AL175" s="7">
        <v>0</v>
      </c>
      <c r="AM175" s="7">
        <v>0</v>
      </c>
      <c r="AN175" s="7">
        <v>0</v>
      </c>
      <c r="AO175" s="19">
        <f t="shared" si="8"/>
        <v>2743</v>
      </c>
    </row>
    <row r="176" spans="1:41">
      <c r="A176" s="14" t="s">
        <v>153</v>
      </c>
      <c r="B176" s="14" t="s">
        <v>142</v>
      </c>
      <c r="C176" s="20">
        <v>6</v>
      </c>
      <c r="D176" s="15">
        <v>6</v>
      </c>
      <c r="E176" s="15">
        <v>8</v>
      </c>
      <c r="F176" s="15">
        <v>9</v>
      </c>
      <c r="G176" s="15">
        <v>7</v>
      </c>
      <c r="H176" s="15">
        <v>4</v>
      </c>
      <c r="I176" s="15">
        <v>9</v>
      </c>
      <c r="J176" s="15">
        <v>8</v>
      </c>
      <c r="K176" s="15">
        <v>9</v>
      </c>
      <c r="L176" s="15">
        <v>8</v>
      </c>
      <c r="M176" s="15">
        <v>7</v>
      </c>
      <c r="N176" s="15">
        <v>6</v>
      </c>
      <c r="O176" s="21">
        <f t="shared" si="6"/>
        <v>87</v>
      </c>
      <c r="P176" s="20">
        <v>91</v>
      </c>
      <c r="Q176" s="15">
        <v>122</v>
      </c>
      <c r="R176" s="15">
        <v>193</v>
      </c>
      <c r="S176" s="15">
        <v>285</v>
      </c>
      <c r="T176" s="15">
        <v>226</v>
      </c>
      <c r="U176" s="15">
        <v>130</v>
      </c>
      <c r="V176" s="15">
        <v>207</v>
      </c>
      <c r="W176" s="15">
        <v>235</v>
      </c>
      <c r="X176" s="15">
        <v>212</v>
      </c>
      <c r="Y176" s="15">
        <v>221</v>
      </c>
      <c r="Z176" s="15">
        <v>215</v>
      </c>
      <c r="AA176" s="15">
        <v>243</v>
      </c>
      <c r="AB176" s="21">
        <f t="shared" si="7"/>
        <v>2380</v>
      </c>
      <c r="AC176" s="20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1</v>
      </c>
      <c r="AL176" s="15">
        <v>0</v>
      </c>
      <c r="AM176" s="15">
        <v>0</v>
      </c>
      <c r="AN176" s="15">
        <v>2</v>
      </c>
      <c r="AO176" s="21">
        <f t="shared" si="8"/>
        <v>3</v>
      </c>
    </row>
    <row r="177" spans="1:41">
      <c r="A177" s="1" t="s">
        <v>153</v>
      </c>
      <c r="B177" s="1" t="s">
        <v>114</v>
      </c>
      <c r="C177" s="18">
        <v>17</v>
      </c>
      <c r="D177" s="7">
        <v>16</v>
      </c>
      <c r="E177" s="7">
        <v>18</v>
      </c>
      <c r="F177" s="7">
        <v>22</v>
      </c>
      <c r="G177" s="7">
        <v>22</v>
      </c>
      <c r="H177" s="7">
        <v>21</v>
      </c>
      <c r="I177" s="7">
        <v>23</v>
      </c>
      <c r="J177" s="7">
        <v>22</v>
      </c>
      <c r="K177" s="7">
        <v>22</v>
      </c>
      <c r="L177" s="7">
        <v>22</v>
      </c>
      <c r="M177" s="7">
        <v>21</v>
      </c>
      <c r="N177" s="7">
        <v>19</v>
      </c>
      <c r="O177" s="19">
        <f t="shared" si="6"/>
        <v>245</v>
      </c>
      <c r="P177" s="18">
        <v>1061</v>
      </c>
      <c r="Q177" s="7">
        <v>1129</v>
      </c>
      <c r="R177" s="7">
        <v>1593</v>
      </c>
      <c r="S177" s="7">
        <v>2302</v>
      </c>
      <c r="T177" s="7">
        <v>2342</v>
      </c>
      <c r="U177" s="7">
        <v>2316</v>
      </c>
      <c r="V177" s="7">
        <v>2452</v>
      </c>
      <c r="W177" s="7">
        <v>2231</v>
      </c>
      <c r="X177" s="7">
        <v>2115</v>
      </c>
      <c r="Y177" s="7">
        <v>2206</v>
      </c>
      <c r="Z177" s="7">
        <v>2156</v>
      </c>
      <c r="AA177" s="7">
        <v>1770</v>
      </c>
      <c r="AB177" s="19">
        <f t="shared" si="7"/>
        <v>23673</v>
      </c>
      <c r="AC177" s="18">
        <v>0</v>
      </c>
      <c r="AD177" s="7">
        <v>1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19">
        <f t="shared" si="8"/>
        <v>1</v>
      </c>
    </row>
    <row r="178" spans="1:41">
      <c r="A178" s="14" t="s">
        <v>143</v>
      </c>
      <c r="B178" s="14" t="s">
        <v>141</v>
      </c>
      <c r="C178" s="20">
        <v>0</v>
      </c>
      <c r="D178" s="15">
        <v>6</v>
      </c>
      <c r="E178" s="15">
        <v>11</v>
      </c>
      <c r="F178" s="15">
        <v>9</v>
      </c>
      <c r="G178" s="15">
        <v>12</v>
      </c>
      <c r="H178" s="15">
        <v>13</v>
      </c>
      <c r="I178" s="15">
        <v>12</v>
      </c>
      <c r="J178" s="15">
        <v>10</v>
      </c>
      <c r="K178" s="15">
        <v>8</v>
      </c>
      <c r="L178" s="15">
        <v>8</v>
      </c>
      <c r="M178" s="15">
        <v>2</v>
      </c>
      <c r="N178" s="15">
        <v>1</v>
      </c>
      <c r="O178" s="21">
        <f t="shared" si="6"/>
        <v>92</v>
      </c>
      <c r="P178" s="20">
        <v>0</v>
      </c>
      <c r="Q178" s="15">
        <v>185</v>
      </c>
      <c r="R178" s="15">
        <v>385</v>
      </c>
      <c r="S178" s="15">
        <v>285</v>
      </c>
      <c r="T178" s="15">
        <v>459</v>
      </c>
      <c r="U178" s="15">
        <v>411</v>
      </c>
      <c r="V178" s="15">
        <v>433</v>
      </c>
      <c r="W178" s="15">
        <v>303</v>
      </c>
      <c r="X178" s="15">
        <v>262</v>
      </c>
      <c r="Y178" s="15">
        <v>306</v>
      </c>
      <c r="Z178" s="15">
        <v>86</v>
      </c>
      <c r="AA178" s="15">
        <v>50</v>
      </c>
      <c r="AB178" s="21">
        <f t="shared" si="7"/>
        <v>3165</v>
      </c>
      <c r="AC178" s="20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21">
        <f t="shared" si="8"/>
        <v>0</v>
      </c>
    </row>
    <row r="179" spans="1:41">
      <c r="A179" s="1" t="s">
        <v>143</v>
      </c>
      <c r="B179" s="1" t="s">
        <v>137</v>
      </c>
      <c r="C179" s="18">
        <v>0</v>
      </c>
      <c r="D179" s="7">
        <v>19</v>
      </c>
      <c r="E179" s="7">
        <v>23</v>
      </c>
      <c r="F179" s="7">
        <v>25</v>
      </c>
      <c r="G179" s="7">
        <v>23</v>
      </c>
      <c r="H179" s="7">
        <v>21</v>
      </c>
      <c r="I179" s="7">
        <v>24</v>
      </c>
      <c r="J179" s="7">
        <v>21</v>
      </c>
      <c r="K179" s="7">
        <v>21</v>
      </c>
      <c r="L179" s="7">
        <v>22</v>
      </c>
      <c r="M179" s="7">
        <v>14</v>
      </c>
      <c r="N179" s="7">
        <v>25</v>
      </c>
      <c r="O179" s="19">
        <f t="shared" si="6"/>
        <v>238</v>
      </c>
      <c r="P179" s="18">
        <v>0</v>
      </c>
      <c r="Q179" s="7">
        <v>458</v>
      </c>
      <c r="R179" s="7">
        <v>882</v>
      </c>
      <c r="S179" s="7">
        <v>917</v>
      </c>
      <c r="T179" s="7">
        <v>911</v>
      </c>
      <c r="U179" s="7">
        <v>829</v>
      </c>
      <c r="V179" s="7">
        <v>891</v>
      </c>
      <c r="W179" s="7">
        <v>769</v>
      </c>
      <c r="X179" s="7">
        <v>814</v>
      </c>
      <c r="Y179" s="7">
        <v>961</v>
      </c>
      <c r="Z179" s="7">
        <v>557</v>
      </c>
      <c r="AA179" s="7">
        <v>1150</v>
      </c>
      <c r="AB179" s="19">
        <f t="shared" si="7"/>
        <v>9139</v>
      </c>
      <c r="AC179" s="18">
        <v>0</v>
      </c>
      <c r="AD179" s="7">
        <v>0</v>
      </c>
      <c r="AE179" s="7">
        <v>0</v>
      </c>
      <c r="AF179" s="7">
        <v>1</v>
      </c>
      <c r="AG179" s="7">
        <v>2</v>
      </c>
      <c r="AH179" s="7">
        <v>1</v>
      </c>
      <c r="AI179" s="7">
        <v>2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19">
        <f t="shared" si="8"/>
        <v>6</v>
      </c>
    </row>
    <row r="180" spans="1:41">
      <c r="A180" s="14" t="s">
        <v>143</v>
      </c>
      <c r="B180" s="14" t="s">
        <v>138</v>
      </c>
      <c r="C180" s="20">
        <v>0</v>
      </c>
      <c r="D180" s="15">
        <v>15</v>
      </c>
      <c r="E180" s="15">
        <v>19</v>
      </c>
      <c r="F180" s="15">
        <v>24</v>
      </c>
      <c r="G180" s="15">
        <v>29</v>
      </c>
      <c r="H180" s="15">
        <v>30</v>
      </c>
      <c r="I180" s="15">
        <v>30</v>
      </c>
      <c r="J180" s="15">
        <v>22</v>
      </c>
      <c r="K180" s="15">
        <v>21</v>
      </c>
      <c r="L180" s="15">
        <v>22</v>
      </c>
      <c r="M180" s="15">
        <v>23</v>
      </c>
      <c r="N180" s="15">
        <v>27</v>
      </c>
      <c r="O180" s="21">
        <f t="shared" si="6"/>
        <v>262</v>
      </c>
      <c r="P180" s="20">
        <v>0</v>
      </c>
      <c r="Q180" s="15">
        <v>607</v>
      </c>
      <c r="R180" s="15">
        <v>759</v>
      </c>
      <c r="S180" s="15">
        <v>954</v>
      </c>
      <c r="T180" s="15">
        <v>1165</v>
      </c>
      <c r="U180" s="15">
        <v>1188</v>
      </c>
      <c r="V180" s="15">
        <v>1005</v>
      </c>
      <c r="W180" s="15">
        <v>895</v>
      </c>
      <c r="X180" s="15">
        <v>866</v>
      </c>
      <c r="Y180" s="15">
        <v>912</v>
      </c>
      <c r="Z180" s="15">
        <v>1033</v>
      </c>
      <c r="AA180" s="15">
        <v>1148</v>
      </c>
      <c r="AB180" s="21">
        <f t="shared" si="7"/>
        <v>10532</v>
      </c>
      <c r="AC180" s="20">
        <v>0</v>
      </c>
      <c r="AD180" s="15">
        <v>0</v>
      </c>
      <c r="AE180" s="15">
        <v>0</v>
      </c>
      <c r="AF180" s="15">
        <v>0</v>
      </c>
      <c r="AG180" s="15">
        <v>1</v>
      </c>
      <c r="AH180" s="15">
        <v>2</v>
      </c>
      <c r="AI180" s="15">
        <v>1</v>
      </c>
      <c r="AJ180" s="15">
        <v>2</v>
      </c>
      <c r="AK180" s="15">
        <v>0</v>
      </c>
      <c r="AL180" s="15">
        <v>0</v>
      </c>
      <c r="AM180" s="15">
        <v>0</v>
      </c>
      <c r="AN180" s="15">
        <v>0</v>
      </c>
      <c r="AO180" s="21">
        <f t="shared" si="8"/>
        <v>6</v>
      </c>
    </row>
    <row r="181" spans="1:41">
      <c r="A181" s="1" t="s">
        <v>137</v>
      </c>
      <c r="B181" s="1" t="s">
        <v>119</v>
      </c>
      <c r="C181" s="18">
        <v>13</v>
      </c>
      <c r="D181" s="7">
        <v>12</v>
      </c>
      <c r="E181" s="7">
        <v>14</v>
      </c>
      <c r="F181" s="7">
        <v>12</v>
      </c>
      <c r="G181" s="7">
        <v>14</v>
      </c>
      <c r="H181" s="7">
        <v>13</v>
      </c>
      <c r="I181" s="7">
        <v>13</v>
      </c>
      <c r="J181" s="7">
        <v>13</v>
      </c>
      <c r="K181" s="7">
        <v>13</v>
      </c>
      <c r="L181" s="7">
        <v>13</v>
      </c>
      <c r="M181" s="7">
        <v>13</v>
      </c>
      <c r="N181" s="7">
        <v>13</v>
      </c>
      <c r="O181" s="19">
        <f t="shared" si="6"/>
        <v>156</v>
      </c>
      <c r="P181" s="18">
        <v>402</v>
      </c>
      <c r="Q181" s="7">
        <v>367</v>
      </c>
      <c r="R181" s="7">
        <v>444</v>
      </c>
      <c r="S181" s="7">
        <v>445</v>
      </c>
      <c r="T181" s="7">
        <v>460</v>
      </c>
      <c r="U181" s="7">
        <v>524</v>
      </c>
      <c r="V181" s="7">
        <v>604</v>
      </c>
      <c r="W181" s="7">
        <v>557</v>
      </c>
      <c r="X181" s="7">
        <v>524</v>
      </c>
      <c r="Y181" s="7">
        <v>542</v>
      </c>
      <c r="Z181" s="7">
        <v>502</v>
      </c>
      <c r="AA181" s="7">
        <v>535</v>
      </c>
      <c r="AB181" s="19">
        <f t="shared" si="7"/>
        <v>5906</v>
      </c>
      <c r="AC181" s="18">
        <v>4</v>
      </c>
      <c r="AD181" s="7">
        <v>0</v>
      </c>
      <c r="AE181" s="7">
        <v>1</v>
      </c>
      <c r="AF181" s="7">
        <v>0</v>
      </c>
      <c r="AG181" s="7">
        <v>0</v>
      </c>
      <c r="AH181" s="7">
        <v>0</v>
      </c>
      <c r="AI181" s="7">
        <v>0</v>
      </c>
      <c r="AJ181" s="7">
        <v>1</v>
      </c>
      <c r="AK181" s="7">
        <v>0</v>
      </c>
      <c r="AL181" s="7">
        <v>0</v>
      </c>
      <c r="AM181" s="7">
        <v>0</v>
      </c>
      <c r="AN181" s="7">
        <v>0</v>
      </c>
      <c r="AO181" s="19">
        <f t="shared" si="8"/>
        <v>6</v>
      </c>
    </row>
    <row r="182" spans="1:41">
      <c r="A182" s="14" t="s">
        <v>137</v>
      </c>
      <c r="B182" s="14" t="s">
        <v>111</v>
      </c>
      <c r="C182" s="20">
        <v>19</v>
      </c>
      <c r="D182" s="15">
        <v>16</v>
      </c>
      <c r="E182" s="15">
        <v>17</v>
      </c>
      <c r="F182" s="15">
        <v>21</v>
      </c>
      <c r="G182" s="15">
        <v>17</v>
      </c>
      <c r="H182" s="15">
        <v>17</v>
      </c>
      <c r="I182" s="15">
        <v>19</v>
      </c>
      <c r="J182" s="15">
        <v>22</v>
      </c>
      <c r="K182" s="15">
        <v>18</v>
      </c>
      <c r="L182" s="15">
        <v>16</v>
      </c>
      <c r="M182" s="15">
        <v>21</v>
      </c>
      <c r="N182" s="15">
        <v>25</v>
      </c>
      <c r="O182" s="21">
        <f t="shared" si="6"/>
        <v>228</v>
      </c>
      <c r="P182" s="20">
        <v>1489</v>
      </c>
      <c r="Q182" s="15">
        <v>1306</v>
      </c>
      <c r="R182" s="15">
        <v>1317</v>
      </c>
      <c r="S182" s="15">
        <v>1871</v>
      </c>
      <c r="T182" s="15">
        <v>1443</v>
      </c>
      <c r="U182" s="15">
        <v>1593</v>
      </c>
      <c r="V182" s="15">
        <v>1584</v>
      </c>
      <c r="W182" s="15">
        <v>1993</v>
      </c>
      <c r="X182" s="15">
        <v>1412</v>
      </c>
      <c r="Y182" s="15">
        <v>1647</v>
      </c>
      <c r="Z182" s="15">
        <v>2131</v>
      </c>
      <c r="AA182" s="15">
        <v>2422</v>
      </c>
      <c r="AB182" s="21">
        <f t="shared" si="7"/>
        <v>20208</v>
      </c>
      <c r="AC182" s="20">
        <v>6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3</v>
      </c>
      <c r="AL182" s="15">
        <v>0</v>
      </c>
      <c r="AM182" s="15">
        <v>0</v>
      </c>
      <c r="AN182" s="15">
        <v>0</v>
      </c>
      <c r="AO182" s="21">
        <f t="shared" si="8"/>
        <v>9</v>
      </c>
    </row>
    <row r="183" spans="1:41">
      <c r="A183" s="1" t="s">
        <v>137</v>
      </c>
      <c r="B183" s="1" t="s">
        <v>142</v>
      </c>
      <c r="C183" s="18">
        <v>26</v>
      </c>
      <c r="D183" s="7">
        <v>23</v>
      </c>
      <c r="E183" s="7">
        <v>26</v>
      </c>
      <c r="F183" s="7">
        <v>27</v>
      </c>
      <c r="G183" s="7">
        <v>24</v>
      </c>
      <c r="H183" s="7">
        <v>25</v>
      </c>
      <c r="I183" s="7">
        <v>28</v>
      </c>
      <c r="J183" s="7">
        <v>26</v>
      </c>
      <c r="K183" s="7">
        <v>25</v>
      </c>
      <c r="L183" s="7">
        <v>27</v>
      </c>
      <c r="M183" s="7">
        <v>21</v>
      </c>
      <c r="N183" s="7">
        <v>28</v>
      </c>
      <c r="O183" s="19">
        <f t="shared" si="6"/>
        <v>306</v>
      </c>
      <c r="P183" s="18">
        <v>850</v>
      </c>
      <c r="Q183" s="7">
        <v>638</v>
      </c>
      <c r="R183" s="7">
        <v>1019</v>
      </c>
      <c r="S183" s="7">
        <v>1052</v>
      </c>
      <c r="T183" s="7">
        <v>879</v>
      </c>
      <c r="U183" s="7">
        <v>983</v>
      </c>
      <c r="V183" s="7">
        <v>932</v>
      </c>
      <c r="W183" s="7">
        <v>959</v>
      </c>
      <c r="X183" s="7">
        <v>787</v>
      </c>
      <c r="Y183" s="7">
        <v>879</v>
      </c>
      <c r="Z183" s="7">
        <v>956</v>
      </c>
      <c r="AA183" s="7">
        <v>989</v>
      </c>
      <c r="AB183" s="19">
        <f t="shared" si="7"/>
        <v>10923</v>
      </c>
      <c r="AC183" s="18">
        <v>0</v>
      </c>
      <c r="AD183" s="7">
        <v>0</v>
      </c>
      <c r="AE183" s="7">
        <v>0</v>
      </c>
      <c r="AF183" s="7">
        <v>3</v>
      </c>
      <c r="AG183" s="7">
        <v>1</v>
      </c>
      <c r="AH183" s="7">
        <v>0</v>
      </c>
      <c r="AI183" s="7">
        <v>3</v>
      </c>
      <c r="AJ183" s="7">
        <v>0</v>
      </c>
      <c r="AK183" s="7">
        <v>0</v>
      </c>
      <c r="AL183" s="7">
        <v>0</v>
      </c>
      <c r="AM183" s="7">
        <v>0</v>
      </c>
      <c r="AN183" s="7">
        <v>1</v>
      </c>
      <c r="AO183" s="19">
        <f t="shared" si="8"/>
        <v>8</v>
      </c>
    </row>
    <row r="184" spans="1:41">
      <c r="A184" s="14" t="s">
        <v>137</v>
      </c>
      <c r="B184" s="14" t="s">
        <v>143</v>
      </c>
      <c r="C184" s="20">
        <v>0</v>
      </c>
      <c r="D184" s="15">
        <v>18</v>
      </c>
      <c r="E184" s="15">
        <v>23</v>
      </c>
      <c r="F184" s="15">
        <v>25</v>
      </c>
      <c r="G184" s="15">
        <v>23</v>
      </c>
      <c r="H184" s="15">
        <v>21</v>
      </c>
      <c r="I184" s="15">
        <v>24</v>
      </c>
      <c r="J184" s="15">
        <v>21</v>
      </c>
      <c r="K184" s="15">
        <v>21</v>
      </c>
      <c r="L184" s="15">
        <v>22</v>
      </c>
      <c r="M184" s="15">
        <v>14</v>
      </c>
      <c r="N184" s="15">
        <v>25</v>
      </c>
      <c r="O184" s="21">
        <f t="shared" si="6"/>
        <v>237</v>
      </c>
      <c r="P184" s="20">
        <v>0</v>
      </c>
      <c r="Q184" s="15">
        <v>540</v>
      </c>
      <c r="R184" s="15">
        <v>864</v>
      </c>
      <c r="S184" s="15">
        <v>918</v>
      </c>
      <c r="T184" s="15">
        <v>993</v>
      </c>
      <c r="U184" s="15">
        <v>853</v>
      </c>
      <c r="V184" s="15">
        <v>906</v>
      </c>
      <c r="W184" s="15">
        <v>889</v>
      </c>
      <c r="X184" s="15">
        <v>891</v>
      </c>
      <c r="Y184" s="15">
        <v>900</v>
      </c>
      <c r="Z184" s="15">
        <v>630</v>
      </c>
      <c r="AA184" s="15">
        <v>770</v>
      </c>
      <c r="AB184" s="21">
        <f t="shared" si="7"/>
        <v>9154</v>
      </c>
      <c r="AC184" s="20">
        <v>0</v>
      </c>
      <c r="AD184" s="15">
        <v>0</v>
      </c>
      <c r="AE184" s="15">
        <v>2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2</v>
      </c>
      <c r="AN184" s="15">
        <v>0</v>
      </c>
      <c r="AO184" s="21">
        <f t="shared" si="8"/>
        <v>4</v>
      </c>
    </row>
    <row r="185" spans="1:41">
      <c r="A185" s="1" t="s">
        <v>137</v>
      </c>
      <c r="B185" s="1" t="s">
        <v>112</v>
      </c>
      <c r="C185" s="18">
        <v>74</v>
      </c>
      <c r="D185" s="7">
        <v>41</v>
      </c>
      <c r="E185" s="7">
        <v>59</v>
      </c>
      <c r="F185" s="7">
        <v>64</v>
      </c>
      <c r="G185" s="7">
        <v>61</v>
      </c>
      <c r="H185" s="7">
        <v>68</v>
      </c>
      <c r="I185" s="7">
        <v>73</v>
      </c>
      <c r="J185" s="7">
        <v>75</v>
      </c>
      <c r="K185" s="7">
        <v>57</v>
      </c>
      <c r="L185" s="7">
        <v>66</v>
      </c>
      <c r="M185" s="7">
        <v>65</v>
      </c>
      <c r="N185" s="7">
        <v>68</v>
      </c>
      <c r="O185" s="19">
        <f t="shared" si="6"/>
        <v>771</v>
      </c>
      <c r="P185" s="18">
        <v>5975</v>
      </c>
      <c r="Q185" s="7">
        <v>3608</v>
      </c>
      <c r="R185" s="7">
        <v>5255</v>
      </c>
      <c r="S185" s="7">
        <v>5665</v>
      </c>
      <c r="T185" s="7">
        <v>5614</v>
      </c>
      <c r="U185" s="7">
        <v>5670</v>
      </c>
      <c r="V185" s="7">
        <v>6704</v>
      </c>
      <c r="W185" s="7">
        <v>5841</v>
      </c>
      <c r="X185" s="7">
        <v>5265</v>
      </c>
      <c r="Y185" s="7">
        <v>6500</v>
      </c>
      <c r="Z185" s="7">
        <v>6547</v>
      </c>
      <c r="AA185" s="7">
        <v>6573</v>
      </c>
      <c r="AB185" s="19">
        <f t="shared" si="7"/>
        <v>69217</v>
      </c>
      <c r="AC185" s="18">
        <v>24965</v>
      </c>
      <c r="AD185" s="7">
        <v>31140</v>
      </c>
      <c r="AE185" s="7">
        <v>41942</v>
      </c>
      <c r="AF185" s="7">
        <v>32281</v>
      </c>
      <c r="AG185" s="7">
        <v>15544</v>
      </c>
      <c r="AH185" s="7">
        <v>44282</v>
      </c>
      <c r="AI185" s="7">
        <v>62449</v>
      </c>
      <c r="AJ185" s="7">
        <v>41925</v>
      </c>
      <c r="AK185" s="7">
        <v>37750</v>
      </c>
      <c r="AL185" s="7">
        <v>50683</v>
      </c>
      <c r="AM185" s="7">
        <v>48282</v>
      </c>
      <c r="AN185" s="7">
        <v>50140</v>
      </c>
      <c r="AO185" s="19">
        <f t="shared" si="8"/>
        <v>481383</v>
      </c>
    </row>
    <row r="186" spans="1:41">
      <c r="A186" s="14" t="s">
        <v>137</v>
      </c>
      <c r="B186" s="14" t="s">
        <v>113</v>
      </c>
      <c r="C186" s="20">
        <v>4</v>
      </c>
      <c r="D186" s="15">
        <v>0</v>
      </c>
      <c r="E186" s="15">
        <v>2</v>
      </c>
      <c r="F186" s="15">
        <v>9</v>
      </c>
      <c r="G186" s="15">
        <v>9</v>
      </c>
      <c r="H186" s="15">
        <v>8</v>
      </c>
      <c r="I186" s="15">
        <v>9</v>
      </c>
      <c r="J186" s="15">
        <v>9</v>
      </c>
      <c r="K186" s="15">
        <v>8</v>
      </c>
      <c r="L186" s="15">
        <v>0</v>
      </c>
      <c r="M186" s="15">
        <v>9</v>
      </c>
      <c r="N186" s="15">
        <v>11</v>
      </c>
      <c r="O186" s="21">
        <f t="shared" si="6"/>
        <v>78</v>
      </c>
      <c r="P186" s="20">
        <v>474</v>
      </c>
      <c r="Q186" s="15">
        <v>0</v>
      </c>
      <c r="R186" s="15">
        <v>147</v>
      </c>
      <c r="S186" s="15">
        <v>915</v>
      </c>
      <c r="T186" s="15">
        <v>1125</v>
      </c>
      <c r="U186" s="15">
        <v>920</v>
      </c>
      <c r="V186" s="15">
        <v>1302</v>
      </c>
      <c r="W186" s="15">
        <v>1084</v>
      </c>
      <c r="X186" s="15">
        <v>842</v>
      </c>
      <c r="Y186" s="15">
        <v>0</v>
      </c>
      <c r="Z186" s="15">
        <v>1320</v>
      </c>
      <c r="AA186" s="15">
        <v>1288</v>
      </c>
      <c r="AB186" s="21">
        <f t="shared" si="7"/>
        <v>9417</v>
      </c>
      <c r="AC186" s="20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21">
        <f t="shared" si="8"/>
        <v>0</v>
      </c>
    </row>
    <row r="187" spans="1:41">
      <c r="A187" s="1" t="s">
        <v>137</v>
      </c>
      <c r="B187" s="1" t="s">
        <v>114</v>
      </c>
      <c r="C187" s="18">
        <v>41</v>
      </c>
      <c r="D187" s="7">
        <v>36</v>
      </c>
      <c r="E187" s="7">
        <v>39</v>
      </c>
      <c r="F187" s="7">
        <v>43</v>
      </c>
      <c r="G187" s="7">
        <v>45</v>
      </c>
      <c r="H187" s="7">
        <v>37</v>
      </c>
      <c r="I187" s="7">
        <v>44</v>
      </c>
      <c r="J187" s="7">
        <v>41</v>
      </c>
      <c r="K187" s="7">
        <v>38</v>
      </c>
      <c r="L187" s="7">
        <v>41</v>
      </c>
      <c r="M187" s="7">
        <v>41</v>
      </c>
      <c r="N187" s="7">
        <v>43</v>
      </c>
      <c r="O187" s="19">
        <f t="shared" si="6"/>
        <v>489</v>
      </c>
      <c r="P187" s="18">
        <v>4068</v>
      </c>
      <c r="Q187" s="7">
        <v>3442</v>
      </c>
      <c r="R187" s="7">
        <v>4482</v>
      </c>
      <c r="S187" s="7">
        <v>5582</v>
      </c>
      <c r="T187" s="7">
        <v>6043</v>
      </c>
      <c r="U187" s="7">
        <v>4855</v>
      </c>
      <c r="V187" s="7">
        <v>5093</v>
      </c>
      <c r="W187" s="7">
        <v>5367</v>
      </c>
      <c r="X187" s="7">
        <v>4398</v>
      </c>
      <c r="Y187" s="7">
        <v>5308</v>
      </c>
      <c r="Z187" s="7">
        <v>6110</v>
      </c>
      <c r="AA187" s="7">
        <v>6002</v>
      </c>
      <c r="AB187" s="19">
        <f t="shared" si="7"/>
        <v>60750</v>
      </c>
      <c r="AC187" s="18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19">
        <f t="shared" si="8"/>
        <v>0</v>
      </c>
    </row>
    <row r="188" spans="1:41">
      <c r="A188" s="14" t="s">
        <v>155</v>
      </c>
      <c r="B188" s="14" t="s">
        <v>112</v>
      </c>
      <c r="C188" s="20">
        <v>59</v>
      </c>
      <c r="D188" s="15">
        <v>37</v>
      </c>
      <c r="E188" s="15">
        <v>54</v>
      </c>
      <c r="F188" s="15">
        <v>60</v>
      </c>
      <c r="G188" s="15">
        <v>62</v>
      </c>
      <c r="H188" s="15">
        <v>89</v>
      </c>
      <c r="I188" s="15">
        <v>62</v>
      </c>
      <c r="J188" s="15">
        <v>56</v>
      </c>
      <c r="K188" s="15">
        <v>51</v>
      </c>
      <c r="L188" s="15">
        <v>61</v>
      </c>
      <c r="M188" s="15">
        <v>59</v>
      </c>
      <c r="N188" s="15">
        <v>68</v>
      </c>
      <c r="O188" s="21">
        <f t="shared" si="6"/>
        <v>718</v>
      </c>
      <c r="P188" s="20">
        <v>2806</v>
      </c>
      <c r="Q188" s="15">
        <v>2408</v>
      </c>
      <c r="R188" s="15">
        <v>3076</v>
      </c>
      <c r="S188" s="15">
        <v>3883</v>
      </c>
      <c r="T188" s="15">
        <v>4017</v>
      </c>
      <c r="U188" s="15">
        <v>4057</v>
      </c>
      <c r="V188" s="15">
        <v>4444</v>
      </c>
      <c r="W188" s="15">
        <v>3482</v>
      </c>
      <c r="X188" s="15">
        <v>2716</v>
      </c>
      <c r="Y188" s="15">
        <v>3343</v>
      </c>
      <c r="Z188" s="15">
        <v>4297</v>
      </c>
      <c r="AA188" s="15">
        <v>4493</v>
      </c>
      <c r="AB188" s="21">
        <f t="shared" si="7"/>
        <v>43022</v>
      </c>
      <c r="AC188" s="20">
        <v>302</v>
      </c>
      <c r="AD188" s="15">
        <v>5</v>
      </c>
      <c r="AE188" s="15">
        <v>987</v>
      </c>
      <c r="AF188" s="15">
        <v>1</v>
      </c>
      <c r="AG188" s="15">
        <v>30</v>
      </c>
      <c r="AH188" s="15">
        <v>45</v>
      </c>
      <c r="AI188" s="15">
        <v>150</v>
      </c>
      <c r="AJ188" s="15">
        <v>75</v>
      </c>
      <c r="AK188" s="15">
        <v>55</v>
      </c>
      <c r="AL188" s="15">
        <v>595</v>
      </c>
      <c r="AM188" s="15">
        <v>101</v>
      </c>
      <c r="AN188" s="15">
        <v>150</v>
      </c>
      <c r="AO188" s="21">
        <f t="shared" si="8"/>
        <v>2496</v>
      </c>
    </row>
    <row r="189" spans="1:41">
      <c r="A189" s="1" t="s">
        <v>156</v>
      </c>
      <c r="B189" s="1" t="s">
        <v>112</v>
      </c>
      <c r="C189" s="18">
        <v>24</v>
      </c>
      <c r="D189" s="7">
        <v>19</v>
      </c>
      <c r="E189" s="7">
        <v>22</v>
      </c>
      <c r="F189" s="7">
        <v>21</v>
      </c>
      <c r="G189" s="7">
        <v>29</v>
      </c>
      <c r="H189" s="7">
        <v>30</v>
      </c>
      <c r="I189" s="7">
        <v>36</v>
      </c>
      <c r="J189" s="7">
        <v>43</v>
      </c>
      <c r="K189" s="7">
        <v>30</v>
      </c>
      <c r="L189" s="7">
        <v>31</v>
      </c>
      <c r="M189" s="7">
        <v>30</v>
      </c>
      <c r="N189" s="7">
        <v>31</v>
      </c>
      <c r="O189" s="19">
        <f t="shared" si="6"/>
        <v>346</v>
      </c>
      <c r="P189" s="18">
        <v>1050</v>
      </c>
      <c r="Q189" s="7">
        <v>909</v>
      </c>
      <c r="R189" s="7">
        <v>1591</v>
      </c>
      <c r="S189" s="7">
        <v>1282</v>
      </c>
      <c r="T189" s="7">
        <v>1843</v>
      </c>
      <c r="U189" s="7">
        <v>2164</v>
      </c>
      <c r="V189" s="7">
        <v>2675</v>
      </c>
      <c r="W189" s="7">
        <v>1981</v>
      </c>
      <c r="X189" s="7">
        <v>1563</v>
      </c>
      <c r="Y189" s="7">
        <v>1719</v>
      </c>
      <c r="Z189" s="7">
        <v>1703</v>
      </c>
      <c r="AA189" s="7">
        <v>2110</v>
      </c>
      <c r="AB189" s="19">
        <f t="shared" si="7"/>
        <v>20590</v>
      </c>
      <c r="AC189" s="18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798</v>
      </c>
      <c r="AI189" s="7">
        <v>10</v>
      </c>
      <c r="AJ189" s="7">
        <v>275</v>
      </c>
      <c r="AK189" s="7">
        <v>425</v>
      </c>
      <c r="AL189" s="7">
        <v>30</v>
      </c>
      <c r="AM189" s="7">
        <v>175</v>
      </c>
      <c r="AN189" s="7">
        <v>500</v>
      </c>
      <c r="AO189" s="19">
        <f t="shared" si="8"/>
        <v>2213</v>
      </c>
    </row>
    <row r="190" spans="1:41">
      <c r="A190" s="14" t="s">
        <v>138</v>
      </c>
      <c r="B190" s="14" t="s">
        <v>119</v>
      </c>
      <c r="C190" s="20">
        <v>8</v>
      </c>
      <c r="D190" s="15">
        <v>7</v>
      </c>
      <c r="E190" s="15">
        <v>9</v>
      </c>
      <c r="F190" s="15">
        <v>9</v>
      </c>
      <c r="G190" s="15">
        <v>9</v>
      </c>
      <c r="H190" s="15">
        <v>10</v>
      </c>
      <c r="I190" s="15">
        <v>14</v>
      </c>
      <c r="J190" s="15">
        <v>12</v>
      </c>
      <c r="K190" s="15">
        <v>13</v>
      </c>
      <c r="L190" s="15">
        <v>13</v>
      </c>
      <c r="M190" s="15">
        <v>12</v>
      </c>
      <c r="N190" s="15">
        <v>9</v>
      </c>
      <c r="O190" s="21">
        <f t="shared" si="6"/>
        <v>125</v>
      </c>
      <c r="P190" s="20">
        <v>1116</v>
      </c>
      <c r="Q190" s="15">
        <v>986</v>
      </c>
      <c r="R190" s="15">
        <v>1257</v>
      </c>
      <c r="S190" s="15">
        <v>1234</v>
      </c>
      <c r="T190" s="15">
        <v>1360</v>
      </c>
      <c r="U190" s="15">
        <v>1343</v>
      </c>
      <c r="V190" s="15">
        <v>2015</v>
      </c>
      <c r="W190" s="15">
        <v>1508</v>
      </c>
      <c r="X190" s="15">
        <v>1399</v>
      </c>
      <c r="Y190" s="15">
        <v>1475</v>
      </c>
      <c r="Z190" s="15">
        <v>1457</v>
      </c>
      <c r="AA190" s="15">
        <v>989</v>
      </c>
      <c r="AB190" s="21">
        <f t="shared" si="7"/>
        <v>16139</v>
      </c>
      <c r="AC190" s="20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21">
        <f t="shared" si="8"/>
        <v>0</v>
      </c>
    </row>
    <row r="191" spans="1:41">
      <c r="A191" s="1" t="s">
        <v>138</v>
      </c>
      <c r="B191" s="1" t="s">
        <v>120</v>
      </c>
      <c r="C191" s="18">
        <v>12</v>
      </c>
      <c r="D191" s="7">
        <v>8</v>
      </c>
      <c r="E191" s="7">
        <v>7</v>
      </c>
      <c r="F191" s="7">
        <v>9</v>
      </c>
      <c r="G191" s="7">
        <v>14</v>
      </c>
      <c r="H191" s="7">
        <v>16</v>
      </c>
      <c r="I191" s="7">
        <v>18</v>
      </c>
      <c r="J191" s="7">
        <v>16</v>
      </c>
      <c r="K191" s="7">
        <v>16</v>
      </c>
      <c r="L191" s="7">
        <v>16</v>
      </c>
      <c r="M191" s="7">
        <v>14</v>
      </c>
      <c r="N191" s="7">
        <v>13</v>
      </c>
      <c r="O191" s="19">
        <f t="shared" si="6"/>
        <v>159</v>
      </c>
      <c r="P191" s="18">
        <v>263</v>
      </c>
      <c r="Q191" s="7">
        <v>155</v>
      </c>
      <c r="R191" s="7">
        <v>224</v>
      </c>
      <c r="S191" s="7">
        <v>326</v>
      </c>
      <c r="T191" s="7">
        <v>354</v>
      </c>
      <c r="U191" s="7">
        <v>499</v>
      </c>
      <c r="V191" s="7">
        <v>747</v>
      </c>
      <c r="W191" s="7">
        <v>419</v>
      </c>
      <c r="X191" s="7">
        <v>316</v>
      </c>
      <c r="Y191" s="7">
        <v>414</v>
      </c>
      <c r="Z191" s="7">
        <v>450</v>
      </c>
      <c r="AA191" s="7">
        <v>303</v>
      </c>
      <c r="AB191" s="19">
        <f t="shared" si="7"/>
        <v>4470</v>
      </c>
      <c r="AC191" s="18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19">
        <f t="shared" si="8"/>
        <v>0</v>
      </c>
    </row>
    <row r="192" spans="1:41">
      <c r="A192" s="14" t="s">
        <v>138</v>
      </c>
      <c r="B192" s="14" t="s">
        <v>111</v>
      </c>
      <c r="C192" s="20">
        <v>0</v>
      </c>
      <c r="D192" s="15">
        <v>0</v>
      </c>
      <c r="E192" s="15">
        <v>5</v>
      </c>
      <c r="F192" s="15">
        <v>4</v>
      </c>
      <c r="G192" s="15">
        <v>0</v>
      </c>
      <c r="H192" s="15">
        <v>6</v>
      </c>
      <c r="I192" s="15">
        <v>16</v>
      </c>
      <c r="J192" s="15">
        <v>13</v>
      </c>
      <c r="K192" s="15">
        <v>9</v>
      </c>
      <c r="L192" s="15">
        <v>9</v>
      </c>
      <c r="M192" s="15">
        <v>8</v>
      </c>
      <c r="N192" s="15">
        <v>9</v>
      </c>
      <c r="O192" s="21">
        <f t="shared" si="6"/>
        <v>79</v>
      </c>
      <c r="P192" s="20">
        <v>0</v>
      </c>
      <c r="Q192" s="15">
        <v>0</v>
      </c>
      <c r="R192" s="15">
        <v>117</v>
      </c>
      <c r="S192" s="15">
        <v>108</v>
      </c>
      <c r="T192" s="15">
        <v>0</v>
      </c>
      <c r="U192" s="15">
        <v>184</v>
      </c>
      <c r="V192" s="15">
        <v>451</v>
      </c>
      <c r="W192" s="15">
        <v>324</v>
      </c>
      <c r="X192" s="15">
        <v>341</v>
      </c>
      <c r="Y192" s="15">
        <v>358</v>
      </c>
      <c r="Z192" s="15">
        <v>301</v>
      </c>
      <c r="AA192" s="15">
        <v>310</v>
      </c>
      <c r="AB192" s="21">
        <f t="shared" si="7"/>
        <v>2494</v>
      </c>
      <c r="AC192" s="20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603</v>
      </c>
      <c r="AJ192" s="15">
        <v>462</v>
      </c>
      <c r="AK192" s="15">
        <v>610</v>
      </c>
      <c r="AL192" s="15">
        <v>1117</v>
      </c>
      <c r="AM192" s="15">
        <v>870</v>
      </c>
      <c r="AN192" s="15">
        <v>0</v>
      </c>
      <c r="AO192" s="21">
        <f t="shared" si="8"/>
        <v>3662</v>
      </c>
    </row>
    <row r="193" spans="1:41">
      <c r="A193" s="1" t="s">
        <v>138</v>
      </c>
      <c r="B193" s="1" t="s">
        <v>136</v>
      </c>
      <c r="C193" s="18">
        <v>0</v>
      </c>
      <c r="D193" s="7">
        <v>0</v>
      </c>
      <c r="E193" s="7">
        <v>0</v>
      </c>
      <c r="F193" s="7">
        <v>0</v>
      </c>
      <c r="G193" s="7">
        <v>0</v>
      </c>
      <c r="H193" s="7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19">
        <f t="shared" si="6"/>
        <v>1</v>
      </c>
      <c r="P193" s="18">
        <v>0</v>
      </c>
      <c r="Q193" s="7">
        <v>0</v>
      </c>
      <c r="R193" s="7">
        <v>0</v>
      </c>
      <c r="S193" s="7">
        <v>0</v>
      </c>
      <c r="T193" s="7">
        <v>0</v>
      </c>
      <c r="U193" s="7">
        <v>38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19">
        <f t="shared" si="7"/>
        <v>38</v>
      </c>
      <c r="AC193" s="18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19">
        <f t="shared" si="8"/>
        <v>0</v>
      </c>
    </row>
    <row r="194" spans="1:41">
      <c r="A194" s="14" t="s">
        <v>138</v>
      </c>
      <c r="B194" s="14" t="s">
        <v>142</v>
      </c>
      <c r="C194" s="20">
        <v>32</v>
      </c>
      <c r="D194" s="15">
        <v>22</v>
      </c>
      <c r="E194" s="15">
        <v>31</v>
      </c>
      <c r="F194" s="15">
        <v>29</v>
      </c>
      <c r="G194" s="15">
        <v>45</v>
      </c>
      <c r="H194" s="15">
        <v>47</v>
      </c>
      <c r="I194" s="15">
        <v>57</v>
      </c>
      <c r="J194" s="15">
        <v>48</v>
      </c>
      <c r="K194" s="15">
        <v>48</v>
      </c>
      <c r="L194" s="15">
        <v>49</v>
      </c>
      <c r="M194" s="15">
        <v>34</v>
      </c>
      <c r="N194" s="15">
        <v>38</v>
      </c>
      <c r="O194" s="21">
        <f t="shared" si="6"/>
        <v>480</v>
      </c>
      <c r="P194" s="20">
        <v>1058</v>
      </c>
      <c r="Q194" s="15">
        <v>510</v>
      </c>
      <c r="R194" s="15">
        <v>960</v>
      </c>
      <c r="S194" s="15">
        <v>877</v>
      </c>
      <c r="T194" s="15">
        <v>1417</v>
      </c>
      <c r="U194" s="15">
        <v>1196</v>
      </c>
      <c r="V194" s="15">
        <v>1453</v>
      </c>
      <c r="W194" s="15">
        <v>1120</v>
      </c>
      <c r="X194" s="15">
        <v>1197</v>
      </c>
      <c r="Y194" s="15">
        <v>1476</v>
      </c>
      <c r="Z194" s="15">
        <v>1406</v>
      </c>
      <c r="AA194" s="15">
        <v>1396</v>
      </c>
      <c r="AB194" s="21">
        <f t="shared" si="7"/>
        <v>14066</v>
      </c>
      <c r="AC194" s="20">
        <v>0</v>
      </c>
      <c r="AD194" s="15">
        <v>0</v>
      </c>
      <c r="AE194" s="15">
        <v>2</v>
      </c>
      <c r="AF194" s="15">
        <v>2</v>
      </c>
      <c r="AG194" s="15">
        <v>2</v>
      </c>
      <c r="AH194" s="15">
        <v>2</v>
      </c>
      <c r="AI194" s="15">
        <v>158</v>
      </c>
      <c r="AJ194" s="15">
        <v>252</v>
      </c>
      <c r="AK194" s="15">
        <v>136</v>
      </c>
      <c r="AL194" s="15">
        <v>2</v>
      </c>
      <c r="AM194" s="15">
        <v>3</v>
      </c>
      <c r="AN194" s="15">
        <v>0</v>
      </c>
      <c r="AO194" s="21">
        <f t="shared" si="8"/>
        <v>559</v>
      </c>
    </row>
    <row r="195" spans="1:41">
      <c r="A195" s="1" t="s">
        <v>138</v>
      </c>
      <c r="B195" s="1" t="s">
        <v>143</v>
      </c>
      <c r="C195" s="18">
        <v>0</v>
      </c>
      <c r="D195" s="7">
        <v>17</v>
      </c>
      <c r="E195" s="7">
        <v>19</v>
      </c>
      <c r="F195" s="7">
        <v>23</v>
      </c>
      <c r="G195" s="7">
        <v>29</v>
      </c>
      <c r="H195" s="7">
        <v>29</v>
      </c>
      <c r="I195" s="7">
        <v>29</v>
      </c>
      <c r="J195" s="7">
        <v>22</v>
      </c>
      <c r="K195" s="7">
        <v>20</v>
      </c>
      <c r="L195" s="7">
        <v>21</v>
      </c>
      <c r="M195" s="7">
        <v>25</v>
      </c>
      <c r="N195" s="7">
        <v>27</v>
      </c>
      <c r="O195" s="19">
        <f t="shared" si="6"/>
        <v>261</v>
      </c>
      <c r="P195" s="18">
        <v>0</v>
      </c>
      <c r="Q195" s="7">
        <v>680</v>
      </c>
      <c r="R195" s="7">
        <v>754</v>
      </c>
      <c r="S195" s="7">
        <v>898</v>
      </c>
      <c r="T195" s="7">
        <v>1232</v>
      </c>
      <c r="U195" s="7">
        <v>1086</v>
      </c>
      <c r="V195" s="7">
        <v>906</v>
      </c>
      <c r="W195" s="7">
        <v>919</v>
      </c>
      <c r="X195" s="7">
        <v>799</v>
      </c>
      <c r="Y195" s="7">
        <v>822</v>
      </c>
      <c r="Z195" s="7">
        <v>1127</v>
      </c>
      <c r="AA195" s="7">
        <v>1058</v>
      </c>
      <c r="AB195" s="19">
        <f t="shared" si="7"/>
        <v>10281</v>
      </c>
      <c r="AC195" s="18">
        <v>0</v>
      </c>
      <c r="AD195" s="7">
        <v>0</v>
      </c>
      <c r="AE195" s="7">
        <v>0</v>
      </c>
      <c r="AF195" s="7">
        <v>3</v>
      </c>
      <c r="AG195" s="7">
        <v>3</v>
      </c>
      <c r="AH195" s="7">
        <v>0</v>
      </c>
      <c r="AI195" s="7">
        <v>3</v>
      </c>
      <c r="AJ195" s="7">
        <v>0</v>
      </c>
      <c r="AK195" s="7">
        <v>2</v>
      </c>
      <c r="AL195" s="7">
        <v>4</v>
      </c>
      <c r="AM195" s="7">
        <v>1</v>
      </c>
      <c r="AN195" s="7">
        <v>0</v>
      </c>
      <c r="AO195" s="19">
        <f t="shared" si="8"/>
        <v>16</v>
      </c>
    </row>
    <row r="196" spans="1:41">
      <c r="A196" s="14" t="s">
        <v>138</v>
      </c>
      <c r="B196" s="14" t="s">
        <v>112</v>
      </c>
      <c r="C196" s="20">
        <v>150</v>
      </c>
      <c r="D196" s="15">
        <v>123</v>
      </c>
      <c r="E196" s="15">
        <v>155</v>
      </c>
      <c r="F196" s="15">
        <v>173</v>
      </c>
      <c r="G196" s="15">
        <v>168</v>
      </c>
      <c r="H196" s="15">
        <v>158</v>
      </c>
      <c r="I196" s="15">
        <v>194</v>
      </c>
      <c r="J196" s="15">
        <v>189</v>
      </c>
      <c r="K196" s="15">
        <v>155</v>
      </c>
      <c r="L196" s="15">
        <v>173</v>
      </c>
      <c r="M196" s="15">
        <v>161</v>
      </c>
      <c r="N196" s="15">
        <v>179</v>
      </c>
      <c r="O196" s="21">
        <f t="shared" si="6"/>
        <v>1978</v>
      </c>
      <c r="P196" s="20">
        <v>14912</v>
      </c>
      <c r="Q196" s="15">
        <v>13281</v>
      </c>
      <c r="R196" s="15">
        <v>17338</v>
      </c>
      <c r="S196" s="15">
        <v>19307</v>
      </c>
      <c r="T196" s="15">
        <v>19835</v>
      </c>
      <c r="U196" s="15">
        <v>18377</v>
      </c>
      <c r="V196" s="15">
        <v>19537</v>
      </c>
      <c r="W196" s="15">
        <v>15998</v>
      </c>
      <c r="X196" s="15">
        <v>17250</v>
      </c>
      <c r="Y196" s="15">
        <v>19785</v>
      </c>
      <c r="Z196" s="15">
        <v>19626</v>
      </c>
      <c r="AA196" s="15">
        <v>20750</v>
      </c>
      <c r="AB196" s="21">
        <f t="shared" si="7"/>
        <v>215996</v>
      </c>
      <c r="AC196" s="20">
        <v>38200</v>
      </c>
      <c r="AD196" s="15">
        <v>50817</v>
      </c>
      <c r="AE196" s="15">
        <v>60250</v>
      </c>
      <c r="AF196" s="15">
        <v>68213</v>
      </c>
      <c r="AG196" s="15">
        <v>59103</v>
      </c>
      <c r="AH196" s="15">
        <v>59992</v>
      </c>
      <c r="AI196" s="15">
        <v>61241</v>
      </c>
      <c r="AJ196" s="15">
        <v>54218</v>
      </c>
      <c r="AK196" s="15">
        <v>53329</v>
      </c>
      <c r="AL196" s="15">
        <v>63371</v>
      </c>
      <c r="AM196" s="15">
        <v>60248</v>
      </c>
      <c r="AN196" s="15">
        <v>51966</v>
      </c>
      <c r="AO196" s="21">
        <f t="shared" si="8"/>
        <v>680948</v>
      </c>
    </row>
    <row r="197" spans="1:41">
      <c r="A197" s="1" t="s">
        <v>138</v>
      </c>
      <c r="B197" s="1" t="s">
        <v>113</v>
      </c>
      <c r="C197" s="18">
        <v>26</v>
      </c>
      <c r="D197" s="7">
        <v>23</v>
      </c>
      <c r="E197" s="7">
        <v>34</v>
      </c>
      <c r="F197" s="7">
        <v>39</v>
      </c>
      <c r="G197" s="7">
        <v>40</v>
      </c>
      <c r="H197" s="7">
        <v>38</v>
      </c>
      <c r="I197" s="7">
        <v>31</v>
      </c>
      <c r="J197" s="7">
        <v>33</v>
      </c>
      <c r="K197" s="7">
        <v>41</v>
      </c>
      <c r="L197" s="7">
        <v>33</v>
      </c>
      <c r="M197" s="7">
        <v>37</v>
      </c>
      <c r="N197" s="7">
        <v>39</v>
      </c>
      <c r="O197" s="19">
        <f t="shared" si="6"/>
        <v>414</v>
      </c>
      <c r="P197" s="18">
        <v>2964</v>
      </c>
      <c r="Q197" s="7">
        <v>2842</v>
      </c>
      <c r="R197" s="7">
        <v>4476</v>
      </c>
      <c r="S197" s="7">
        <v>5356</v>
      </c>
      <c r="T197" s="7">
        <v>5470</v>
      </c>
      <c r="U197" s="7">
        <v>5715</v>
      </c>
      <c r="V197" s="7">
        <v>5513</v>
      </c>
      <c r="W197" s="7">
        <v>4537</v>
      </c>
      <c r="X197" s="7">
        <v>5590</v>
      </c>
      <c r="Y197" s="7">
        <v>5773</v>
      </c>
      <c r="Z197" s="7">
        <v>6276</v>
      </c>
      <c r="AA197" s="7">
        <v>5219</v>
      </c>
      <c r="AB197" s="19">
        <f t="shared" si="7"/>
        <v>59731</v>
      </c>
      <c r="AC197" s="18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19">
        <f t="shared" si="8"/>
        <v>0</v>
      </c>
    </row>
    <row r="198" spans="1:41">
      <c r="A198" s="14" t="s">
        <v>138</v>
      </c>
      <c r="B198" s="14" t="s">
        <v>117</v>
      </c>
      <c r="C198" s="20">
        <v>12</v>
      </c>
      <c r="D198" s="15">
        <v>8</v>
      </c>
      <c r="E198" s="15">
        <v>9</v>
      </c>
      <c r="F198" s="15">
        <v>9</v>
      </c>
      <c r="G198" s="15">
        <v>15</v>
      </c>
      <c r="H198" s="15">
        <v>16</v>
      </c>
      <c r="I198" s="15">
        <v>18</v>
      </c>
      <c r="J198" s="15">
        <v>18</v>
      </c>
      <c r="K198" s="15">
        <v>16</v>
      </c>
      <c r="L198" s="15">
        <v>16</v>
      </c>
      <c r="M198" s="15">
        <v>15</v>
      </c>
      <c r="N198" s="15">
        <v>13</v>
      </c>
      <c r="O198" s="21">
        <f t="shared" si="6"/>
        <v>165</v>
      </c>
      <c r="P198" s="20">
        <v>264</v>
      </c>
      <c r="Q198" s="15">
        <v>176</v>
      </c>
      <c r="R198" s="15">
        <v>191</v>
      </c>
      <c r="S198" s="15">
        <v>258</v>
      </c>
      <c r="T198" s="15">
        <v>333</v>
      </c>
      <c r="U198" s="15">
        <v>345</v>
      </c>
      <c r="V198" s="15">
        <v>463</v>
      </c>
      <c r="W198" s="15">
        <v>337</v>
      </c>
      <c r="X198" s="15">
        <v>341</v>
      </c>
      <c r="Y198" s="15">
        <v>435</v>
      </c>
      <c r="Z198" s="15">
        <v>462</v>
      </c>
      <c r="AA198" s="15">
        <v>356</v>
      </c>
      <c r="AB198" s="21">
        <f t="shared" si="7"/>
        <v>3961</v>
      </c>
      <c r="AC198" s="20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21">
        <f t="shared" si="8"/>
        <v>0</v>
      </c>
    </row>
    <row r="199" spans="1:41">
      <c r="A199" s="1" t="s">
        <v>138</v>
      </c>
      <c r="B199" s="1" t="s">
        <v>147</v>
      </c>
      <c r="C199" s="18">
        <v>0</v>
      </c>
      <c r="D199" s="7">
        <v>3</v>
      </c>
      <c r="E199" s="7">
        <v>4</v>
      </c>
      <c r="F199" s="7">
        <v>9</v>
      </c>
      <c r="G199" s="7">
        <v>9</v>
      </c>
      <c r="H199" s="7">
        <v>3</v>
      </c>
      <c r="I199" s="7">
        <v>0</v>
      </c>
      <c r="J199" s="7">
        <v>3</v>
      </c>
      <c r="K199" s="7">
        <v>0</v>
      </c>
      <c r="L199" s="7">
        <v>0</v>
      </c>
      <c r="M199" s="7">
        <v>0</v>
      </c>
      <c r="N199" s="7">
        <v>0</v>
      </c>
      <c r="O199" s="19">
        <f t="shared" si="6"/>
        <v>31</v>
      </c>
      <c r="P199" s="18">
        <v>0</v>
      </c>
      <c r="Q199" s="7">
        <v>240</v>
      </c>
      <c r="R199" s="7">
        <v>373</v>
      </c>
      <c r="S199" s="7">
        <v>869</v>
      </c>
      <c r="T199" s="7">
        <v>834</v>
      </c>
      <c r="U199" s="7">
        <v>264</v>
      </c>
      <c r="V199" s="7">
        <v>0</v>
      </c>
      <c r="W199" s="7">
        <v>233</v>
      </c>
      <c r="X199" s="7">
        <v>0</v>
      </c>
      <c r="Y199" s="7">
        <v>0</v>
      </c>
      <c r="Z199" s="7">
        <v>0</v>
      </c>
      <c r="AA199" s="7">
        <v>0</v>
      </c>
      <c r="AB199" s="19">
        <f t="shared" si="7"/>
        <v>2813</v>
      </c>
      <c r="AC199" s="18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19">
        <f t="shared" si="8"/>
        <v>0</v>
      </c>
    </row>
    <row r="200" spans="1:41">
      <c r="A200" s="14" t="s">
        <v>138</v>
      </c>
      <c r="B200" s="14" t="s">
        <v>114</v>
      </c>
      <c r="C200" s="20">
        <v>61</v>
      </c>
      <c r="D200" s="15">
        <v>52</v>
      </c>
      <c r="E200" s="15">
        <v>68</v>
      </c>
      <c r="F200" s="15">
        <v>78</v>
      </c>
      <c r="G200" s="15">
        <v>62</v>
      </c>
      <c r="H200" s="15">
        <v>61</v>
      </c>
      <c r="I200" s="15">
        <v>77</v>
      </c>
      <c r="J200" s="15">
        <v>74</v>
      </c>
      <c r="K200" s="15">
        <v>74</v>
      </c>
      <c r="L200" s="15">
        <v>72</v>
      </c>
      <c r="M200" s="15">
        <v>86</v>
      </c>
      <c r="N200" s="15">
        <v>88</v>
      </c>
      <c r="O200" s="21">
        <f t="shared" ref="O200:O263" si="9">SUM(C200:N200)</f>
        <v>853</v>
      </c>
      <c r="P200" s="20">
        <v>9260</v>
      </c>
      <c r="Q200" s="15">
        <v>7986</v>
      </c>
      <c r="R200" s="15">
        <v>10188</v>
      </c>
      <c r="S200" s="15">
        <v>12757</v>
      </c>
      <c r="T200" s="15">
        <v>10554</v>
      </c>
      <c r="U200" s="15">
        <v>9762</v>
      </c>
      <c r="V200" s="15">
        <v>11529</v>
      </c>
      <c r="W200" s="15">
        <v>10054</v>
      </c>
      <c r="X200" s="15">
        <v>9675</v>
      </c>
      <c r="Y200" s="15">
        <v>10461</v>
      </c>
      <c r="Z200" s="15">
        <v>12911</v>
      </c>
      <c r="AA200" s="15">
        <v>12587</v>
      </c>
      <c r="AB200" s="21">
        <f t="shared" ref="AB200:AB263" si="10">SUM(P200:AA200)</f>
        <v>127724</v>
      </c>
      <c r="AC200" s="20">
        <v>13650</v>
      </c>
      <c r="AD200" s="15">
        <v>9475</v>
      </c>
      <c r="AE200" s="15">
        <v>12532.5</v>
      </c>
      <c r="AF200" s="15">
        <v>26617</v>
      </c>
      <c r="AG200" s="15">
        <v>9464</v>
      </c>
      <c r="AH200" s="15">
        <v>7034</v>
      </c>
      <c r="AI200" s="15">
        <v>5565</v>
      </c>
      <c r="AJ200" s="15">
        <v>5341</v>
      </c>
      <c r="AK200" s="15">
        <v>10049</v>
      </c>
      <c r="AL200" s="15">
        <v>11542</v>
      </c>
      <c r="AM200" s="15">
        <v>6563</v>
      </c>
      <c r="AN200" s="15">
        <v>6341</v>
      </c>
      <c r="AO200" s="21">
        <f t="shared" ref="AO200:AO263" si="11">SUM(AC200:AN200)</f>
        <v>124173.5</v>
      </c>
    </row>
    <row r="201" spans="1:41">
      <c r="A201" s="1" t="s">
        <v>123</v>
      </c>
      <c r="B201" s="1" t="s">
        <v>110</v>
      </c>
      <c r="C201" s="18">
        <v>23</v>
      </c>
      <c r="D201" s="7">
        <v>20</v>
      </c>
      <c r="E201" s="7">
        <v>25</v>
      </c>
      <c r="F201" s="7">
        <v>27</v>
      </c>
      <c r="G201" s="7">
        <v>23</v>
      </c>
      <c r="H201" s="7">
        <v>26</v>
      </c>
      <c r="I201" s="7">
        <v>19</v>
      </c>
      <c r="J201" s="7">
        <v>17</v>
      </c>
      <c r="K201" s="7">
        <v>17</v>
      </c>
      <c r="L201" s="7">
        <v>17</v>
      </c>
      <c r="M201" s="7">
        <v>19</v>
      </c>
      <c r="N201" s="7">
        <v>22</v>
      </c>
      <c r="O201" s="19">
        <f t="shared" si="9"/>
        <v>255</v>
      </c>
      <c r="P201" s="18">
        <v>514</v>
      </c>
      <c r="Q201" s="7">
        <v>570</v>
      </c>
      <c r="R201" s="7">
        <v>721</v>
      </c>
      <c r="S201" s="7">
        <v>727</v>
      </c>
      <c r="T201" s="7">
        <v>641</v>
      </c>
      <c r="U201" s="7">
        <v>735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19">
        <f t="shared" si="10"/>
        <v>3908</v>
      </c>
      <c r="AC201" s="18">
        <v>141947</v>
      </c>
      <c r="AD201" s="7">
        <v>111771</v>
      </c>
      <c r="AE201" s="7">
        <v>154545</v>
      </c>
      <c r="AF201" s="7">
        <v>154646</v>
      </c>
      <c r="AG201" s="7">
        <v>150954</v>
      </c>
      <c r="AH201" s="7">
        <v>171126</v>
      </c>
      <c r="AI201" s="7">
        <v>182173</v>
      </c>
      <c r="AJ201" s="7">
        <v>100924</v>
      </c>
      <c r="AK201" s="7">
        <v>133525</v>
      </c>
      <c r="AL201" s="7">
        <v>146486</v>
      </c>
      <c r="AM201" s="7">
        <v>132581</v>
      </c>
      <c r="AN201" s="7">
        <v>152316</v>
      </c>
      <c r="AO201" s="19">
        <f t="shared" si="11"/>
        <v>1732994</v>
      </c>
    </row>
    <row r="202" spans="1:41">
      <c r="A202" s="14" t="s">
        <v>123</v>
      </c>
      <c r="B202" s="14" t="s">
        <v>111</v>
      </c>
      <c r="C202" s="20">
        <v>31</v>
      </c>
      <c r="D202" s="15">
        <v>28</v>
      </c>
      <c r="E202" s="15">
        <v>39</v>
      </c>
      <c r="F202" s="15">
        <v>46</v>
      </c>
      <c r="G202" s="15">
        <v>40</v>
      </c>
      <c r="H202" s="15">
        <v>38</v>
      </c>
      <c r="I202" s="15">
        <v>42</v>
      </c>
      <c r="J202" s="15">
        <v>49</v>
      </c>
      <c r="K202" s="15">
        <v>43</v>
      </c>
      <c r="L202" s="15">
        <v>45</v>
      </c>
      <c r="M202" s="15">
        <v>48</v>
      </c>
      <c r="N202" s="15">
        <v>53</v>
      </c>
      <c r="O202" s="21">
        <f t="shared" si="9"/>
        <v>502</v>
      </c>
      <c r="P202" s="20">
        <v>4535</v>
      </c>
      <c r="Q202" s="15">
        <v>3732</v>
      </c>
      <c r="R202" s="15">
        <v>5440</v>
      </c>
      <c r="S202" s="15">
        <v>7111</v>
      </c>
      <c r="T202" s="15">
        <v>6436</v>
      </c>
      <c r="U202" s="15">
        <v>6021</v>
      </c>
      <c r="V202" s="15">
        <v>6772</v>
      </c>
      <c r="W202" s="15">
        <v>7247</v>
      </c>
      <c r="X202" s="15">
        <v>6707</v>
      </c>
      <c r="Y202" s="15">
        <v>7566</v>
      </c>
      <c r="Z202" s="15">
        <v>8247</v>
      </c>
      <c r="AA202" s="15">
        <v>8036</v>
      </c>
      <c r="AB202" s="21">
        <f t="shared" si="10"/>
        <v>77850</v>
      </c>
      <c r="AC202" s="20">
        <v>813.4</v>
      </c>
      <c r="AD202" s="15">
        <v>1031.1999999999998</v>
      </c>
      <c r="AE202" s="15">
        <v>3186.8</v>
      </c>
      <c r="AF202" s="15">
        <v>10045.700000000001</v>
      </c>
      <c r="AG202" s="15">
        <v>23935</v>
      </c>
      <c r="AH202" s="15">
        <v>7159.4</v>
      </c>
      <c r="AI202" s="15">
        <v>1696</v>
      </c>
      <c r="AJ202" s="15">
        <v>13233</v>
      </c>
      <c r="AK202" s="15">
        <v>749.5</v>
      </c>
      <c r="AL202" s="15">
        <v>2649.5</v>
      </c>
      <c r="AM202" s="15">
        <v>3623.8999999999992</v>
      </c>
      <c r="AN202" s="15">
        <v>899</v>
      </c>
      <c r="AO202" s="21">
        <f t="shared" si="11"/>
        <v>69022.399999999994</v>
      </c>
    </row>
    <row r="203" spans="1:41">
      <c r="A203" s="1" t="s">
        <v>123</v>
      </c>
      <c r="B203" s="1" t="s">
        <v>112</v>
      </c>
      <c r="C203" s="18">
        <v>423</v>
      </c>
      <c r="D203" s="7">
        <v>296</v>
      </c>
      <c r="E203" s="7">
        <v>386</v>
      </c>
      <c r="F203" s="7">
        <v>431</v>
      </c>
      <c r="G203" s="7">
        <v>454</v>
      </c>
      <c r="H203" s="7">
        <v>434</v>
      </c>
      <c r="I203" s="7">
        <v>475</v>
      </c>
      <c r="J203" s="7">
        <v>482</v>
      </c>
      <c r="K203" s="7">
        <v>405</v>
      </c>
      <c r="L203" s="7">
        <v>469</v>
      </c>
      <c r="M203" s="7">
        <v>482</v>
      </c>
      <c r="N203" s="7">
        <v>533</v>
      </c>
      <c r="O203" s="19">
        <f t="shared" si="9"/>
        <v>5270</v>
      </c>
      <c r="P203" s="18">
        <v>44825</v>
      </c>
      <c r="Q203" s="7">
        <v>36171</v>
      </c>
      <c r="R203" s="7">
        <v>48239</v>
      </c>
      <c r="S203" s="7">
        <v>55660</v>
      </c>
      <c r="T203" s="7">
        <v>58226</v>
      </c>
      <c r="U203" s="7">
        <v>57816</v>
      </c>
      <c r="V203" s="7">
        <v>60795</v>
      </c>
      <c r="W203" s="7">
        <v>62635</v>
      </c>
      <c r="X203" s="7">
        <v>55949</v>
      </c>
      <c r="Y203" s="7">
        <v>67794</v>
      </c>
      <c r="Z203" s="7">
        <v>73819</v>
      </c>
      <c r="AA203" s="7">
        <v>83019</v>
      </c>
      <c r="AB203" s="19">
        <f t="shared" si="10"/>
        <v>704948</v>
      </c>
      <c r="AC203" s="18">
        <v>111858.6</v>
      </c>
      <c r="AD203" s="7">
        <v>111343.3</v>
      </c>
      <c r="AE203" s="7">
        <v>165597.5</v>
      </c>
      <c r="AF203" s="7">
        <v>180297.2</v>
      </c>
      <c r="AG203" s="7">
        <v>134906.68</v>
      </c>
      <c r="AH203" s="7">
        <v>147835.64000000001</v>
      </c>
      <c r="AI203" s="7">
        <v>174088.24</v>
      </c>
      <c r="AJ203" s="7">
        <v>279311.88</v>
      </c>
      <c r="AK203" s="7">
        <v>169019.10000000006</v>
      </c>
      <c r="AL203" s="7">
        <v>206096.30000000008</v>
      </c>
      <c r="AM203" s="7">
        <v>201187.40000000002</v>
      </c>
      <c r="AN203" s="7">
        <v>210335.12000000005</v>
      </c>
      <c r="AO203" s="19">
        <f t="shared" si="11"/>
        <v>2091876.9600000004</v>
      </c>
    </row>
    <row r="204" spans="1:41">
      <c r="A204" s="14" t="s">
        <v>123</v>
      </c>
      <c r="B204" s="14" t="s">
        <v>113</v>
      </c>
      <c r="C204" s="20">
        <v>40</v>
      </c>
      <c r="D204" s="15">
        <v>31</v>
      </c>
      <c r="E204" s="15">
        <v>50</v>
      </c>
      <c r="F204" s="15">
        <v>48</v>
      </c>
      <c r="G204" s="15">
        <v>53</v>
      </c>
      <c r="H204" s="15">
        <v>58</v>
      </c>
      <c r="I204" s="15">
        <v>51</v>
      </c>
      <c r="J204" s="15">
        <v>56</v>
      </c>
      <c r="K204" s="15">
        <v>56</v>
      </c>
      <c r="L204" s="15">
        <v>55</v>
      </c>
      <c r="M204" s="15">
        <v>63</v>
      </c>
      <c r="N204" s="15">
        <v>78</v>
      </c>
      <c r="O204" s="21">
        <f t="shared" si="9"/>
        <v>639</v>
      </c>
      <c r="P204" s="20">
        <v>4902</v>
      </c>
      <c r="Q204" s="15">
        <v>4004</v>
      </c>
      <c r="R204" s="15">
        <v>6503</v>
      </c>
      <c r="S204" s="15">
        <v>6987</v>
      </c>
      <c r="T204" s="15">
        <v>7957</v>
      </c>
      <c r="U204" s="15">
        <v>8773</v>
      </c>
      <c r="V204" s="15">
        <v>9027</v>
      </c>
      <c r="W204" s="15">
        <v>7852</v>
      </c>
      <c r="X204" s="15">
        <v>8227</v>
      </c>
      <c r="Y204" s="15">
        <v>8054</v>
      </c>
      <c r="Z204" s="15">
        <v>11153</v>
      </c>
      <c r="AA204" s="15">
        <v>12005</v>
      </c>
      <c r="AB204" s="21">
        <f t="shared" si="10"/>
        <v>95444</v>
      </c>
      <c r="AC204" s="20">
        <v>5746.8</v>
      </c>
      <c r="AD204" s="15">
        <v>2092.6</v>
      </c>
      <c r="AE204" s="15">
        <v>3898</v>
      </c>
      <c r="AF204" s="15">
        <v>3437</v>
      </c>
      <c r="AG204" s="15">
        <v>3929.2</v>
      </c>
      <c r="AH204" s="15">
        <v>5483.2</v>
      </c>
      <c r="AI204" s="15">
        <v>4511.8999999999996</v>
      </c>
      <c r="AJ204" s="15">
        <v>3335.2</v>
      </c>
      <c r="AK204" s="15">
        <v>6326.5</v>
      </c>
      <c r="AL204" s="15">
        <v>50912</v>
      </c>
      <c r="AM204" s="15">
        <v>7925.3</v>
      </c>
      <c r="AN204" s="15">
        <v>11208.5</v>
      </c>
      <c r="AO204" s="21">
        <f t="shared" si="11"/>
        <v>108806.2</v>
      </c>
    </row>
    <row r="205" spans="1:41">
      <c r="A205" s="1" t="s">
        <v>123</v>
      </c>
      <c r="B205" s="1" t="s">
        <v>125</v>
      </c>
      <c r="C205" s="18">
        <v>9</v>
      </c>
      <c r="D205" s="7">
        <v>1</v>
      </c>
      <c r="E205" s="7">
        <v>0</v>
      </c>
      <c r="F205" s="7">
        <v>0</v>
      </c>
      <c r="G205" s="7">
        <v>7</v>
      </c>
      <c r="H205" s="7">
        <v>4</v>
      </c>
      <c r="I205" s="7">
        <v>4</v>
      </c>
      <c r="J205" s="7">
        <v>5</v>
      </c>
      <c r="K205" s="7">
        <v>4</v>
      </c>
      <c r="L205" s="7">
        <v>4</v>
      </c>
      <c r="M205" s="7">
        <v>9</v>
      </c>
      <c r="N205" s="7">
        <v>9</v>
      </c>
      <c r="O205" s="19">
        <f t="shared" si="9"/>
        <v>56</v>
      </c>
      <c r="P205" s="18">
        <v>716</v>
      </c>
      <c r="Q205" s="7">
        <v>45</v>
      </c>
      <c r="R205" s="7">
        <v>0</v>
      </c>
      <c r="S205" s="7">
        <v>0</v>
      </c>
      <c r="T205" s="7">
        <v>597</v>
      </c>
      <c r="U205" s="7">
        <v>377</v>
      </c>
      <c r="V205" s="7">
        <v>469</v>
      </c>
      <c r="W205" s="7">
        <v>463</v>
      </c>
      <c r="X205" s="7">
        <v>337</v>
      </c>
      <c r="Y205" s="7">
        <v>461</v>
      </c>
      <c r="Z205" s="7">
        <v>964</v>
      </c>
      <c r="AA205" s="7">
        <v>1269</v>
      </c>
      <c r="AB205" s="19">
        <f t="shared" si="10"/>
        <v>5698</v>
      </c>
      <c r="AC205" s="18">
        <v>23</v>
      </c>
      <c r="AD205" s="7">
        <v>0</v>
      </c>
      <c r="AE205" s="7">
        <v>0</v>
      </c>
      <c r="AF205" s="7">
        <v>0</v>
      </c>
      <c r="AG205" s="7">
        <v>30.8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21.5</v>
      </c>
      <c r="AO205" s="19">
        <f t="shared" si="11"/>
        <v>75.3</v>
      </c>
    </row>
    <row r="206" spans="1:41">
      <c r="A206" s="14" t="s">
        <v>123</v>
      </c>
      <c r="B206" s="14" t="s">
        <v>128</v>
      </c>
      <c r="C206" s="20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1</v>
      </c>
      <c r="K206" s="15">
        <v>2</v>
      </c>
      <c r="L206" s="15">
        <v>0</v>
      </c>
      <c r="M206" s="15">
        <v>3</v>
      </c>
      <c r="N206" s="15">
        <v>4</v>
      </c>
      <c r="O206" s="21">
        <f t="shared" si="9"/>
        <v>10</v>
      </c>
      <c r="P206" s="20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21">
        <f t="shared" si="10"/>
        <v>0</v>
      </c>
      <c r="AC206" s="20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101</v>
      </c>
      <c r="AK206" s="15">
        <v>3535</v>
      </c>
      <c r="AL206" s="15">
        <v>0</v>
      </c>
      <c r="AM206" s="15">
        <v>202</v>
      </c>
      <c r="AN206" s="15">
        <v>9298</v>
      </c>
      <c r="AO206" s="21">
        <f t="shared" si="11"/>
        <v>13136</v>
      </c>
    </row>
    <row r="207" spans="1:41">
      <c r="A207" s="1" t="s">
        <v>123</v>
      </c>
      <c r="B207" s="1" t="s">
        <v>114</v>
      </c>
      <c r="C207" s="18">
        <v>10</v>
      </c>
      <c r="D207" s="7">
        <v>0</v>
      </c>
      <c r="E207" s="7">
        <v>0</v>
      </c>
      <c r="F207" s="7">
        <v>5</v>
      </c>
      <c r="G207" s="7">
        <v>7</v>
      </c>
      <c r="H207" s="7">
        <v>4</v>
      </c>
      <c r="I207" s="7">
        <v>4</v>
      </c>
      <c r="J207" s="7">
        <v>5</v>
      </c>
      <c r="K207" s="7">
        <v>4</v>
      </c>
      <c r="L207" s="7">
        <v>4</v>
      </c>
      <c r="M207" s="7">
        <v>9</v>
      </c>
      <c r="N207" s="7">
        <v>9</v>
      </c>
      <c r="O207" s="19">
        <f t="shared" si="9"/>
        <v>61</v>
      </c>
      <c r="P207" s="18">
        <v>923</v>
      </c>
      <c r="Q207" s="7">
        <v>0</v>
      </c>
      <c r="R207" s="7">
        <v>0</v>
      </c>
      <c r="S207" s="7">
        <v>579</v>
      </c>
      <c r="T207" s="7">
        <v>944</v>
      </c>
      <c r="U207" s="7">
        <v>592</v>
      </c>
      <c r="V207" s="7">
        <v>544</v>
      </c>
      <c r="W207" s="7">
        <v>590</v>
      </c>
      <c r="X207" s="7">
        <v>452</v>
      </c>
      <c r="Y207" s="7">
        <v>395</v>
      </c>
      <c r="Z207" s="7">
        <v>1346</v>
      </c>
      <c r="AA207" s="7">
        <v>1241</v>
      </c>
      <c r="AB207" s="19">
        <f t="shared" si="10"/>
        <v>7606</v>
      </c>
      <c r="AC207" s="18">
        <v>952.6</v>
      </c>
      <c r="AD207" s="7">
        <v>0</v>
      </c>
      <c r="AE207" s="7">
        <v>0</v>
      </c>
      <c r="AF207" s="7">
        <v>0</v>
      </c>
      <c r="AG207" s="7">
        <v>44.1</v>
      </c>
      <c r="AH207" s="7">
        <v>693</v>
      </c>
      <c r="AI207" s="7">
        <v>1365.5</v>
      </c>
      <c r="AJ207" s="7">
        <v>274</v>
      </c>
      <c r="AK207" s="7">
        <v>541</v>
      </c>
      <c r="AL207" s="7">
        <v>1555.5</v>
      </c>
      <c r="AM207" s="7">
        <v>2765.95</v>
      </c>
      <c r="AN207" s="7">
        <v>44.5</v>
      </c>
      <c r="AO207" s="19">
        <f t="shared" si="11"/>
        <v>8236.15</v>
      </c>
    </row>
    <row r="208" spans="1:41">
      <c r="A208" s="14" t="s">
        <v>123</v>
      </c>
      <c r="B208" s="14" t="s">
        <v>132</v>
      </c>
      <c r="C208" s="20">
        <v>10</v>
      </c>
      <c r="D208" s="15">
        <v>10</v>
      </c>
      <c r="E208" s="15">
        <v>9</v>
      </c>
      <c r="F208" s="15">
        <v>9</v>
      </c>
      <c r="G208" s="15">
        <v>9</v>
      </c>
      <c r="H208" s="15">
        <v>10</v>
      </c>
      <c r="I208" s="15">
        <v>13</v>
      </c>
      <c r="J208" s="15">
        <v>13</v>
      </c>
      <c r="K208" s="15">
        <v>13</v>
      </c>
      <c r="L208" s="15">
        <v>13</v>
      </c>
      <c r="M208" s="15">
        <v>13</v>
      </c>
      <c r="N208" s="15">
        <v>14</v>
      </c>
      <c r="O208" s="21">
        <f t="shared" si="9"/>
        <v>136</v>
      </c>
      <c r="P208" s="20">
        <v>1275</v>
      </c>
      <c r="Q208" s="15">
        <v>996</v>
      </c>
      <c r="R208" s="15">
        <v>1237</v>
      </c>
      <c r="S208" s="15">
        <v>1210</v>
      </c>
      <c r="T208" s="15">
        <v>1322</v>
      </c>
      <c r="U208" s="15">
        <v>1385</v>
      </c>
      <c r="V208" s="15">
        <v>1573</v>
      </c>
      <c r="W208" s="15">
        <v>1458</v>
      </c>
      <c r="X208" s="15">
        <v>1427</v>
      </c>
      <c r="Y208" s="15">
        <v>1680</v>
      </c>
      <c r="Z208" s="15">
        <v>1983</v>
      </c>
      <c r="AA208" s="15">
        <v>2385</v>
      </c>
      <c r="AB208" s="21">
        <f t="shared" si="10"/>
        <v>17931</v>
      </c>
      <c r="AC208" s="20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621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21">
        <f t="shared" si="11"/>
        <v>621</v>
      </c>
    </row>
    <row r="209" spans="1:41">
      <c r="A209" s="1" t="s">
        <v>123</v>
      </c>
      <c r="B209" s="1" t="s">
        <v>133</v>
      </c>
      <c r="C209" s="18">
        <v>14</v>
      </c>
      <c r="D209" s="7">
        <v>12</v>
      </c>
      <c r="E209" s="7">
        <v>14</v>
      </c>
      <c r="F209" s="7">
        <v>15</v>
      </c>
      <c r="G209" s="7">
        <v>13</v>
      </c>
      <c r="H209" s="7">
        <v>15</v>
      </c>
      <c r="I209" s="7">
        <v>17</v>
      </c>
      <c r="J209" s="7">
        <v>13</v>
      </c>
      <c r="K209" s="7">
        <v>17</v>
      </c>
      <c r="L209" s="7">
        <v>18</v>
      </c>
      <c r="M209" s="7">
        <v>17</v>
      </c>
      <c r="N209" s="7">
        <v>17</v>
      </c>
      <c r="O209" s="19">
        <f t="shared" si="9"/>
        <v>182</v>
      </c>
      <c r="P209" s="18">
        <v>1662</v>
      </c>
      <c r="Q209" s="7">
        <v>1270</v>
      </c>
      <c r="R209" s="7">
        <v>1804</v>
      </c>
      <c r="S209" s="7">
        <v>2111</v>
      </c>
      <c r="T209" s="7">
        <v>1882</v>
      </c>
      <c r="U209" s="7">
        <v>2150</v>
      </c>
      <c r="V209" s="7">
        <v>2564</v>
      </c>
      <c r="W209" s="7">
        <v>2006</v>
      </c>
      <c r="X209" s="7">
        <v>2059</v>
      </c>
      <c r="Y209" s="7">
        <v>2752</v>
      </c>
      <c r="Z209" s="7">
        <v>2794</v>
      </c>
      <c r="AA209" s="7">
        <v>2690</v>
      </c>
      <c r="AB209" s="19">
        <f t="shared" si="10"/>
        <v>25744</v>
      </c>
      <c r="AC209" s="18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19">
        <f t="shared" si="11"/>
        <v>0</v>
      </c>
    </row>
    <row r="210" spans="1:41">
      <c r="A210" s="14" t="s">
        <v>123</v>
      </c>
      <c r="B210" s="14" t="s">
        <v>134</v>
      </c>
      <c r="C210" s="20">
        <v>26</v>
      </c>
      <c r="D210" s="15">
        <v>24</v>
      </c>
      <c r="E210" s="15">
        <v>27</v>
      </c>
      <c r="F210" s="15">
        <v>26</v>
      </c>
      <c r="G210" s="15">
        <v>26</v>
      </c>
      <c r="H210" s="15">
        <v>27</v>
      </c>
      <c r="I210" s="15">
        <v>28</v>
      </c>
      <c r="J210" s="15">
        <v>25</v>
      </c>
      <c r="K210" s="15">
        <v>25</v>
      </c>
      <c r="L210" s="15">
        <v>25</v>
      </c>
      <c r="M210" s="15">
        <v>29</v>
      </c>
      <c r="N210" s="15">
        <v>33</v>
      </c>
      <c r="O210" s="21">
        <f t="shared" si="9"/>
        <v>321</v>
      </c>
      <c r="P210" s="20">
        <v>798</v>
      </c>
      <c r="Q210" s="15">
        <v>805</v>
      </c>
      <c r="R210" s="15">
        <v>957</v>
      </c>
      <c r="S210" s="15">
        <v>969</v>
      </c>
      <c r="T210" s="15">
        <v>1092</v>
      </c>
      <c r="U210" s="15">
        <v>1053</v>
      </c>
      <c r="V210" s="15">
        <v>1002</v>
      </c>
      <c r="W210" s="15">
        <v>1073</v>
      </c>
      <c r="X210" s="15">
        <v>924</v>
      </c>
      <c r="Y210" s="15">
        <v>1229</v>
      </c>
      <c r="Z210" s="15">
        <v>1282</v>
      </c>
      <c r="AA210" s="15">
        <v>1236</v>
      </c>
      <c r="AB210" s="21">
        <f t="shared" si="10"/>
        <v>12420</v>
      </c>
      <c r="AC210" s="20">
        <v>72446</v>
      </c>
      <c r="AD210" s="15">
        <v>73159</v>
      </c>
      <c r="AE210" s="15">
        <v>71615</v>
      </c>
      <c r="AF210" s="15">
        <v>55700</v>
      </c>
      <c r="AG210" s="15">
        <v>59367</v>
      </c>
      <c r="AH210" s="15">
        <v>62967</v>
      </c>
      <c r="AI210" s="15">
        <v>70842</v>
      </c>
      <c r="AJ210" s="15">
        <v>71100</v>
      </c>
      <c r="AK210" s="15">
        <v>87126</v>
      </c>
      <c r="AL210" s="15">
        <v>16658</v>
      </c>
      <c r="AM210" s="15">
        <v>72520</v>
      </c>
      <c r="AN210" s="15">
        <v>106391</v>
      </c>
      <c r="AO210" s="21">
        <f t="shared" si="11"/>
        <v>819891</v>
      </c>
    </row>
    <row r="211" spans="1:41">
      <c r="A211" s="1" t="s">
        <v>124</v>
      </c>
      <c r="B211" s="1" t="s">
        <v>110</v>
      </c>
      <c r="C211" s="18">
        <v>0</v>
      </c>
      <c r="D211" s="7">
        <v>0</v>
      </c>
      <c r="E211" s="7">
        <v>0</v>
      </c>
      <c r="F211" s="7">
        <v>0</v>
      </c>
      <c r="G211" s="7">
        <v>0</v>
      </c>
      <c r="H211" s="7">
        <v>4</v>
      </c>
      <c r="I211" s="7">
        <v>12</v>
      </c>
      <c r="J211" s="7">
        <v>14</v>
      </c>
      <c r="K211" s="7">
        <v>12</v>
      </c>
      <c r="L211" s="7">
        <v>13</v>
      </c>
      <c r="M211" s="7">
        <v>17</v>
      </c>
      <c r="N211" s="7">
        <v>18</v>
      </c>
      <c r="O211" s="19">
        <f t="shared" si="9"/>
        <v>90</v>
      </c>
      <c r="P211" s="18">
        <v>0</v>
      </c>
      <c r="Q211" s="7">
        <v>0</v>
      </c>
      <c r="R211" s="7">
        <v>0</v>
      </c>
      <c r="S211" s="7">
        <v>0</v>
      </c>
      <c r="T211" s="7">
        <v>0</v>
      </c>
      <c r="U211" s="7">
        <v>609</v>
      </c>
      <c r="V211" s="7">
        <v>1782</v>
      </c>
      <c r="W211" s="7">
        <v>1580</v>
      </c>
      <c r="X211" s="7">
        <v>1175</v>
      </c>
      <c r="Y211" s="7">
        <v>1446</v>
      </c>
      <c r="Z211" s="7">
        <v>2032</v>
      </c>
      <c r="AA211" s="7">
        <v>1786</v>
      </c>
      <c r="AB211" s="19">
        <f t="shared" si="10"/>
        <v>10410</v>
      </c>
      <c r="AC211" s="18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32.299999999999997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19">
        <f t="shared" si="11"/>
        <v>32.299999999999997</v>
      </c>
    </row>
    <row r="212" spans="1:41">
      <c r="A212" s="14" t="s">
        <v>124</v>
      </c>
      <c r="B212" s="14" t="s">
        <v>121</v>
      </c>
      <c r="C212" s="20">
        <v>31</v>
      </c>
      <c r="D212" s="15">
        <v>20</v>
      </c>
      <c r="E212" s="15">
        <v>26</v>
      </c>
      <c r="F212" s="15">
        <v>30</v>
      </c>
      <c r="G212" s="15">
        <v>31</v>
      </c>
      <c r="H212" s="15">
        <v>30</v>
      </c>
      <c r="I212" s="15">
        <v>30</v>
      </c>
      <c r="J212" s="15">
        <v>29</v>
      </c>
      <c r="K212" s="15">
        <v>30</v>
      </c>
      <c r="L212" s="15">
        <v>31</v>
      </c>
      <c r="M212" s="15">
        <v>30</v>
      </c>
      <c r="N212" s="15">
        <v>31</v>
      </c>
      <c r="O212" s="21">
        <f t="shared" si="9"/>
        <v>349</v>
      </c>
      <c r="P212" s="20">
        <v>3661</v>
      </c>
      <c r="Q212" s="15">
        <v>2925</v>
      </c>
      <c r="R212" s="15">
        <v>4303</v>
      </c>
      <c r="S212" s="15">
        <v>4271</v>
      </c>
      <c r="T212" s="15">
        <v>3915</v>
      </c>
      <c r="U212" s="15">
        <v>3717</v>
      </c>
      <c r="V212" s="15">
        <v>3440</v>
      </c>
      <c r="W212" s="15">
        <v>2930</v>
      </c>
      <c r="X212" s="15">
        <v>3361</v>
      </c>
      <c r="Y212" s="15">
        <v>4191</v>
      </c>
      <c r="Z212" s="15">
        <v>4315</v>
      </c>
      <c r="AA212" s="15">
        <v>4372</v>
      </c>
      <c r="AB212" s="21">
        <f t="shared" si="10"/>
        <v>45401</v>
      </c>
      <c r="AC212" s="20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21">
        <f t="shared" si="11"/>
        <v>0</v>
      </c>
    </row>
    <row r="213" spans="1:41">
      <c r="A213" s="1" t="s">
        <v>124</v>
      </c>
      <c r="B213" s="1" t="s">
        <v>122</v>
      </c>
      <c r="C213" s="18">
        <v>9</v>
      </c>
      <c r="D213" s="7">
        <v>8</v>
      </c>
      <c r="E213" s="7">
        <v>6</v>
      </c>
      <c r="F213" s="7">
        <v>8</v>
      </c>
      <c r="G213" s="7">
        <v>9</v>
      </c>
      <c r="H213" s="7">
        <v>8</v>
      </c>
      <c r="I213" s="7">
        <v>8</v>
      </c>
      <c r="J213" s="7">
        <v>9</v>
      </c>
      <c r="K213" s="7">
        <v>9</v>
      </c>
      <c r="L213" s="7">
        <v>9</v>
      </c>
      <c r="M213" s="7">
        <v>8</v>
      </c>
      <c r="N213" s="7">
        <v>9</v>
      </c>
      <c r="O213" s="19">
        <f t="shared" si="9"/>
        <v>100</v>
      </c>
      <c r="P213" s="18">
        <v>764</v>
      </c>
      <c r="Q213" s="7">
        <v>607</v>
      </c>
      <c r="R213" s="7">
        <v>894</v>
      </c>
      <c r="S213" s="7">
        <v>1133</v>
      </c>
      <c r="T213" s="7">
        <v>1427</v>
      </c>
      <c r="U213" s="7">
        <v>1251</v>
      </c>
      <c r="V213" s="7">
        <v>1332</v>
      </c>
      <c r="W213" s="7">
        <v>1247</v>
      </c>
      <c r="X213" s="7">
        <v>1191</v>
      </c>
      <c r="Y213" s="7">
        <v>1241</v>
      </c>
      <c r="Z213" s="7">
        <v>1230</v>
      </c>
      <c r="AA213" s="7">
        <v>1368</v>
      </c>
      <c r="AB213" s="19">
        <f t="shared" si="10"/>
        <v>13685</v>
      </c>
      <c r="AC213" s="18">
        <v>4.9000000000000004</v>
      </c>
      <c r="AD213" s="7">
        <v>131.5</v>
      </c>
      <c r="AE213" s="7">
        <v>0</v>
      </c>
      <c r="AF213" s="7">
        <v>151.6</v>
      </c>
      <c r="AG213" s="7">
        <v>188.9</v>
      </c>
      <c r="AH213" s="7">
        <v>24.2</v>
      </c>
      <c r="AI213" s="7">
        <v>62.7</v>
      </c>
      <c r="AJ213" s="7">
        <v>0</v>
      </c>
      <c r="AK213" s="7">
        <v>130</v>
      </c>
      <c r="AL213" s="7">
        <v>23.6</v>
      </c>
      <c r="AM213" s="7">
        <v>3.5</v>
      </c>
      <c r="AN213" s="7">
        <v>16</v>
      </c>
      <c r="AO213" s="19">
        <f t="shared" si="11"/>
        <v>736.9</v>
      </c>
    </row>
    <row r="214" spans="1:41">
      <c r="A214" s="14" t="s">
        <v>124</v>
      </c>
      <c r="B214" s="14" t="s">
        <v>111</v>
      </c>
      <c r="C214" s="20">
        <v>114</v>
      </c>
      <c r="D214" s="15">
        <v>79</v>
      </c>
      <c r="E214" s="15">
        <v>105</v>
      </c>
      <c r="F214" s="15">
        <v>120</v>
      </c>
      <c r="G214" s="15">
        <v>124</v>
      </c>
      <c r="H214" s="15">
        <v>120</v>
      </c>
      <c r="I214" s="15">
        <v>124</v>
      </c>
      <c r="J214" s="15">
        <v>124</v>
      </c>
      <c r="K214" s="15">
        <v>120</v>
      </c>
      <c r="L214" s="15">
        <v>123</v>
      </c>
      <c r="M214" s="15">
        <v>120</v>
      </c>
      <c r="N214" s="15">
        <v>131</v>
      </c>
      <c r="O214" s="21">
        <f t="shared" si="9"/>
        <v>1404</v>
      </c>
      <c r="P214" s="20">
        <v>12429</v>
      </c>
      <c r="Q214" s="15">
        <v>10462</v>
      </c>
      <c r="R214" s="15">
        <v>13989</v>
      </c>
      <c r="S214" s="15">
        <v>19058</v>
      </c>
      <c r="T214" s="15">
        <v>22074</v>
      </c>
      <c r="U214" s="15">
        <v>22106</v>
      </c>
      <c r="V214" s="15">
        <v>24220</v>
      </c>
      <c r="W214" s="15">
        <v>17202</v>
      </c>
      <c r="X214" s="15">
        <v>17353</v>
      </c>
      <c r="Y214" s="15">
        <v>19180</v>
      </c>
      <c r="Z214" s="15">
        <v>19701</v>
      </c>
      <c r="AA214" s="15">
        <v>22697</v>
      </c>
      <c r="AB214" s="21">
        <f t="shared" si="10"/>
        <v>220471</v>
      </c>
      <c r="AC214" s="20">
        <v>6026.9</v>
      </c>
      <c r="AD214" s="15">
        <v>5079.4000000000005</v>
      </c>
      <c r="AE214" s="15">
        <v>7229.9000000000005</v>
      </c>
      <c r="AF214" s="15">
        <v>10621.2</v>
      </c>
      <c r="AG214" s="15">
        <v>4165.3</v>
      </c>
      <c r="AH214" s="15">
        <v>5245.9000000000005</v>
      </c>
      <c r="AI214" s="15">
        <v>3936.62</v>
      </c>
      <c r="AJ214" s="15">
        <v>4054.1999999999994</v>
      </c>
      <c r="AK214" s="15">
        <v>3050.2</v>
      </c>
      <c r="AL214" s="15">
        <v>3537</v>
      </c>
      <c r="AM214" s="15">
        <v>5729.1</v>
      </c>
      <c r="AN214" s="15">
        <v>3601.85</v>
      </c>
      <c r="AO214" s="21">
        <f t="shared" si="11"/>
        <v>62277.57</v>
      </c>
    </row>
    <row r="215" spans="1:41">
      <c r="A215" s="1" t="s">
        <v>124</v>
      </c>
      <c r="B215" s="1" t="s">
        <v>136</v>
      </c>
      <c r="C215" s="18">
        <v>12</v>
      </c>
      <c r="D215" s="7">
        <v>8</v>
      </c>
      <c r="E215" s="7">
        <v>19</v>
      </c>
      <c r="F215" s="7">
        <v>13</v>
      </c>
      <c r="G215" s="7">
        <v>20</v>
      </c>
      <c r="H215" s="7">
        <v>23</v>
      </c>
      <c r="I215" s="7">
        <v>21</v>
      </c>
      <c r="J215" s="7">
        <v>22</v>
      </c>
      <c r="K215" s="7">
        <v>20</v>
      </c>
      <c r="L215" s="7">
        <v>23</v>
      </c>
      <c r="M215" s="7">
        <v>24</v>
      </c>
      <c r="N215" s="7">
        <v>23</v>
      </c>
      <c r="O215" s="19">
        <f t="shared" si="9"/>
        <v>228</v>
      </c>
      <c r="P215" s="18">
        <v>184</v>
      </c>
      <c r="Q215" s="7">
        <v>153</v>
      </c>
      <c r="R215" s="7">
        <v>533</v>
      </c>
      <c r="S215" s="7">
        <v>355</v>
      </c>
      <c r="T215" s="7">
        <v>402</v>
      </c>
      <c r="U215" s="7">
        <v>464</v>
      </c>
      <c r="V215" s="7">
        <v>431</v>
      </c>
      <c r="W215" s="7">
        <v>378</v>
      </c>
      <c r="X215" s="7">
        <v>397</v>
      </c>
      <c r="Y215" s="7">
        <v>634</v>
      </c>
      <c r="Z215" s="7">
        <v>549</v>
      </c>
      <c r="AA215" s="7">
        <v>614</v>
      </c>
      <c r="AB215" s="19">
        <f t="shared" si="10"/>
        <v>5094</v>
      </c>
      <c r="AC215" s="18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19">
        <f t="shared" si="11"/>
        <v>0</v>
      </c>
    </row>
    <row r="216" spans="1:41">
      <c r="A216" s="14" t="s">
        <v>124</v>
      </c>
      <c r="B216" s="14" t="s">
        <v>112</v>
      </c>
      <c r="C216" s="20">
        <v>117</v>
      </c>
      <c r="D216" s="15">
        <v>80</v>
      </c>
      <c r="E216" s="15">
        <v>82</v>
      </c>
      <c r="F216" s="15">
        <v>109</v>
      </c>
      <c r="G216" s="15">
        <v>102</v>
      </c>
      <c r="H216" s="15">
        <v>112</v>
      </c>
      <c r="I216" s="15">
        <v>134</v>
      </c>
      <c r="J216" s="15">
        <v>143</v>
      </c>
      <c r="K216" s="15">
        <v>130</v>
      </c>
      <c r="L216" s="15">
        <v>139</v>
      </c>
      <c r="M216" s="15">
        <v>140</v>
      </c>
      <c r="N216" s="15">
        <v>175</v>
      </c>
      <c r="O216" s="21">
        <f t="shared" si="9"/>
        <v>1463</v>
      </c>
      <c r="P216" s="20">
        <v>11916</v>
      </c>
      <c r="Q216" s="15">
        <v>9225</v>
      </c>
      <c r="R216" s="15">
        <v>12016</v>
      </c>
      <c r="S216" s="15">
        <v>14440</v>
      </c>
      <c r="T216" s="15">
        <v>15032</v>
      </c>
      <c r="U216" s="15">
        <v>17117</v>
      </c>
      <c r="V216" s="15">
        <v>19600</v>
      </c>
      <c r="W216" s="15">
        <v>16444</v>
      </c>
      <c r="X216" s="15">
        <v>15730</v>
      </c>
      <c r="Y216" s="15">
        <v>17241</v>
      </c>
      <c r="Z216" s="15">
        <v>17789</v>
      </c>
      <c r="AA216" s="15">
        <v>23294</v>
      </c>
      <c r="AB216" s="21">
        <f t="shared" si="10"/>
        <v>189844</v>
      </c>
      <c r="AC216" s="20">
        <v>44323.7</v>
      </c>
      <c r="AD216" s="15">
        <v>85040</v>
      </c>
      <c r="AE216" s="15">
        <v>30444.2</v>
      </c>
      <c r="AF216" s="15">
        <v>22741.31</v>
      </c>
      <c r="AG216" s="15">
        <v>25359.100000000002</v>
      </c>
      <c r="AH216" s="15">
        <v>27659.800000000003</v>
      </c>
      <c r="AI216" s="15">
        <v>31638.400000000001</v>
      </c>
      <c r="AJ216" s="15">
        <v>37304.75</v>
      </c>
      <c r="AK216" s="15">
        <v>65518.850000000006</v>
      </c>
      <c r="AL216" s="15">
        <v>137815.29999999993</v>
      </c>
      <c r="AM216" s="15">
        <v>118698.79999999999</v>
      </c>
      <c r="AN216" s="15">
        <v>108789.77</v>
      </c>
      <c r="AO216" s="21">
        <f t="shared" si="11"/>
        <v>735333.98</v>
      </c>
    </row>
    <row r="217" spans="1:41">
      <c r="A217" s="1" t="s">
        <v>124</v>
      </c>
      <c r="B217" s="1" t="s">
        <v>113</v>
      </c>
      <c r="C217" s="18">
        <v>4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19">
        <f t="shared" si="9"/>
        <v>4</v>
      </c>
      <c r="P217" s="18">
        <v>311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19">
        <f t="shared" si="10"/>
        <v>311</v>
      </c>
      <c r="AC217" s="18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19">
        <f t="shared" si="11"/>
        <v>0</v>
      </c>
    </row>
    <row r="218" spans="1:41">
      <c r="A218" s="14" t="s">
        <v>124</v>
      </c>
      <c r="B218" s="14" t="s">
        <v>157</v>
      </c>
      <c r="C218" s="20">
        <v>5</v>
      </c>
      <c r="D218" s="15">
        <v>4</v>
      </c>
      <c r="E218" s="15">
        <v>4</v>
      </c>
      <c r="F218" s="15">
        <v>4</v>
      </c>
      <c r="G218" s="15">
        <v>5</v>
      </c>
      <c r="H218" s="15">
        <v>4</v>
      </c>
      <c r="I218" s="15">
        <v>5</v>
      </c>
      <c r="J218" s="15">
        <v>4</v>
      </c>
      <c r="K218" s="15">
        <v>4</v>
      </c>
      <c r="L218" s="15">
        <v>5</v>
      </c>
      <c r="M218" s="15">
        <v>2</v>
      </c>
      <c r="N218" s="15">
        <v>4</v>
      </c>
      <c r="O218" s="21">
        <f t="shared" si="9"/>
        <v>50</v>
      </c>
      <c r="P218" s="20">
        <v>508</v>
      </c>
      <c r="Q218" s="15">
        <v>381</v>
      </c>
      <c r="R218" s="15">
        <v>521</v>
      </c>
      <c r="S218" s="15">
        <v>587</v>
      </c>
      <c r="T218" s="15">
        <v>778</v>
      </c>
      <c r="U218" s="15">
        <v>631</v>
      </c>
      <c r="V218" s="15">
        <v>825</v>
      </c>
      <c r="W218" s="15">
        <v>532</v>
      </c>
      <c r="X218" s="15">
        <v>549</v>
      </c>
      <c r="Y218" s="15">
        <v>737</v>
      </c>
      <c r="Z218" s="15">
        <v>311</v>
      </c>
      <c r="AA218" s="15">
        <v>667</v>
      </c>
      <c r="AB218" s="21">
        <f t="shared" si="10"/>
        <v>7027</v>
      </c>
      <c r="AC218" s="20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21">
        <f t="shared" si="11"/>
        <v>0</v>
      </c>
    </row>
    <row r="219" spans="1:41">
      <c r="A219" s="1" t="s">
        <v>112</v>
      </c>
      <c r="B219" s="1" t="s">
        <v>109</v>
      </c>
      <c r="C219" s="18">
        <v>200</v>
      </c>
      <c r="D219" s="7">
        <v>171</v>
      </c>
      <c r="E219" s="7">
        <v>207</v>
      </c>
      <c r="F219" s="7">
        <v>248</v>
      </c>
      <c r="G219" s="7">
        <v>241</v>
      </c>
      <c r="H219" s="7">
        <v>271</v>
      </c>
      <c r="I219" s="7">
        <v>315</v>
      </c>
      <c r="J219" s="7">
        <v>294</v>
      </c>
      <c r="K219" s="7">
        <v>192</v>
      </c>
      <c r="L219" s="7">
        <v>223</v>
      </c>
      <c r="M219" s="7">
        <v>262</v>
      </c>
      <c r="N219" s="7">
        <v>290</v>
      </c>
      <c r="O219" s="19">
        <f t="shared" si="9"/>
        <v>2914</v>
      </c>
      <c r="P219" s="18">
        <v>12005</v>
      </c>
      <c r="Q219" s="7">
        <v>10224</v>
      </c>
      <c r="R219" s="7">
        <v>14850</v>
      </c>
      <c r="S219" s="7">
        <v>16153</v>
      </c>
      <c r="T219" s="7">
        <v>18090</v>
      </c>
      <c r="U219" s="7">
        <v>18400</v>
      </c>
      <c r="V219" s="7">
        <v>24900</v>
      </c>
      <c r="W219" s="7">
        <v>18033</v>
      </c>
      <c r="X219" s="7">
        <v>12820</v>
      </c>
      <c r="Y219" s="7">
        <v>17492</v>
      </c>
      <c r="Z219" s="7">
        <v>19720</v>
      </c>
      <c r="AA219" s="7">
        <v>26277</v>
      </c>
      <c r="AB219" s="19">
        <f t="shared" si="10"/>
        <v>208964</v>
      </c>
      <c r="AC219" s="18">
        <v>3139</v>
      </c>
      <c r="AD219" s="7">
        <v>4376</v>
      </c>
      <c r="AE219" s="7">
        <v>4903</v>
      </c>
      <c r="AF219" s="7">
        <v>5130.84</v>
      </c>
      <c r="AG219" s="7">
        <v>4980</v>
      </c>
      <c r="AH219" s="7">
        <v>4156.8099999999995</v>
      </c>
      <c r="AI219" s="7">
        <v>4524</v>
      </c>
      <c r="AJ219" s="7">
        <v>3875</v>
      </c>
      <c r="AK219" s="7">
        <v>4889.5</v>
      </c>
      <c r="AL219" s="7">
        <v>4962</v>
      </c>
      <c r="AM219" s="7">
        <v>8216</v>
      </c>
      <c r="AN219" s="7">
        <v>6162</v>
      </c>
      <c r="AO219" s="19">
        <f t="shared" si="11"/>
        <v>59314.15</v>
      </c>
    </row>
    <row r="220" spans="1:41">
      <c r="A220" s="14" t="s">
        <v>112</v>
      </c>
      <c r="B220" s="14" t="s">
        <v>115</v>
      </c>
      <c r="C220" s="20">
        <v>103</v>
      </c>
      <c r="D220" s="15">
        <v>77</v>
      </c>
      <c r="E220" s="15">
        <v>84</v>
      </c>
      <c r="F220" s="15">
        <v>99</v>
      </c>
      <c r="G220" s="15">
        <v>133</v>
      </c>
      <c r="H220" s="15">
        <v>123</v>
      </c>
      <c r="I220" s="15">
        <v>132</v>
      </c>
      <c r="J220" s="15">
        <v>133</v>
      </c>
      <c r="K220" s="15">
        <v>127</v>
      </c>
      <c r="L220" s="15">
        <v>137</v>
      </c>
      <c r="M220" s="15">
        <v>157</v>
      </c>
      <c r="N220" s="15">
        <v>174</v>
      </c>
      <c r="O220" s="21">
        <f t="shared" si="9"/>
        <v>1479</v>
      </c>
      <c r="P220" s="20">
        <v>5213</v>
      </c>
      <c r="Q220" s="15">
        <v>4166</v>
      </c>
      <c r="R220" s="15">
        <v>5540</v>
      </c>
      <c r="S220" s="15">
        <v>6953</v>
      </c>
      <c r="T220" s="15">
        <v>9632</v>
      </c>
      <c r="U220" s="15">
        <v>9390</v>
      </c>
      <c r="V220" s="15">
        <v>10959</v>
      </c>
      <c r="W220" s="15">
        <v>9607</v>
      </c>
      <c r="X220" s="15">
        <v>9039</v>
      </c>
      <c r="Y220" s="15">
        <v>11044</v>
      </c>
      <c r="Z220" s="15">
        <v>13136</v>
      </c>
      <c r="AA220" s="15">
        <v>15387</v>
      </c>
      <c r="AB220" s="21">
        <f t="shared" si="10"/>
        <v>110066</v>
      </c>
      <c r="AC220" s="20">
        <v>11913</v>
      </c>
      <c r="AD220" s="15">
        <v>10399</v>
      </c>
      <c r="AE220" s="15">
        <v>11539</v>
      </c>
      <c r="AF220" s="15">
        <v>9015</v>
      </c>
      <c r="AG220" s="15">
        <v>9463.5</v>
      </c>
      <c r="AH220" s="15">
        <v>12952.82</v>
      </c>
      <c r="AI220" s="15">
        <v>9245</v>
      </c>
      <c r="AJ220" s="15">
        <v>10211</v>
      </c>
      <c r="AK220" s="15">
        <v>11290.16</v>
      </c>
      <c r="AL220" s="15">
        <v>12979</v>
      </c>
      <c r="AM220" s="15">
        <v>14854</v>
      </c>
      <c r="AN220" s="15">
        <v>10859</v>
      </c>
      <c r="AO220" s="21">
        <f t="shared" si="11"/>
        <v>134720.48000000001</v>
      </c>
    </row>
    <row r="221" spans="1:41">
      <c r="A221" s="1" t="s">
        <v>112</v>
      </c>
      <c r="B221" s="1" t="s">
        <v>118</v>
      </c>
      <c r="C221" s="18">
        <v>61</v>
      </c>
      <c r="D221" s="7">
        <v>36</v>
      </c>
      <c r="E221" s="7">
        <v>43</v>
      </c>
      <c r="F221" s="7">
        <v>58</v>
      </c>
      <c r="G221" s="7">
        <v>55</v>
      </c>
      <c r="H221" s="7">
        <v>56</v>
      </c>
      <c r="I221" s="7">
        <v>62</v>
      </c>
      <c r="J221" s="7">
        <v>67</v>
      </c>
      <c r="K221" s="7">
        <v>57</v>
      </c>
      <c r="L221" s="7">
        <v>45</v>
      </c>
      <c r="M221" s="7">
        <v>60</v>
      </c>
      <c r="N221" s="7">
        <v>63</v>
      </c>
      <c r="O221" s="19">
        <f t="shared" si="9"/>
        <v>663</v>
      </c>
      <c r="P221" s="18">
        <v>4527</v>
      </c>
      <c r="Q221" s="7">
        <v>2924</v>
      </c>
      <c r="R221" s="7">
        <v>4374</v>
      </c>
      <c r="S221" s="7">
        <v>4902</v>
      </c>
      <c r="T221" s="7">
        <v>5285</v>
      </c>
      <c r="U221" s="7">
        <v>5370</v>
      </c>
      <c r="V221" s="7">
        <v>6189</v>
      </c>
      <c r="W221" s="7">
        <v>5515</v>
      </c>
      <c r="X221" s="7">
        <v>4790</v>
      </c>
      <c r="Y221" s="7">
        <v>4579</v>
      </c>
      <c r="Z221" s="7">
        <v>6973</v>
      </c>
      <c r="AA221" s="7">
        <v>7811</v>
      </c>
      <c r="AB221" s="19">
        <f t="shared" si="10"/>
        <v>63239</v>
      </c>
      <c r="AC221" s="18">
        <v>12301</v>
      </c>
      <c r="AD221" s="7">
        <v>7783</v>
      </c>
      <c r="AE221" s="7">
        <v>6051</v>
      </c>
      <c r="AF221" s="7">
        <v>8060</v>
      </c>
      <c r="AG221" s="7">
        <v>10213</v>
      </c>
      <c r="AH221" s="7">
        <v>6792</v>
      </c>
      <c r="AI221" s="7">
        <v>8012</v>
      </c>
      <c r="AJ221" s="7">
        <v>6507</v>
      </c>
      <c r="AK221" s="7">
        <v>6112</v>
      </c>
      <c r="AL221" s="7">
        <v>8361</v>
      </c>
      <c r="AM221" s="7">
        <v>6970</v>
      </c>
      <c r="AN221" s="7">
        <v>10717</v>
      </c>
      <c r="AO221" s="19">
        <f t="shared" si="11"/>
        <v>97879</v>
      </c>
    </row>
    <row r="222" spans="1:41">
      <c r="A222" s="14" t="s">
        <v>112</v>
      </c>
      <c r="B222" s="14" t="s">
        <v>110</v>
      </c>
      <c r="C222" s="20">
        <v>1017</v>
      </c>
      <c r="D222" s="15">
        <v>803</v>
      </c>
      <c r="E222" s="15">
        <v>1045</v>
      </c>
      <c r="F222" s="15">
        <v>1082</v>
      </c>
      <c r="G222" s="15">
        <v>1099</v>
      </c>
      <c r="H222" s="15">
        <v>1157</v>
      </c>
      <c r="I222" s="15">
        <v>1348</v>
      </c>
      <c r="J222" s="15">
        <v>1255</v>
      </c>
      <c r="K222" s="15">
        <v>1052</v>
      </c>
      <c r="L222" s="15">
        <v>1243</v>
      </c>
      <c r="M222" s="15">
        <v>1222</v>
      </c>
      <c r="N222" s="15">
        <v>1316</v>
      </c>
      <c r="O222" s="21">
        <f t="shared" si="9"/>
        <v>13639</v>
      </c>
      <c r="P222" s="20">
        <v>145588</v>
      </c>
      <c r="Q222" s="15">
        <v>124357</v>
      </c>
      <c r="R222" s="15">
        <v>190367</v>
      </c>
      <c r="S222" s="15">
        <v>170402</v>
      </c>
      <c r="T222" s="15">
        <v>198789</v>
      </c>
      <c r="U222" s="15">
        <v>205122</v>
      </c>
      <c r="V222" s="15">
        <v>220078</v>
      </c>
      <c r="W222" s="15">
        <v>185618</v>
      </c>
      <c r="X222" s="15">
        <v>171902</v>
      </c>
      <c r="Y222" s="15">
        <v>210322</v>
      </c>
      <c r="Z222" s="15">
        <v>211908</v>
      </c>
      <c r="AA222" s="15">
        <v>221993</v>
      </c>
      <c r="AB222" s="21">
        <f t="shared" si="10"/>
        <v>2256446</v>
      </c>
      <c r="AC222" s="20">
        <v>194493.58</v>
      </c>
      <c r="AD222" s="15">
        <v>168797.32</v>
      </c>
      <c r="AE222" s="15">
        <v>218091.89</v>
      </c>
      <c r="AF222" s="15">
        <v>218174.65999999997</v>
      </c>
      <c r="AG222" s="15">
        <v>271800.91000000003</v>
      </c>
      <c r="AH222" s="15">
        <v>302676.76</v>
      </c>
      <c r="AI222" s="15">
        <v>306891.51999999996</v>
      </c>
      <c r="AJ222" s="15">
        <v>302556.70999999996</v>
      </c>
      <c r="AK222" s="15">
        <v>341879.29</v>
      </c>
      <c r="AL222" s="15">
        <v>413423.58999999997</v>
      </c>
      <c r="AM222" s="15">
        <v>408551.53000000009</v>
      </c>
      <c r="AN222" s="15">
        <v>508394.89999999991</v>
      </c>
      <c r="AO222" s="21">
        <f t="shared" si="11"/>
        <v>3655732.6599999997</v>
      </c>
    </row>
    <row r="223" spans="1:41">
      <c r="A223" s="1" t="s">
        <v>112</v>
      </c>
      <c r="B223" s="1" t="s">
        <v>135</v>
      </c>
      <c r="C223" s="18">
        <v>80</v>
      </c>
      <c r="D223" s="7">
        <v>65</v>
      </c>
      <c r="E223" s="7">
        <v>92</v>
      </c>
      <c r="F223" s="7">
        <v>95</v>
      </c>
      <c r="G223" s="7">
        <v>78</v>
      </c>
      <c r="H223" s="7">
        <v>76</v>
      </c>
      <c r="I223" s="7">
        <v>89</v>
      </c>
      <c r="J223" s="7">
        <v>93</v>
      </c>
      <c r="K223" s="7">
        <v>78</v>
      </c>
      <c r="L223" s="7">
        <v>80</v>
      </c>
      <c r="M223" s="7">
        <v>105</v>
      </c>
      <c r="N223" s="7">
        <v>120</v>
      </c>
      <c r="O223" s="19">
        <f t="shared" si="9"/>
        <v>1051</v>
      </c>
      <c r="P223" s="18">
        <v>8160</v>
      </c>
      <c r="Q223" s="7">
        <v>7072</v>
      </c>
      <c r="R223" s="7">
        <v>11096</v>
      </c>
      <c r="S223" s="7">
        <v>9598</v>
      </c>
      <c r="T223" s="7">
        <v>9732</v>
      </c>
      <c r="U223" s="7">
        <v>9487</v>
      </c>
      <c r="V223" s="7">
        <v>11334</v>
      </c>
      <c r="W223" s="7">
        <v>10392</v>
      </c>
      <c r="X223" s="7">
        <v>8889</v>
      </c>
      <c r="Y223" s="7">
        <v>10362</v>
      </c>
      <c r="Z223" s="7">
        <v>13861</v>
      </c>
      <c r="AA223" s="7">
        <v>15392</v>
      </c>
      <c r="AB223" s="19">
        <f t="shared" si="10"/>
        <v>125375</v>
      </c>
      <c r="AC223" s="18">
        <v>253</v>
      </c>
      <c r="AD223" s="7">
        <v>803</v>
      </c>
      <c r="AE223" s="7">
        <v>541</v>
      </c>
      <c r="AF223" s="7">
        <v>55</v>
      </c>
      <c r="AG223" s="7">
        <v>18.5</v>
      </c>
      <c r="AH223" s="7">
        <v>2007.5</v>
      </c>
      <c r="AI223" s="7">
        <v>28</v>
      </c>
      <c r="AJ223" s="7">
        <v>4339.2999999999993</v>
      </c>
      <c r="AK223" s="7">
        <v>7116.3000000000011</v>
      </c>
      <c r="AL223" s="7">
        <v>4133.7299999999996</v>
      </c>
      <c r="AM223" s="7">
        <v>7753.4</v>
      </c>
      <c r="AN223" s="7">
        <v>4396.9000000000005</v>
      </c>
      <c r="AO223" s="19">
        <f t="shared" si="11"/>
        <v>31445.630000000005</v>
      </c>
    </row>
    <row r="224" spans="1:41">
      <c r="A224" s="14" t="s">
        <v>112</v>
      </c>
      <c r="B224" s="14" t="s">
        <v>119</v>
      </c>
      <c r="C224" s="20">
        <v>180</v>
      </c>
      <c r="D224" s="15">
        <v>138</v>
      </c>
      <c r="E224" s="15">
        <v>172</v>
      </c>
      <c r="F224" s="15">
        <v>212</v>
      </c>
      <c r="G224" s="15">
        <v>223</v>
      </c>
      <c r="H224" s="15">
        <v>211</v>
      </c>
      <c r="I224" s="15">
        <v>257</v>
      </c>
      <c r="J224" s="15">
        <v>268</v>
      </c>
      <c r="K224" s="15">
        <v>256</v>
      </c>
      <c r="L224" s="15">
        <v>278</v>
      </c>
      <c r="M224" s="15">
        <v>286</v>
      </c>
      <c r="N224" s="15">
        <v>310</v>
      </c>
      <c r="O224" s="21">
        <f t="shared" si="9"/>
        <v>2791</v>
      </c>
      <c r="P224" s="20">
        <v>19939</v>
      </c>
      <c r="Q224" s="15">
        <v>15902</v>
      </c>
      <c r="R224" s="15">
        <v>21658</v>
      </c>
      <c r="S224" s="15">
        <v>24257</v>
      </c>
      <c r="T224" s="15">
        <v>25659</v>
      </c>
      <c r="U224" s="15">
        <v>24833</v>
      </c>
      <c r="V224" s="15">
        <v>29758</v>
      </c>
      <c r="W224" s="15">
        <v>32035</v>
      </c>
      <c r="X224" s="15">
        <v>30078</v>
      </c>
      <c r="Y224" s="15">
        <v>32829</v>
      </c>
      <c r="Z224" s="15">
        <v>35285</v>
      </c>
      <c r="AA224" s="15">
        <v>36423</v>
      </c>
      <c r="AB224" s="21">
        <f t="shared" si="10"/>
        <v>328656</v>
      </c>
      <c r="AC224" s="20">
        <v>107893.23999999999</v>
      </c>
      <c r="AD224" s="15">
        <v>93931.1</v>
      </c>
      <c r="AE224" s="15">
        <v>112220.38</v>
      </c>
      <c r="AF224" s="15">
        <v>112313.72</v>
      </c>
      <c r="AG224" s="15">
        <v>101933.19</v>
      </c>
      <c r="AH224" s="15">
        <v>118087.81</v>
      </c>
      <c r="AI224" s="15">
        <v>117034.55</v>
      </c>
      <c r="AJ224" s="15">
        <v>107202.11</v>
      </c>
      <c r="AK224" s="15">
        <v>122681.25000000001</v>
      </c>
      <c r="AL224" s="15">
        <v>128626.1</v>
      </c>
      <c r="AM224" s="15">
        <v>136769.76</v>
      </c>
      <c r="AN224" s="15">
        <v>176952.69999999995</v>
      </c>
      <c r="AO224" s="21">
        <f t="shared" si="11"/>
        <v>1435645.91</v>
      </c>
    </row>
    <row r="225" spans="1:41">
      <c r="A225" s="1" t="s">
        <v>112</v>
      </c>
      <c r="B225" s="1" t="s">
        <v>139</v>
      </c>
      <c r="C225" s="18">
        <v>86</v>
      </c>
      <c r="D225" s="7">
        <v>69</v>
      </c>
      <c r="E225" s="7">
        <v>86</v>
      </c>
      <c r="F225" s="7">
        <v>95</v>
      </c>
      <c r="G225" s="7">
        <v>101</v>
      </c>
      <c r="H225" s="7">
        <v>97</v>
      </c>
      <c r="I225" s="7">
        <v>83</v>
      </c>
      <c r="J225" s="7">
        <v>89</v>
      </c>
      <c r="K225" s="7">
        <v>93</v>
      </c>
      <c r="L225" s="7">
        <v>101</v>
      </c>
      <c r="M225" s="7">
        <v>77</v>
      </c>
      <c r="N225" s="7">
        <v>85</v>
      </c>
      <c r="O225" s="19">
        <f t="shared" si="9"/>
        <v>1062</v>
      </c>
      <c r="P225" s="18">
        <v>6300</v>
      </c>
      <c r="Q225" s="7">
        <v>4885</v>
      </c>
      <c r="R225" s="7">
        <v>7197</v>
      </c>
      <c r="S225" s="7">
        <v>7608</v>
      </c>
      <c r="T225" s="7">
        <v>7899</v>
      </c>
      <c r="U225" s="7">
        <v>7711</v>
      </c>
      <c r="V225" s="7">
        <v>6999</v>
      </c>
      <c r="W225" s="7">
        <v>7143</v>
      </c>
      <c r="X225" s="7">
        <v>6836</v>
      </c>
      <c r="Y225" s="7">
        <v>8008</v>
      </c>
      <c r="Z225" s="7">
        <v>7872</v>
      </c>
      <c r="AA225" s="7">
        <v>8588</v>
      </c>
      <c r="AB225" s="19">
        <f t="shared" si="10"/>
        <v>87046</v>
      </c>
      <c r="AC225" s="18">
        <v>12639</v>
      </c>
      <c r="AD225" s="7">
        <v>11030</v>
      </c>
      <c r="AE225" s="7">
        <v>13432</v>
      </c>
      <c r="AF225" s="7">
        <v>11029</v>
      </c>
      <c r="AG225" s="7">
        <v>8530.25</v>
      </c>
      <c r="AH225" s="7">
        <v>15853</v>
      </c>
      <c r="AI225" s="7">
        <v>12399</v>
      </c>
      <c r="AJ225" s="7">
        <v>11384</v>
      </c>
      <c r="AK225" s="7">
        <v>11052</v>
      </c>
      <c r="AL225" s="7">
        <v>10956</v>
      </c>
      <c r="AM225" s="7">
        <v>10994</v>
      </c>
      <c r="AN225" s="7">
        <v>11864</v>
      </c>
      <c r="AO225" s="19">
        <f t="shared" si="11"/>
        <v>141162.25</v>
      </c>
    </row>
    <row r="226" spans="1:41">
      <c r="A226" s="14" t="s">
        <v>112</v>
      </c>
      <c r="B226" s="14" t="s">
        <v>120</v>
      </c>
      <c r="C226" s="20">
        <v>151</v>
      </c>
      <c r="D226" s="15">
        <v>103</v>
      </c>
      <c r="E226" s="15">
        <v>140</v>
      </c>
      <c r="F226" s="15">
        <v>168</v>
      </c>
      <c r="G226" s="15">
        <v>167</v>
      </c>
      <c r="H226" s="15">
        <v>181</v>
      </c>
      <c r="I226" s="15">
        <v>232</v>
      </c>
      <c r="J226" s="15">
        <v>246</v>
      </c>
      <c r="K226" s="15">
        <v>232</v>
      </c>
      <c r="L226" s="15">
        <v>238</v>
      </c>
      <c r="M226" s="15">
        <v>239</v>
      </c>
      <c r="N226" s="15">
        <v>260</v>
      </c>
      <c r="O226" s="21">
        <f t="shared" si="9"/>
        <v>2357</v>
      </c>
      <c r="P226" s="20">
        <v>20256</v>
      </c>
      <c r="Q226" s="15">
        <v>13890</v>
      </c>
      <c r="R226" s="15">
        <v>21791</v>
      </c>
      <c r="S226" s="15">
        <v>24326</v>
      </c>
      <c r="T226" s="15">
        <v>24974</v>
      </c>
      <c r="U226" s="15">
        <v>27318</v>
      </c>
      <c r="V226" s="15">
        <v>35925</v>
      </c>
      <c r="W226" s="15">
        <v>34784</v>
      </c>
      <c r="X226" s="15">
        <v>31244</v>
      </c>
      <c r="Y226" s="15">
        <v>31822</v>
      </c>
      <c r="Z226" s="15">
        <v>36667</v>
      </c>
      <c r="AA226" s="15">
        <v>34989</v>
      </c>
      <c r="AB226" s="21">
        <f t="shared" si="10"/>
        <v>337986</v>
      </c>
      <c r="AC226" s="20">
        <v>56135.85</v>
      </c>
      <c r="AD226" s="15">
        <v>51942.74</v>
      </c>
      <c r="AE226" s="15">
        <v>50304.5</v>
      </c>
      <c r="AF226" s="15">
        <v>52489.34</v>
      </c>
      <c r="AG226" s="15">
        <v>58806.91</v>
      </c>
      <c r="AH226" s="15">
        <v>61124.84</v>
      </c>
      <c r="AI226" s="15">
        <v>50097.13</v>
      </c>
      <c r="AJ226" s="15">
        <v>53642.36</v>
      </c>
      <c r="AK226" s="15">
        <v>50959.1</v>
      </c>
      <c r="AL226" s="15">
        <v>56295.39</v>
      </c>
      <c r="AM226" s="15">
        <v>64989.990000000005</v>
      </c>
      <c r="AN226" s="15">
        <v>61353.85</v>
      </c>
      <c r="AO226" s="21">
        <f t="shared" si="11"/>
        <v>668141.99999999988</v>
      </c>
    </row>
    <row r="227" spans="1:41">
      <c r="A227" s="1" t="s">
        <v>112</v>
      </c>
      <c r="B227" s="1" t="s">
        <v>141</v>
      </c>
      <c r="C227" s="18">
        <v>84</v>
      </c>
      <c r="D227" s="7">
        <v>46</v>
      </c>
      <c r="E227" s="7">
        <v>69</v>
      </c>
      <c r="F227" s="7">
        <v>79</v>
      </c>
      <c r="G227" s="7">
        <v>70</v>
      </c>
      <c r="H227" s="7">
        <v>71</v>
      </c>
      <c r="I227" s="7">
        <v>75</v>
      </c>
      <c r="J227" s="7">
        <v>75</v>
      </c>
      <c r="K227" s="7">
        <v>72</v>
      </c>
      <c r="L227" s="7">
        <v>76</v>
      </c>
      <c r="M227" s="7">
        <v>73</v>
      </c>
      <c r="N227" s="7">
        <v>85</v>
      </c>
      <c r="O227" s="19">
        <f t="shared" si="9"/>
        <v>875</v>
      </c>
      <c r="P227" s="18">
        <v>5643</v>
      </c>
      <c r="Q227" s="7">
        <v>3448</v>
      </c>
      <c r="R227" s="7">
        <v>6475</v>
      </c>
      <c r="S227" s="7">
        <v>6540</v>
      </c>
      <c r="T227" s="7">
        <v>6274</v>
      </c>
      <c r="U227" s="7">
        <v>6077</v>
      </c>
      <c r="V227" s="7">
        <v>6821</v>
      </c>
      <c r="W227" s="7">
        <v>6404</v>
      </c>
      <c r="X227" s="7">
        <v>6072</v>
      </c>
      <c r="Y227" s="7">
        <v>6789</v>
      </c>
      <c r="Z227" s="7">
        <v>7281</v>
      </c>
      <c r="AA227" s="7">
        <v>8701</v>
      </c>
      <c r="AB227" s="19">
        <f t="shared" si="10"/>
        <v>76525</v>
      </c>
      <c r="AC227" s="18">
        <v>14374</v>
      </c>
      <c r="AD227" s="7">
        <v>14607</v>
      </c>
      <c r="AE227" s="7">
        <v>16697</v>
      </c>
      <c r="AF227" s="7">
        <v>14346</v>
      </c>
      <c r="AG227" s="7">
        <v>11271</v>
      </c>
      <c r="AH227" s="7">
        <v>17677.68</v>
      </c>
      <c r="AI227" s="7">
        <v>20636</v>
      </c>
      <c r="AJ227" s="7">
        <v>17977.5</v>
      </c>
      <c r="AK227" s="7">
        <v>16507</v>
      </c>
      <c r="AL227" s="7">
        <v>15858</v>
      </c>
      <c r="AM227" s="7">
        <v>19830</v>
      </c>
      <c r="AN227" s="7">
        <v>20727</v>
      </c>
      <c r="AO227" s="19">
        <f t="shared" si="11"/>
        <v>200508.18</v>
      </c>
    </row>
    <row r="228" spans="1:41">
      <c r="A228" s="14" t="s">
        <v>112</v>
      </c>
      <c r="B228" s="14" t="s">
        <v>144</v>
      </c>
      <c r="C228" s="20">
        <v>16</v>
      </c>
      <c r="D228" s="15">
        <v>15</v>
      </c>
      <c r="E228" s="15">
        <v>21</v>
      </c>
      <c r="F228" s="15">
        <v>18</v>
      </c>
      <c r="G228" s="15">
        <v>16</v>
      </c>
      <c r="H228" s="15">
        <v>12</v>
      </c>
      <c r="I228" s="15">
        <v>14</v>
      </c>
      <c r="J228" s="15">
        <v>17</v>
      </c>
      <c r="K228" s="15">
        <v>21</v>
      </c>
      <c r="L228" s="15">
        <v>17</v>
      </c>
      <c r="M228" s="15">
        <v>21</v>
      </c>
      <c r="N228" s="15">
        <v>16</v>
      </c>
      <c r="O228" s="21">
        <f t="shared" si="9"/>
        <v>204</v>
      </c>
      <c r="P228" s="20">
        <v>191</v>
      </c>
      <c r="Q228" s="15">
        <v>192</v>
      </c>
      <c r="R228" s="15">
        <v>288</v>
      </c>
      <c r="S228" s="15">
        <v>282</v>
      </c>
      <c r="T228" s="15">
        <v>374</v>
      </c>
      <c r="U228" s="15">
        <v>234</v>
      </c>
      <c r="V228" s="15">
        <v>293</v>
      </c>
      <c r="W228" s="15">
        <v>368</v>
      </c>
      <c r="X228" s="15">
        <v>453</v>
      </c>
      <c r="Y228" s="15">
        <v>416</v>
      </c>
      <c r="Z228" s="15">
        <v>604</v>
      </c>
      <c r="AA228" s="15">
        <v>395</v>
      </c>
      <c r="AB228" s="21">
        <f t="shared" si="10"/>
        <v>4090</v>
      </c>
      <c r="AC228" s="20">
        <v>1370</v>
      </c>
      <c r="AD228" s="15">
        <v>1467</v>
      </c>
      <c r="AE228" s="15">
        <v>2830</v>
      </c>
      <c r="AF228" s="15">
        <v>2043</v>
      </c>
      <c r="AG228" s="15">
        <v>2468</v>
      </c>
      <c r="AH228" s="15">
        <v>1021</v>
      </c>
      <c r="AI228" s="15">
        <v>2708</v>
      </c>
      <c r="AJ228" s="15">
        <v>3538</v>
      </c>
      <c r="AK228" s="15">
        <v>2370</v>
      </c>
      <c r="AL228" s="15">
        <v>2201</v>
      </c>
      <c r="AM228" s="15">
        <v>4575</v>
      </c>
      <c r="AN228" s="15">
        <v>2698</v>
      </c>
      <c r="AO228" s="21">
        <f t="shared" si="11"/>
        <v>29289</v>
      </c>
    </row>
    <row r="229" spans="1:41">
      <c r="A229" s="1" t="s">
        <v>112</v>
      </c>
      <c r="B229" s="1" t="s">
        <v>145</v>
      </c>
      <c r="C229" s="18">
        <v>30</v>
      </c>
      <c r="D229" s="7">
        <v>27</v>
      </c>
      <c r="E229" s="7">
        <v>31</v>
      </c>
      <c r="F229" s="7">
        <v>35</v>
      </c>
      <c r="G229" s="7">
        <v>39</v>
      </c>
      <c r="H229" s="7">
        <v>46</v>
      </c>
      <c r="I229" s="7">
        <v>53</v>
      </c>
      <c r="J229" s="7">
        <v>52</v>
      </c>
      <c r="K229" s="7">
        <v>43</v>
      </c>
      <c r="L229" s="7">
        <v>47</v>
      </c>
      <c r="M229" s="7">
        <v>48</v>
      </c>
      <c r="N229" s="7">
        <v>48</v>
      </c>
      <c r="O229" s="19">
        <f t="shared" si="9"/>
        <v>499</v>
      </c>
      <c r="P229" s="18">
        <v>475</v>
      </c>
      <c r="Q229" s="7">
        <v>515</v>
      </c>
      <c r="R229" s="7">
        <v>875</v>
      </c>
      <c r="S229" s="7">
        <v>924</v>
      </c>
      <c r="T229" s="7">
        <v>1119</v>
      </c>
      <c r="U229" s="7">
        <v>1469</v>
      </c>
      <c r="V229" s="7">
        <v>1791</v>
      </c>
      <c r="W229" s="7">
        <v>1431</v>
      </c>
      <c r="X229" s="7">
        <v>1176</v>
      </c>
      <c r="Y229" s="7">
        <v>1586</v>
      </c>
      <c r="Z229" s="7">
        <v>1539</v>
      </c>
      <c r="AA229" s="7">
        <v>1739</v>
      </c>
      <c r="AB229" s="19">
        <f t="shared" si="10"/>
        <v>14639</v>
      </c>
      <c r="AC229" s="18">
        <v>1705</v>
      </c>
      <c r="AD229" s="7">
        <v>1435</v>
      </c>
      <c r="AE229" s="7">
        <v>1785</v>
      </c>
      <c r="AF229" s="7">
        <v>2130</v>
      </c>
      <c r="AG229" s="7">
        <v>1860</v>
      </c>
      <c r="AH229" s="7">
        <v>2939</v>
      </c>
      <c r="AI229" s="7">
        <v>3780</v>
      </c>
      <c r="AJ229" s="7">
        <v>3558</v>
      </c>
      <c r="AK229" s="7">
        <v>4044</v>
      </c>
      <c r="AL229" s="7">
        <v>4397</v>
      </c>
      <c r="AM229" s="7">
        <v>4362</v>
      </c>
      <c r="AN229" s="7">
        <v>4485</v>
      </c>
      <c r="AO229" s="19">
        <f t="shared" si="11"/>
        <v>36480</v>
      </c>
    </row>
    <row r="230" spans="1:41">
      <c r="A230" s="14" t="s">
        <v>112</v>
      </c>
      <c r="B230" s="14" t="s">
        <v>146</v>
      </c>
      <c r="C230" s="20">
        <v>29</v>
      </c>
      <c r="D230" s="15">
        <v>16</v>
      </c>
      <c r="E230" s="15">
        <v>30</v>
      </c>
      <c r="F230" s="15">
        <v>42</v>
      </c>
      <c r="G230" s="15">
        <v>30</v>
      </c>
      <c r="H230" s="15">
        <v>30</v>
      </c>
      <c r="I230" s="15">
        <v>67</v>
      </c>
      <c r="J230" s="15">
        <v>87</v>
      </c>
      <c r="K230" s="15">
        <v>73</v>
      </c>
      <c r="L230" s="15">
        <v>56</v>
      </c>
      <c r="M230" s="15">
        <v>55</v>
      </c>
      <c r="N230" s="15">
        <v>60</v>
      </c>
      <c r="O230" s="21">
        <f t="shared" si="9"/>
        <v>575</v>
      </c>
      <c r="P230" s="20">
        <v>3602</v>
      </c>
      <c r="Q230" s="15">
        <v>2425</v>
      </c>
      <c r="R230" s="15">
        <v>5051</v>
      </c>
      <c r="S230" s="15">
        <v>5080</v>
      </c>
      <c r="T230" s="15">
        <v>4842</v>
      </c>
      <c r="U230" s="15">
        <v>4767</v>
      </c>
      <c r="V230" s="15">
        <v>8415</v>
      </c>
      <c r="W230" s="15">
        <v>9543</v>
      </c>
      <c r="X230" s="15">
        <v>9305</v>
      </c>
      <c r="Y230" s="15">
        <v>8407</v>
      </c>
      <c r="Z230" s="15">
        <v>8028</v>
      </c>
      <c r="AA230" s="15">
        <v>9139</v>
      </c>
      <c r="AB230" s="21">
        <f t="shared" si="10"/>
        <v>78604</v>
      </c>
      <c r="AC230" s="20">
        <v>0</v>
      </c>
      <c r="AD230" s="15">
        <v>0</v>
      </c>
      <c r="AE230" s="15">
        <v>0</v>
      </c>
      <c r="AF230" s="15">
        <v>146</v>
      </c>
      <c r="AG230" s="15">
        <v>13</v>
      </c>
      <c r="AH230" s="15">
        <v>0</v>
      </c>
      <c r="AI230" s="15">
        <v>0</v>
      </c>
      <c r="AJ230" s="15">
        <v>3</v>
      </c>
      <c r="AK230" s="15">
        <v>0</v>
      </c>
      <c r="AL230" s="15">
        <v>0</v>
      </c>
      <c r="AM230" s="15">
        <v>0</v>
      </c>
      <c r="AN230" s="15">
        <v>0</v>
      </c>
      <c r="AO230" s="21">
        <f t="shared" si="11"/>
        <v>162</v>
      </c>
    </row>
    <row r="231" spans="1:41">
      <c r="A231" s="1" t="s">
        <v>112</v>
      </c>
      <c r="B231" s="1" t="s">
        <v>121</v>
      </c>
      <c r="C231" s="18">
        <v>146</v>
      </c>
      <c r="D231" s="7">
        <v>102</v>
      </c>
      <c r="E231" s="7">
        <v>142</v>
      </c>
      <c r="F231" s="7">
        <v>166</v>
      </c>
      <c r="G231" s="7">
        <v>171</v>
      </c>
      <c r="H231" s="7">
        <v>174</v>
      </c>
      <c r="I231" s="7">
        <v>180</v>
      </c>
      <c r="J231" s="7">
        <v>180</v>
      </c>
      <c r="K231" s="7">
        <v>147</v>
      </c>
      <c r="L231" s="7">
        <v>190</v>
      </c>
      <c r="M231" s="7">
        <v>160</v>
      </c>
      <c r="N231" s="7">
        <v>203</v>
      </c>
      <c r="O231" s="19">
        <f t="shared" si="9"/>
        <v>1961</v>
      </c>
      <c r="P231" s="18">
        <v>12626</v>
      </c>
      <c r="Q231" s="7">
        <v>10572</v>
      </c>
      <c r="R231" s="7">
        <v>15867</v>
      </c>
      <c r="S231" s="7">
        <v>18437</v>
      </c>
      <c r="T231" s="7">
        <v>20340</v>
      </c>
      <c r="U231" s="7">
        <v>19825</v>
      </c>
      <c r="V231" s="7">
        <v>19870</v>
      </c>
      <c r="W231" s="7">
        <v>19323</v>
      </c>
      <c r="X231" s="7">
        <v>18273</v>
      </c>
      <c r="Y231" s="7">
        <v>23684</v>
      </c>
      <c r="Z231" s="7">
        <v>23547</v>
      </c>
      <c r="AA231" s="7">
        <v>28358</v>
      </c>
      <c r="AB231" s="19">
        <f t="shared" si="10"/>
        <v>230722</v>
      </c>
      <c r="AC231" s="18">
        <v>37702</v>
      </c>
      <c r="AD231" s="7">
        <v>35513</v>
      </c>
      <c r="AE231" s="7">
        <v>46860</v>
      </c>
      <c r="AF231" s="7">
        <v>47052</v>
      </c>
      <c r="AG231" s="7">
        <v>41133.300000000003</v>
      </c>
      <c r="AH231" s="7">
        <v>38407.869999999995</v>
      </c>
      <c r="AI231" s="7">
        <v>48466</v>
      </c>
      <c r="AJ231" s="7">
        <v>43447</v>
      </c>
      <c r="AK231" s="7">
        <v>40049.270000000004</v>
      </c>
      <c r="AL231" s="7">
        <v>44809</v>
      </c>
      <c r="AM231" s="7">
        <v>51930.1</v>
      </c>
      <c r="AN231" s="7">
        <v>62619</v>
      </c>
      <c r="AO231" s="19">
        <f t="shared" si="11"/>
        <v>537988.54</v>
      </c>
    </row>
    <row r="232" spans="1:41">
      <c r="A232" s="14" t="s">
        <v>112</v>
      </c>
      <c r="B232" s="14" t="s">
        <v>122</v>
      </c>
      <c r="C232" s="20">
        <v>136</v>
      </c>
      <c r="D232" s="15">
        <v>126</v>
      </c>
      <c r="E232" s="15">
        <v>128</v>
      </c>
      <c r="F232" s="15">
        <v>160</v>
      </c>
      <c r="G232" s="15">
        <v>161</v>
      </c>
      <c r="H232" s="15">
        <v>164</v>
      </c>
      <c r="I232" s="15">
        <v>171</v>
      </c>
      <c r="J232" s="15">
        <v>171</v>
      </c>
      <c r="K232" s="15">
        <v>148</v>
      </c>
      <c r="L232" s="15">
        <v>165</v>
      </c>
      <c r="M232" s="15">
        <v>166</v>
      </c>
      <c r="N232" s="15">
        <v>176</v>
      </c>
      <c r="O232" s="21">
        <f t="shared" si="9"/>
        <v>1872</v>
      </c>
      <c r="P232" s="20">
        <v>6650</v>
      </c>
      <c r="Q232" s="15">
        <v>6471</v>
      </c>
      <c r="R232" s="15">
        <v>8661</v>
      </c>
      <c r="S232" s="15">
        <v>9605</v>
      </c>
      <c r="T232" s="15">
        <v>11450</v>
      </c>
      <c r="U232" s="15">
        <v>11996</v>
      </c>
      <c r="V232" s="15">
        <v>14265</v>
      </c>
      <c r="W232" s="15">
        <v>12255</v>
      </c>
      <c r="X232" s="15">
        <v>10075</v>
      </c>
      <c r="Y232" s="15">
        <v>12160</v>
      </c>
      <c r="Z232" s="15">
        <v>13536</v>
      </c>
      <c r="AA232" s="15">
        <v>15469</v>
      </c>
      <c r="AB232" s="21">
        <f t="shared" si="10"/>
        <v>132593</v>
      </c>
      <c r="AC232" s="20">
        <v>12196</v>
      </c>
      <c r="AD232" s="15">
        <v>12889</v>
      </c>
      <c r="AE232" s="15">
        <v>15245</v>
      </c>
      <c r="AF232" s="15">
        <v>13930</v>
      </c>
      <c r="AG232" s="15">
        <v>13556</v>
      </c>
      <c r="AH232" s="15">
        <v>14347</v>
      </c>
      <c r="AI232" s="15">
        <v>15715</v>
      </c>
      <c r="AJ232" s="15">
        <v>18655</v>
      </c>
      <c r="AK232" s="15">
        <v>16960</v>
      </c>
      <c r="AL232" s="15">
        <v>15160</v>
      </c>
      <c r="AM232" s="15">
        <v>17171</v>
      </c>
      <c r="AN232" s="15">
        <v>18632</v>
      </c>
      <c r="AO232" s="21">
        <f t="shared" si="11"/>
        <v>184456</v>
      </c>
    </row>
    <row r="233" spans="1:41">
      <c r="A233" s="1" t="s">
        <v>112</v>
      </c>
      <c r="B233" s="1" t="s">
        <v>140</v>
      </c>
      <c r="C233" s="18">
        <v>89</v>
      </c>
      <c r="D233" s="7">
        <v>58</v>
      </c>
      <c r="E233" s="7">
        <v>69</v>
      </c>
      <c r="F233" s="7">
        <v>105</v>
      </c>
      <c r="G233" s="7">
        <v>113</v>
      </c>
      <c r="H233" s="7">
        <v>114</v>
      </c>
      <c r="I233" s="7">
        <v>98</v>
      </c>
      <c r="J233" s="7">
        <v>98</v>
      </c>
      <c r="K233" s="7">
        <v>88</v>
      </c>
      <c r="L233" s="7">
        <v>95</v>
      </c>
      <c r="M233" s="7">
        <v>99</v>
      </c>
      <c r="N233" s="7">
        <v>100</v>
      </c>
      <c r="O233" s="19">
        <f t="shared" si="9"/>
        <v>1126</v>
      </c>
      <c r="P233" s="18">
        <v>5004</v>
      </c>
      <c r="Q233" s="7">
        <v>3987</v>
      </c>
      <c r="R233" s="7">
        <v>5724</v>
      </c>
      <c r="S233" s="7">
        <v>6914</v>
      </c>
      <c r="T233" s="7">
        <v>7576</v>
      </c>
      <c r="U233" s="7">
        <v>8409</v>
      </c>
      <c r="V233" s="7">
        <v>9082</v>
      </c>
      <c r="W233" s="7">
        <v>7823</v>
      </c>
      <c r="X233" s="7">
        <v>7591</v>
      </c>
      <c r="Y233" s="7">
        <v>8501</v>
      </c>
      <c r="Z233" s="7">
        <v>9082</v>
      </c>
      <c r="AA233" s="7">
        <v>9065</v>
      </c>
      <c r="AB233" s="19">
        <f t="shared" si="10"/>
        <v>88758</v>
      </c>
      <c r="AC233" s="18">
        <v>8639</v>
      </c>
      <c r="AD233" s="7">
        <v>7621</v>
      </c>
      <c r="AE233" s="7">
        <v>7288</v>
      </c>
      <c r="AF233" s="7">
        <v>7798</v>
      </c>
      <c r="AG233" s="7">
        <v>8473</v>
      </c>
      <c r="AH233" s="7">
        <v>11532</v>
      </c>
      <c r="AI233" s="7">
        <v>10451</v>
      </c>
      <c r="AJ233" s="7">
        <v>8957.5</v>
      </c>
      <c r="AK233" s="7">
        <v>9908.9</v>
      </c>
      <c r="AL233" s="7">
        <v>9289</v>
      </c>
      <c r="AM233" s="7">
        <v>10132</v>
      </c>
      <c r="AN233" s="7">
        <v>10007</v>
      </c>
      <c r="AO233" s="19">
        <f t="shared" si="11"/>
        <v>110096.4</v>
      </c>
    </row>
    <row r="234" spans="1:41">
      <c r="A234" s="14" t="s">
        <v>112</v>
      </c>
      <c r="B234" s="14" t="s">
        <v>111</v>
      </c>
      <c r="C234" s="20">
        <v>542</v>
      </c>
      <c r="D234" s="15">
        <v>397</v>
      </c>
      <c r="E234" s="15">
        <v>473</v>
      </c>
      <c r="F234" s="15">
        <v>646</v>
      </c>
      <c r="G234" s="15">
        <v>644</v>
      </c>
      <c r="H234" s="15">
        <v>623</v>
      </c>
      <c r="I234" s="15">
        <v>664</v>
      </c>
      <c r="J234" s="15">
        <v>694</v>
      </c>
      <c r="K234" s="15">
        <v>665</v>
      </c>
      <c r="L234" s="15">
        <v>746</v>
      </c>
      <c r="M234" s="15">
        <v>771</v>
      </c>
      <c r="N234" s="15">
        <v>822</v>
      </c>
      <c r="O234" s="21">
        <f t="shared" si="9"/>
        <v>7687</v>
      </c>
      <c r="P234" s="20">
        <v>49746</v>
      </c>
      <c r="Q234" s="15">
        <v>45493</v>
      </c>
      <c r="R234" s="15">
        <v>64790</v>
      </c>
      <c r="S234" s="15">
        <v>72904</v>
      </c>
      <c r="T234" s="15">
        <v>83705</v>
      </c>
      <c r="U234" s="15">
        <v>83907</v>
      </c>
      <c r="V234" s="15">
        <v>86716</v>
      </c>
      <c r="W234" s="15">
        <v>81591</v>
      </c>
      <c r="X234" s="15">
        <v>88102</v>
      </c>
      <c r="Y234" s="15">
        <v>102346</v>
      </c>
      <c r="Z234" s="15">
        <v>106734</v>
      </c>
      <c r="AA234" s="15">
        <v>115062</v>
      </c>
      <c r="AB234" s="21">
        <f t="shared" si="10"/>
        <v>981096</v>
      </c>
      <c r="AC234" s="20">
        <v>202838.1</v>
      </c>
      <c r="AD234" s="15">
        <v>197997.7</v>
      </c>
      <c r="AE234" s="15">
        <v>261803.5</v>
      </c>
      <c r="AF234" s="15">
        <v>242920.28</v>
      </c>
      <c r="AG234" s="15">
        <v>232269.5</v>
      </c>
      <c r="AH234" s="15">
        <v>240618.34</v>
      </c>
      <c r="AI234" s="15">
        <v>265218.91000000003</v>
      </c>
      <c r="AJ234" s="15">
        <v>357699.33999999997</v>
      </c>
      <c r="AK234" s="15">
        <v>255146.43999999997</v>
      </c>
      <c r="AL234" s="15">
        <v>326256.59000000008</v>
      </c>
      <c r="AM234" s="15">
        <v>445545.63</v>
      </c>
      <c r="AN234" s="15">
        <v>353306.06999999995</v>
      </c>
      <c r="AO234" s="21">
        <f t="shared" si="11"/>
        <v>3381620.4</v>
      </c>
    </row>
    <row r="235" spans="1:41">
      <c r="A235" s="1" t="s">
        <v>112</v>
      </c>
      <c r="B235" s="1" t="s">
        <v>136</v>
      </c>
      <c r="C235" s="18">
        <v>191</v>
      </c>
      <c r="D235" s="7">
        <v>146</v>
      </c>
      <c r="E235" s="7">
        <v>177</v>
      </c>
      <c r="F235" s="7">
        <v>214</v>
      </c>
      <c r="G235" s="7">
        <v>209</v>
      </c>
      <c r="H235" s="7">
        <v>217</v>
      </c>
      <c r="I235" s="7">
        <v>243</v>
      </c>
      <c r="J235" s="7">
        <v>258</v>
      </c>
      <c r="K235" s="7">
        <v>253</v>
      </c>
      <c r="L235" s="7">
        <v>264</v>
      </c>
      <c r="M235" s="7">
        <v>284</v>
      </c>
      <c r="N235" s="7">
        <v>287</v>
      </c>
      <c r="O235" s="19">
        <f t="shared" si="9"/>
        <v>2743</v>
      </c>
      <c r="P235" s="18">
        <v>23768</v>
      </c>
      <c r="Q235" s="7">
        <v>19412</v>
      </c>
      <c r="R235" s="7">
        <v>27404</v>
      </c>
      <c r="S235" s="7">
        <v>31384</v>
      </c>
      <c r="T235" s="7">
        <v>30346</v>
      </c>
      <c r="U235" s="7">
        <v>30969</v>
      </c>
      <c r="V235" s="7">
        <v>35006</v>
      </c>
      <c r="W235" s="7">
        <v>34889</v>
      </c>
      <c r="X235" s="7">
        <v>34028</v>
      </c>
      <c r="Y235" s="7">
        <v>39580</v>
      </c>
      <c r="Z235" s="7">
        <v>44651</v>
      </c>
      <c r="AA235" s="7">
        <v>42802</v>
      </c>
      <c r="AB235" s="19">
        <f t="shared" si="10"/>
        <v>394239</v>
      </c>
      <c r="AC235" s="18">
        <v>100487.25</v>
      </c>
      <c r="AD235" s="7">
        <v>78986.2</v>
      </c>
      <c r="AE235" s="7">
        <v>98763.1</v>
      </c>
      <c r="AF235" s="7">
        <v>79454.47</v>
      </c>
      <c r="AG235" s="7">
        <v>83924.5</v>
      </c>
      <c r="AH235" s="7">
        <v>82323.320000000007</v>
      </c>
      <c r="AI235" s="7">
        <v>78641.8</v>
      </c>
      <c r="AJ235" s="7">
        <v>84055.95</v>
      </c>
      <c r="AK235" s="7">
        <v>99321.93</v>
      </c>
      <c r="AL235" s="7">
        <v>101730.85000000002</v>
      </c>
      <c r="AM235" s="7">
        <v>103246.69000000002</v>
      </c>
      <c r="AN235" s="7">
        <v>115692.78000000001</v>
      </c>
      <c r="AO235" s="19">
        <f t="shared" si="11"/>
        <v>1106628.8400000001</v>
      </c>
    </row>
    <row r="236" spans="1:41">
      <c r="A236" s="14" t="s">
        <v>112</v>
      </c>
      <c r="B236" s="14" t="s">
        <v>150</v>
      </c>
      <c r="C236" s="20">
        <v>187</v>
      </c>
      <c r="D236" s="15">
        <v>128</v>
      </c>
      <c r="E236" s="15">
        <v>180</v>
      </c>
      <c r="F236" s="15">
        <v>216</v>
      </c>
      <c r="G236" s="15">
        <v>234</v>
      </c>
      <c r="H236" s="15">
        <v>217</v>
      </c>
      <c r="I236" s="15">
        <v>280</v>
      </c>
      <c r="J236" s="15">
        <v>265</v>
      </c>
      <c r="K236" s="15">
        <v>182</v>
      </c>
      <c r="L236" s="15">
        <v>216</v>
      </c>
      <c r="M236" s="15">
        <v>270</v>
      </c>
      <c r="N236" s="15">
        <v>299</v>
      </c>
      <c r="O236" s="21">
        <f t="shared" si="9"/>
        <v>2674</v>
      </c>
      <c r="P236" s="20">
        <v>16550</v>
      </c>
      <c r="Q236" s="15">
        <v>13151</v>
      </c>
      <c r="R236" s="15">
        <v>21080</v>
      </c>
      <c r="S236" s="15">
        <v>22722</v>
      </c>
      <c r="T236" s="15">
        <v>26997</v>
      </c>
      <c r="U236" s="15">
        <v>26176</v>
      </c>
      <c r="V236" s="15">
        <v>32628</v>
      </c>
      <c r="W236" s="15">
        <v>24106</v>
      </c>
      <c r="X236" s="15">
        <v>20305</v>
      </c>
      <c r="Y236" s="15">
        <v>27739</v>
      </c>
      <c r="Z236" s="15">
        <v>32345</v>
      </c>
      <c r="AA236" s="15">
        <v>38365</v>
      </c>
      <c r="AB236" s="21">
        <f t="shared" si="10"/>
        <v>302164</v>
      </c>
      <c r="AC236" s="20">
        <v>4038.8</v>
      </c>
      <c r="AD236" s="15">
        <v>2738.25</v>
      </c>
      <c r="AE236" s="15">
        <v>2309.6</v>
      </c>
      <c r="AF236" s="15">
        <v>3627.8</v>
      </c>
      <c r="AG236" s="15">
        <v>3693.1</v>
      </c>
      <c r="AH236" s="15">
        <v>2770.5</v>
      </c>
      <c r="AI236" s="15">
        <v>3448.42</v>
      </c>
      <c r="AJ236" s="15">
        <v>2643.6000000000004</v>
      </c>
      <c r="AK236" s="15">
        <v>3322.1499999999996</v>
      </c>
      <c r="AL236" s="15">
        <v>6160.7</v>
      </c>
      <c r="AM236" s="15">
        <v>3417.8000000000006</v>
      </c>
      <c r="AN236" s="15">
        <v>6584.9</v>
      </c>
      <c r="AO236" s="21">
        <f t="shared" si="11"/>
        <v>44755.62</v>
      </c>
    </row>
    <row r="237" spans="1:41">
      <c r="A237" s="1" t="s">
        <v>112</v>
      </c>
      <c r="B237" s="1" t="s">
        <v>151</v>
      </c>
      <c r="C237" s="18">
        <v>169</v>
      </c>
      <c r="D237" s="7">
        <v>115</v>
      </c>
      <c r="E237" s="7">
        <v>158</v>
      </c>
      <c r="F237" s="7">
        <v>180</v>
      </c>
      <c r="G237" s="7">
        <v>165</v>
      </c>
      <c r="H237" s="7">
        <v>177</v>
      </c>
      <c r="I237" s="7">
        <v>222</v>
      </c>
      <c r="J237" s="7">
        <v>197</v>
      </c>
      <c r="K237" s="7">
        <v>142</v>
      </c>
      <c r="L237" s="7">
        <v>156</v>
      </c>
      <c r="M237" s="7">
        <v>208</v>
      </c>
      <c r="N237" s="7">
        <v>212</v>
      </c>
      <c r="O237" s="19">
        <f t="shared" si="9"/>
        <v>2101</v>
      </c>
      <c r="P237" s="18">
        <v>8125</v>
      </c>
      <c r="Q237" s="7">
        <v>6768</v>
      </c>
      <c r="R237" s="7">
        <v>10883</v>
      </c>
      <c r="S237" s="7">
        <v>10459</v>
      </c>
      <c r="T237" s="7">
        <v>11156</v>
      </c>
      <c r="U237" s="7">
        <v>13190</v>
      </c>
      <c r="V237" s="7">
        <v>18263</v>
      </c>
      <c r="W237" s="7">
        <v>12774</v>
      </c>
      <c r="X237" s="7">
        <v>9656</v>
      </c>
      <c r="Y237" s="7">
        <v>12919</v>
      </c>
      <c r="Z237" s="7">
        <v>16195</v>
      </c>
      <c r="AA237" s="7">
        <v>18474</v>
      </c>
      <c r="AB237" s="19">
        <f t="shared" si="10"/>
        <v>148862</v>
      </c>
      <c r="AC237" s="18">
        <v>8332</v>
      </c>
      <c r="AD237" s="7">
        <v>6195</v>
      </c>
      <c r="AE237" s="7">
        <v>9319</v>
      </c>
      <c r="AF237" s="7">
        <v>7956</v>
      </c>
      <c r="AG237" s="7">
        <v>10040.5</v>
      </c>
      <c r="AH237" s="7">
        <v>11616.93</v>
      </c>
      <c r="AI237" s="7">
        <v>13547</v>
      </c>
      <c r="AJ237" s="7">
        <v>8317</v>
      </c>
      <c r="AK237" s="7">
        <v>6704.7</v>
      </c>
      <c r="AL237" s="7">
        <v>8227</v>
      </c>
      <c r="AM237" s="7">
        <v>9760</v>
      </c>
      <c r="AN237" s="7">
        <v>15886</v>
      </c>
      <c r="AO237" s="19">
        <f t="shared" si="11"/>
        <v>115901.12999999999</v>
      </c>
    </row>
    <row r="238" spans="1:41">
      <c r="A238" s="14" t="s">
        <v>112</v>
      </c>
      <c r="B238" s="14" t="s">
        <v>152</v>
      </c>
      <c r="C238" s="20">
        <v>19</v>
      </c>
      <c r="D238" s="15">
        <v>16</v>
      </c>
      <c r="E238" s="15">
        <v>21</v>
      </c>
      <c r="F238" s="15">
        <v>11</v>
      </c>
      <c r="G238" s="15">
        <v>10</v>
      </c>
      <c r="H238" s="15">
        <v>13</v>
      </c>
      <c r="I238" s="15">
        <v>11</v>
      </c>
      <c r="J238" s="15">
        <v>12</v>
      </c>
      <c r="K238" s="15">
        <v>11</v>
      </c>
      <c r="L238" s="15">
        <v>8</v>
      </c>
      <c r="M238" s="15">
        <v>13</v>
      </c>
      <c r="N238" s="15">
        <v>13</v>
      </c>
      <c r="O238" s="21">
        <f t="shared" si="9"/>
        <v>158</v>
      </c>
      <c r="P238" s="20">
        <v>251</v>
      </c>
      <c r="Q238" s="15">
        <v>192</v>
      </c>
      <c r="R238" s="15">
        <v>296</v>
      </c>
      <c r="S238" s="15">
        <v>220</v>
      </c>
      <c r="T238" s="15">
        <v>271</v>
      </c>
      <c r="U238" s="15">
        <v>308</v>
      </c>
      <c r="V238" s="15">
        <v>252</v>
      </c>
      <c r="W238" s="15">
        <v>262</v>
      </c>
      <c r="X238" s="15">
        <v>216</v>
      </c>
      <c r="Y238" s="15">
        <v>172</v>
      </c>
      <c r="Z238" s="15">
        <v>424</v>
      </c>
      <c r="AA238" s="15">
        <v>374</v>
      </c>
      <c r="AB238" s="21">
        <f t="shared" si="10"/>
        <v>3238</v>
      </c>
      <c r="AC238" s="20">
        <v>445</v>
      </c>
      <c r="AD238" s="15">
        <v>922</v>
      </c>
      <c r="AE238" s="15">
        <v>1273</v>
      </c>
      <c r="AF238" s="15">
        <v>902</v>
      </c>
      <c r="AG238" s="15">
        <v>976</v>
      </c>
      <c r="AH238" s="15">
        <v>1414</v>
      </c>
      <c r="AI238" s="15">
        <v>1168</v>
      </c>
      <c r="AJ238" s="15">
        <v>410</v>
      </c>
      <c r="AK238" s="15">
        <v>1048</v>
      </c>
      <c r="AL238" s="15">
        <v>264</v>
      </c>
      <c r="AM238" s="15">
        <v>1211</v>
      </c>
      <c r="AN238" s="15">
        <v>627</v>
      </c>
      <c r="AO238" s="21">
        <f t="shared" si="11"/>
        <v>10660</v>
      </c>
    </row>
    <row r="239" spans="1:41">
      <c r="A239" s="1" t="s">
        <v>112</v>
      </c>
      <c r="B239" s="1" t="s">
        <v>142</v>
      </c>
      <c r="C239" s="18">
        <v>144</v>
      </c>
      <c r="D239" s="7">
        <v>98</v>
      </c>
      <c r="E239" s="7">
        <v>130</v>
      </c>
      <c r="F239" s="7">
        <v>133</v>
      </c>
      <c r="G239" s="7">
        <v>141</v>
      </c>
      <c r="H239" s="7">
        <v>139</v>
      </c>
      <c r="I239" s="7">
        <v>154</v>
      </c>
      <c r="J239" s="7">
        <v>141</v>
      </c>
      <c r="K239" s="7">
        <v>122</v>
      </c>
      <c r="L239" s="7">
        <v>135</v>
      </c>
      <c r="M239" s="7">
        <v>134</v>
      </c>
      <c r="N239" s="7">
        <v>151</v>
      </c>
      <c r="O239" s="19">
        <f t="shared" si="9"/>
        <v>1622</v>
      </c>
      <c r="P239" s="18">
        <v>12570</v>
      </c>
      <c r="Q239" s="7">
        <v>10588</v>
      </c>
      <c r="R239" s="7">
        <v>15220</v>
      </c>
      <c r="S239" s="7">
        <v>13828</v>
      </c>
      <c r="T239" s="7">
        <v>16226</v>
      </c>
      <c r="U239" s="7">
        <v>16264</v>
      </c>
      <c r="V239" s="7">
        <v>17381</v>
      </c>
      <c r="W239" s="7">
        <v>17183</v>
      </c>
      <c r="X239" s="7">
        <v>14595</v>
      </c>
      <c r="Y239" s="7">
        <v>19214</v>
      </c>
      <c r="Z239" s="7">
        <v>18042</v>
      </c>
      <c r="AA239" s="7">
        <v>19195</v>
      </c>
      <c r="AB239" s="19">
        <f t="shared" si="10"/>
        <v>190306</v>
      </c>
      <c r="AC239" s="18">
        <v>46340.1</v>
      </c>
      <c r="AD239" s="7">
        <v>44624.65</v>
      </c>
      <c r="AE239" s="7">
        <v>48278.05</v>
      </c>
      <c r="AF239" s="7">
        <v>51089.18</v>
      </c>
      <c r="AG239" s="7">
        <v>56200.29</v>
      </c>
      <c r="AH239" s="7">
        <v>45222.7</v>
      </c>
      <c r="AI239" s="7">
        <v>47681.8</v>
      </c>
      <c r="AJ239" s="7">
        <v>50025.64</v>
      </c>
      <c r="AK239" s="7">
        <v>46397.350000000013</v>
      </c>
      <c r="AL239" s="7">
        <v>60696.1</v>
      </c>
      <c r="AM239" s="7">
        <v>58813.759999999987</v>
      </c>
      <c r="AN239" s="7">
        <v>72301.149999999994</v>
      </c>
      <c r="AO239" s="19">
        <f t="shared" si="11"/>
        <v>627670.77</v>
      </c>
    </row>
    <row r="240" spans="1:41">
      <c r="A240" s="14" t="s">
        <v>112</v>
      </c>
      <c r="B240" s="14" t="s">
        <v>154</v>
      </c>
      <c r="C240" s="20">
        <v>13</v>
      </c>
      <c r="D240" s="15">
        <v>9</v>
      </c>
      <c r="E240" s="15">
        <v>13</v>
      </c>
      <c r="F240" s="15">
        <v>10</v>
      </c>
      <c r="G240" s="15">
        <v>12</v>
      </c>
      <c r="H240" s="15">
        <v>11</v>
      </c>
      <c r="I240" s="15">
        <v>8</v>
      </c>
      <c r="J240" s="15">
        <v>9</v>
      </c>
      <c r="K240" s="15">
        <v>1</v>
      </c>
      <c r="L240" s="15">
        <v>0</v>
      </c>
      <c r="M240" s="15">
        <v>0</v>
      </c>
      <c r="N240" s="15">
        <v>0</v>
      </c>
      <c r="O240" s="21">
        <f t="shared" si="9"/>
        <v>86</v>
      </c>
      <c r="P240" s="20">
        <v>166</v>
      </c>
      <c r="Q240" s="15">
        <v>87</v>
      </c>
      <c r="R240" s="15">
        <v>150</v>
      </c>
      <c r="S240" s="15">
        <v>99</v>
      </c>
      <c r="T240" s="15">
        <v>152</v>
      </c>
      <c r="U240" s="15">
        <v>152</v>
      </c>
      <c r="V240" s="15">
        <v>89</v>
      </c>
      <c r="W240" s="15">
        <v>109</v>
      </c>
      <c r="X240" s="15">
        <v>5</v>
      </c>
      <c r="Y240" s="15">
        <v>0</v>
      </c>
      <c r="Z240" s="15">
        <v>0</v>
      </c>
      <c r="AA240" s="15">
        <v>0</v>
      </c>
      <c r="AB240" s="21">
        <f t="shared" si="10"/>
        <v>1009</v>
      </c>
      <c r="AC240" s="20">
        <v>1478</v>
      </c>
      <c r="AD240" s="15">
        <v>1321</v>
      </c>
      <c r="AE240" s="15">
        <v>1891</v>
      </c>
      <c r="AF240" s="15">
        <v>1493</v>
      </c>
      <c r="AG240" s="15">
        <v>1772</v>
      </c>
      <c r="AH240" s="15">
        <v>1858</v>
      </c>
      <c r="AI240" s="15">
        <v>513</v>
      </c>
      <c r="AJ240" s="15">
        <v>251</v>
      </c>
      <c r="AK240" s="15">
        <v>31</v>
      </c>
      <c r="AL240" s="15">
        <v>0</v>
      </c>
      <c r="AM240" s="15">
        <v>0</v>
      </c>
      <c r="AN240" s="15">
        <v>0</v>
      </c>
      <c r="AO240" s="21">
        <f t="shared" si="11"/>
        <v>10608</v>
      </c>
    </row>
    <row r="241" spans="1:41">
      <c r="A241" s="1" t="s">
        <v>112</v>
      </c>
      <c r="B241" s="1" t="s">
        <v>137</v>
      </c>
      <c r="C241" s="18">
        <v>74</v>
      </c>
      <c r="D241" s="7">
        <v>41</v>
      </c>
      <c r="E241" s="7">
        <v>59</v>
      </c>
      <c r="F241" s="7">
        <v>64</v>
      </c>
      <c r="G241" s="7">
        <v>61</v>
      </c>
      <c r="H241" s="7">
        <v>68</v>
      </c>
      <c r="I241" s="7">
        <v>73</v>
      </c>
      <c r="J241" s="7">
        <v>75</v>
      </c>
      <c r="K241" s="7">
        <v>57</v>
      </c>
      <c r="L241" s="7">
        <v>66</v>
      </c>
      <c r="M241" s="7">
        <v>65</v>
      </c>
      <c r="N241" s="7">
        <v>68</v>
      </c>
      <c r="O241" s="19">
        <f t="shared" si="9"/>
        <v>771</v>
      </c>
      <c r="P241" s="18">
        <v>4775</v>
      </c>
      <c r="Q241" s="7">
        <v>3403</v>
      </c>
      <c r="R241" s="7">
        <v>5223</v>
      </c>
      <c r="S241" s="7">
        <v>5096</v>
      </c>
      <c r="T241" s="7">
        <v>5130</v>
      </c>
      <c r="U241" s="7">
        <v>5332</v>
      </c>
      <c r="V241" s="7">
        <v>6256</v>
      </c>
      <c r="W241" s="7">
        <v>5647</v>
      </c>
      <c r="X241" s="7">
        <v>4790</v>
      </c>
      <c r="Y241" s="7">
        <v>6273</v>
      </c>
      <c r="Z241" s="7">
        <v>6567</v>
      </c>
      <c r="AA241" s="7">
        <v>6906</v>
      </c>
      <c r="AB241" s="19">
        <f t="shared" si="10"/>
        <v>65398</v>
      </c>
      <c r="AC241" s="18">
        <v>8192</v>
      </c>
      <c r="AD241" s="7">
        <v>5896</v>
      </c>
      <c r="AE241" s="7">
        <v>5243</v>
      </c>
      <c r="AF241" s="7">
        <v>4613</v>
      </c>
      <c r="AG241" s="7">
        <v>4862</v>
      </c>
      <c r="AH241" s="7">
        <v>4408</v>
      </c>
      <c r="AI241" s="7">
        <v>7707</v>
      </c>
      <c r="AJ241" s="7">
        <v>21611</v>
      </c>
      <c r="AK241" s="7">
        <v>19010.02</v>
      </c>
      <c r="AL241" s="7">
        <v>17713</v>
      </c>
      <c r="AM241" s="7">
        <v>16267</v>
      </c>
      <c r="AN241" s="7">
        <v>26665</v>
      </c>
      <c r="AO241" s="19">
        <f t="shared" si="11"/>
        <v>142187.02000000002</v>
      </c>
    </row>
    <row r="242" spans="1:41">
      <c r="A242" s="14" t="s">
        <v>112</v>
      </c>
      <c r="B242" s="14" t="s">
        <v>155</v>
      </c>
      <c r="C242" s="20">
        <v>59</v>
      </c>
      <c r="D242" s="15">
        <v>37</v>
      </c>
      <c r="E242" s="15">
        <v>54</v>
      </c>
      <c r="F242" s="15">
        <v>60</v>
      </c>
      <c r="G242" s="15">
        <v>62</v>
      </c>
      <c r="H242" s="15">
        <v>89</v>
      </c>
      <c r="I242" s="15">
        <v>62</v>
      </c>
      <c r="J242" s="15">
        <v>56</v>
      </c>
      <c r="K242" s="15">
        <v>51</v>
      </c>
      <c r="L242" s="15">
        <v>61</v>
      </c>
      <c r="M242" s="15">
        <v>59</v>
      </c>
      <c r="N242" s="15">
        <v>68</v>
      </c>
      <c r="O242" s="21">
        <f t="shared" si="9"/>
        <v>718</v>
      </c>
      <c r="P242" s="20">
        <v>2554</v>
      </c>
      <c r="Q242" s="15">
        <v>2192</v>
      </c>
      <c r="R242" s="15">
        <v>3500</v>
      </c>
      <c r="S242" s="15">
        <v>3501</v>
      </c>
      <c r="T242" s="15">
        <v>3817</v>
      </c>
      <c r="U242" s="15">
        <v>4249</v>
      </c>
      <c r="V242" s="15">
        <v>4759</v>
      </c>
      <c r="W242" s="15">
        <v>3162</v>
      </c>
      <c r="X242" s="15">
        <v>2829</v>
      </c>
      <c r="Y242" s="15">
        <v>3714</v>
      </c>
      <c r="Z242" s="15">
        <v>4663</v>
      </c>
      <c r="AA242" s="15">
        <v>5425</v>
      </c>
      <c r="AB242" s="21">
        <f t="shared" si="10"/>
        <v>44365</v>
      </c>
      <c r="AC242" s="20">
        <v>236</v>
      </c>
      <c r="AD242" s="15">
        <v>42</v>
      </c>
      <c r="AE242" s="15">
        <v>979</v>
      </c>
      <c r="AF242" s="15">
        <v>214</v>
      </c>
      <c r="AG242" s="15">
        <v>171</v>
      </c>
      <c r="AH242" s="15">
        <v>495</v>
      </c>
      <c r="AI242" s="15">
        <v>15</v>
      </c>
      <c r="AJ242" s="15">
        <v>244</v>
      </c>
      <c r="AK242" s="15">
        <v>231</v>
      </c>
      <c r="AL242" s="15">
        <v>182</v>
      </c>
      <c r="AM242" s="15">
        <v>72</v>
      </c>
      <c r="AN242" s="15">
        <v>238</v>
      </c>
      <c r="AO242" s="21">
        <f t="shared" si="11"/>
        <v>3119</v>
      </c>
    </row>
    <row r="243" spans="1:41">
      <c r="A243" s="1" t="s">
        <v>112</v>
      </c>
      <c r="B243" s="1" t="s">
        <v>156</v>
      </c>
      <c r="C243" s="18">
        <v>24</v>
      </c>
      <c r="D243" s="7">
        <v>19</v>
      </c>
      <c r="E243" s="7">
        <v>22</v>
      </c>
      <c r="F243" s="7">
        <v>21</v>
      </c>
      <c r="G243" s="7">
        <v>29</v>
      </c>
      <c r="H243" s="7">
        <v>30</v>
      </c>
      <c r="I243" s="7">
        <v>36</v>
      </c>
      <c r="J243" s="7">
        <v>43</v>
      </c>
      <c r="K243" s="7">
        <v>30</v>
      </c>
      <c r="L243" s="7">
        <v>30</v>
      </c>
      <c r="M243" s="7">
        <v>30</v>
      </c>
      <c r="N243" s="7">
        <v>31</v>
      </c>
      <c r="O243" s="19">
        <f t="shared" si="9"/>
        <v>345</v>
      </c>
      <c r="P243" s="18">
        <v>1450</v>
      </c>
      <c r="Q243" s="7">
        <v>1260</v>
      </c>
      <c r="R243" s="7">
        <v>1880</v>
      </c>
      <c r="S243" s="7">
        <v>1645</v>
      </c>
      <c r="T243" s="7">
        <v>2166</v>
      </c>
      <c r="U243" s="7">
        <v>2621</v>
      </c>
      <c r="V243" s="7">
        <v>3245</v>
      </c>
      <c r="W243" s="7">
        <v>3068</v>
      </c>
      <c r="X243" s="7">
        <v>2203</v>
      </c>
      <c r="Y243" s="7">
        <v>2186</v>
      </c>
      <c r="Z243" s="7">
        <v>2467</v>
      </c>
      <c r="AA243" s="7">
        <v>2332</v>
      </c>
      <c r="AB243" s="19">
        <f t="shared" si="10"/>
        <v>26523</v>
      </c>
      <c r="AC243" s="18">
        <v>58</v>
      </c>
      <c r="AD243" s="7">
        <v>127</v>
      </c>
      <c r="AE243" s="7">
        <v>125</v>
      </c>
      <c r="AF243" s="7">
        <v>58</v>
      </c>
      <c r="AG243" s="7">
        <v>264</v>
      </c>
      <c r="AH243" s="7">
        <v>22</v>
      </c>
      <c r="AI243" s="7">
        <v>211</v>
      </c>
      <c r="AJ243" s="7">
        <v>575</v>
      </c>
      <c r="AK243" s="7">
        <v>200</v>
      </c>
      <c r="AL243" s="7">
        <v>143</v>
      </c>
      <c r="AM243" s="7">
        <v>435</v>
      </c>
      <c r="AN243" s="7">
        <v>399</v>
      </c>
      <c r="AO243" s="19">
        <f t="shared" si="11"/>
        <v>2617</v>
      </c>
    </row>
    <row r="244" spans="1:41">
      <c r="A244" s="14" t="s">
        <v>112</v>
      </c>
      <c r="B244" s="14" t="s">
        <v>138</v>
      </c>
      <c r="C244" s="20">
        <v>150</v>
      </c>
      <c r="D244" s="15">
        <v>123</v>
      </c>
      <c r="E244" s="15">
        <v>155</v>
      </c>
      <c r="F244" s="15">
        <v>173</v>
      </c>
      <c r="G244" s="15">
        <v>168</v>
      </c>
      <c r="H244" s="15">
        <v>158</v>
      </c>
      <c r="I244" s="15">
        <v>195</v>
      </c>
      <c r="J244" s="15">
        <v>189</v>
      </c>
      <c r="K244" s="15">
        <v>155</v>
      </c>
      <c r="L244" s="15">
        <v>174</v>
      </c>
      <c r="M244" s="15">
        <v>160</v>
      </c>
      <c r="N244" s="15">
        <v>179</v>
      </c>
      <c r="O244" s="21">
        <f t="shared" si="9"/>
        <v>1979</v>
      </c>
      <c r="P244" s="20">
        <v>13902</v>
      </c>
      <c r="Q244" s="15">
        <v>13002</v>
      </c>
      <c r="R244" s="15">
        <v>18526</v>
      </c>
      <c r="S244" s="15">
        <v>18740</v>
      </c>
      <c r="T244" s="15">
        <v>19681</v>
      </c>
      <c r="U244" s="15">
        <v>18376</v>
      </c>
      <c r="V244" s="15">
        <v>19064</v>
      </c>
      <c r="W244" s="15">
        <v>16140</v>
      </c>
      <c r="X244" s="15">
        <v>17805</v>
      </c>
      <c r="Y244" s="15">
        <v>20538</v>
      </c>
      <c r="Z244" s="15">
        <v>20218</v>
      </c>
      <c r="AA244" s="15">
        <v>22797</v>
      </c>
      <c r="AB244" s="21">
        <f t="shared" si="10"/>
        <v>218789</v>
      </c>
      <c r="AC244" s="20">
        <v>15535.900000000001</v>
      </c>
      <c r="AD244" s="15">
        <v>11842.1</v>
      </c>
      <c r="AE244" s="15">
        <v>12938.3</v>
      </c>
      <c r="AF244" s="15">
        <v>12952.699999999999</v>
      </c>
      <c r="AG244" s="15">
        <v>12202</v>
      </c>
      <c r="AH244" s="15">
        <v>11934.68</v>
      </c>
      <c r="AI244" s="15">
        <v>17827.32</v>
      </c>
      <c r="AJ244" s="15">
        <v>17538.099999999999</v>
      </c>
      <c r="AK244" s="15">
        <v>14268.13</v>
      </c>
      <c r="AL244" s="15">
        <v>16691.7</v>
      </c>
      <c r="AM244" s="15">
        <v>16944.96</v>
      </c>
      <c r="AN244" s="15">
        <v>15628.869999999999</v>
      </c>
      <c r="AO244" s="21">
        <f t="shared" si="11"/>
        <v>176304.76</v>
      </c>
    </row>
    <row r="245" spans="1:41">
      <c r="A245" s="1" t="s">
        <v>112</v>
      </c>
      <c r="B245" s="1" t="s">
        <v>123</v>
      </c>
      <c r="C245" s="18">
        <v>430</v>
      </c>
      <c r="D245" s="7">
        <v>299</v>
      </c>
      <c r="E245" s="7">
        <v>388</v>
      </c>
      <c r="F245" s="7">
        <v>434</v>
      </c>
      <c r="G245" s="7">
        <v>456</v>
      </c>
      <c r="H245" s="7">
        <v>438</v>
      </c>
      <c r="I245" s="7">
        <v>481</v>
      </c>
      <c r="J245" s="7">
        <v>486</v>
      </c>
      <c r="K245" s="7">
        <v>400</v>
      </c>
      <c r="L245" s="7">
        <v>475</v>
      </c>
      <c r="M245" s="7">
        <v>480</v>
      </c>
      <c r="N245" s="7">
        <v>537</v>
      </c>
      <c r="O245" s="19">
        <f t="shared" si="9"/>
        <v>5304</v>
      </c>
      <c r="P245" s="18">
        <v>41948</v>
      </c>
      <c r="Q245" s="7">
        <v>35626</v>
      </c>
      <c r="R245" s="7">
        <v>51411</v>
      </c>
      <c r="S245" s="7">
        <v>51913</v>
      </c>
      <c r="T245" s="7">
        <v>58004</v>
      </c>
      <c r="U245" s="7">
        <v>58529</v>
      </c>
      <c r="V245" s="7">
        <v>64575</v>
      </c>
      <c r="W245" s="7">
        <v>59185</v>
      </c>
      <c r="X245" s="7">
        <v>57065</v>
      </c>
      <c r="Y245" s="7">
        <v>70104</v>
      </c>
      <c r="Z245" s="7">
        <v>76608</v>
      </c>
      <c r="AA245" s="7">
        <v>86341</v>
      </c>
      <c r="AB245" s="19">
        <f t="shared" si="10"/>
        <v>711309</v>
      </c>
      <c r="AC245" s="18">
        <v>156930.69</v>
      </c>
      <c r="AD245" s="7">
        <v>156730.9</v>
      </c>
      <c r="AE245" s="7">
        <v>173721.76</v>
      </c>
      <c r="AF245" s="7">
        <v>173234.96</v>
      </c>
      <c r="AG245" s="7">
        <v>154176.93</v>
      </c>
      <c r="AH245" s="7">
        <v>166034.82</v>
      </c>
      <c r="AI245" s="7">
        <v>170500.22999999998</v>
      </c>
      <c r="AJ245" s="7">
        <v>184628.78</v>
      </c>
      <c r="AK245" s="7">
        <v>186239.23000000007</v>
      </c>
      <c r="AL245" s="7">
        <v>234546.62000000002</v>
      </c>
      <c r="AM245" s="7">
        <v>237665.09000000005</v>
      </c>
      <c r="AN245" s="7">
        <v>214579.94999999995</v>
      </c>
      <c r="AO245" s="19">
        <f t="shared" si="11"/>
        <v>2208989.96</v>
      </c>
    </row>
    <row r="246" spans="1:41">
      <c r="A246" s="14" t="s">
        <v>112</v>
      </c>
      <c r="B246" s="14" t="s">
        <v>124</v>
      </c>
      <c r="C246" s="20">
        <v>117</v>
      </c>
      <c r="D246" s="15">
        <v>80</v>
      </c>
      <c r="E246" s="15">
        <v>82</v>
      </c>
      <c r="F246" s="15">
        <v>109</v>
      </c>
      <c r="G246" s="15">
        <v>101</v>
      </c>
      <c r="H246" s="15">
        <v>112</v>
      </c>
      <c r="I246" s="15">
        <v>134</v>
      </c>
      <c r="J246" s="15">
        <v>143</v>
      </c>
      <c r="K246" s="15">
        <v>130</v>
      </c>
      <c r="L246" s="15">
        <v>141</v>
      </c>
      <c r="M246" s="15">
        <v>138</v>
      </c>
      <c r="N246" s="15">
        <v>175</v>
      </c>
      <c r="O246" s="21">
        <f t="shared" si="9"/>
        <v>1462</v>
      </c>
      <c r="P246" s="20">
        <v>13393</v>
      </c>
      <c r="Q246" s="15">
        <v>10543</v>
      </c>
      <c r="R246" s="15">
        <v>12655</v>
      </c>
      <c r="S246" s="15">
        <v>16408</v>
      </c>
      <c r="T246" s="15">
        <v>15331</v>
      </c>
      <c r="U246" s="15">
        <v>18501</v>
      </c>
      <c r="V246" s="15">
        <v>22397</v>
      </c>
      <c r="W246" s="15">
        <v>24239</v>
      </c>
      <c r="X246" s="15">
        <v>21243</v>
      </c>
      <c r="Y246" s="15">
        <v>23019</v>
      </c>
      <c r="Z246" s="15">
        <v>21439</v>
      </c>
      <c r="AA246" s="15">
        <v>26794</v>
      </c>
      <c r="AB246" s="21">
        <f t="shared" si="10"/>
        <v>225962</v>
      </c>
      <c r="AC246" s="20">
        <v>78405.570000000007</v>
      </c>
      <c r="AD246" s="15">
        <v>76865.100000000006</v>
      </c>
      <c r="AE246" s="15">
        <v>84801.55</v>
      </c>
      <c r="AF246" s="15">
        <v>77402.31</v>
      </c>
      <c r="AG246" s="15">
        <v>66952.100000000006</v>
      </c>
      <c r="AH246" s="15">
        <v>72430.59</v>
      </c>
      <c r="AI246" s="15">
        <v>76824.13</v>
      </c>
      <c r="AJ246" s="15">
        <v>76069.040000000008</v>
      </c>
      <c r="AK246" s="15">
        <v>78419.249999999985</v>
      </c>
      <c r="AL246" s="15">
        <v>94099.8</v>
      </c>
      <c r="AM246" s="15">
        <v>104207.5</v>
      </c>
      <c r="AN246" s="15">
        <v>122386.47000000002</v>
      </c>
      <c r="AO246" s="21">
        <f t="shared" si="11"/>
        <v>1008863.41</v>
      </c>
    </row>
    <row r="247" spans="1:41">
      <c r="A247" s="1" t="s">
        <v>112</v>
      </c>
      <c r="B247" s="1" t="s">
        <v>158</v>
      </c>
      <c r="C247" s="18">
        <v>55</v>
      </c>
      <c r="D247" s="7">
        <v>48</v>
      </c>
      <c r="E247" s="7">
        <v>48</v>
      </c>
      <c r="F247" s="7">
        <v>57</v>
      </c>
      <c r="G247" s="7">
        <v>62</v>
      </c>
      <c r="H247" s="7">
        <v>56</v>
      </c>
      <c r="I247" s="7">
        <v>62</v>
      </c>
      <c r="J247" s="7">
        <v>62</v>
      </c>
      <c r="K247" s="7">
        <v>57</v>
      </c>
      <c r="L247" s="7">
        <v>65</v>
      </c>
      <c r="M247" s="7">
        <v>54</v>
      </c>
      <c r="N247" s="7">
        <v>57</v>
      </c>
      <c r="O247" s="19">
        <f t="shared" si="9"/>
        <v>683</v>
      </c>
      <c r="P247" s="18">
        <v>2944</v>
      </c>
      <c r="Q247" s="7">
        <v>2664</v>
      </c>
      <c r="R247" s="7">
        <v>3327</v>
      </c>
      <c r="S247" s="7">
        <v>3970</v>
      </c>
      <c r="T247" s="7">
        <v>4630</v>
      </c>
      <c r="U247" s="7">
        <v>4287</v>
      </c>
      <c r="V247" s="7">
        <v>4709</v>
      </c>
      <c r="W247" s="7">
        <v>3744</v>
      </c>
      <c r="X247" s="7">
        <v>3358</v>
      </c>
      <c r="Y247" s="7">
        <v>3761</v>
      </c>
      <c r="Z247" s="7">
        <v>3926</v>
      </c>
      <c r="AA247" s="7">
        <v>4915</v>
      </c>
      <c r="AB247" s="19">
        <f t="shared" si="10"/>
        <v>46235</v>
      </c>
      <c r="AC247" s="18">
        <v>13706</v>
      </c>
      <c r="AD247" s="7">
        <v>13865</v>
      </c>
      <c r="AE247" s="7">
        <v>18135</v>
      </c>
      <c r="AF247" s="7">
        <v>13449</v>
      </c>
      <c r="AG247" s="7">
        <v>11544</v>
      </c>
      <c r="AH247" s="7">
        <v>13851</v>
      </c>
      <c r="AI247" s="7">
        <v>12395</v>
      </c>
      <c r="AJ247" s="7">
        <v>12990</v>
      </c>
      <c r="AK247" s="7">
        <v>13404</v>
      </c>
      <c r="AL247" s="7">
        <v>13715</v>
      </c>
      <c r="AM247" s="7">
        <v>14714</v>
      </c>
      <c r="AN247" s="7">
        <v>16289</v>
      </c>
      <c r="AO247" s="19">
        <f t="shared" si="11"/>
        <v>168057</v>
      </c>
    </row>
    <row r="248" spans="1:41">
      <c r="A248" s="14" t="s">
        <v>112</v>
      </c>
      <c r="B248" s="14" t="s">
        <v>113</v>
      </c>
      <c r="C248" s="20">
        <v>502</v>
      </c>
      <c r="D248" s="15">
        <v>398</v>
      </c>
      <c r="E248" s="15">
        <v>540</v>
      </c>
      <c r="F248" s="15">
        <v>536</v>
      </c>
      <c r="G248" s="15">
        <v>591</v>
      </c>
      <c r="H248" s="15">
        <v>612</v>
      </c>
      <c r="I248" s="15">
        <v>728</v>
      </c>
      <c r="J248" s="15">
        <v>743</v>
      </c>
      <c r="K248" s="15">
        <v>650</v>
      </c>
      <c r="L248" s="15">
        <v>826</v>
      </c>
      <c r="M248" s="15">
        <v>843</v>
      </c>
      <c r="N248" s="15">
        <v>877</v>
      </c>
      <c r="O248" s="21">
        <f t="shared" si="9"/>
        <v>7846</v>
      </c>
      <c r="P248" s="20">
        <v>57673</v>
      </c>
      <c r="Q248" s="15">
        <v>51786</v>
      </c>
      <c r="R248" s="15">
        <v>76344</v>
      </c>
      <c r="S248" s="15">
        <v>84269</v>
      </c>
      <c r="T248" s="15">
        <v>92484</v>
      </c>
      <c r="U248" s="15">
        <v>95494</v>
      </c>
      <c r="V248" s="15">
        <v>112519</v>
      </c>
      <c r="W248" s="15">
        <v>100149</v>
      </c>
      <c r="X248" s="15">
        <v>95390</v>
      </c>
      <c r="Y248" s="15">
        <v>121341</v>
      </c>
      <c r="Z248" s="15">
        <v>132452</v>
      </c>
      <c r="AA248" s="15">
        <v>130122</v>
      </c>
      <c r="AB248" s="21">
        <f t="shared" si="10"/>
        <v>1150023</v>
      </c>
      <c r="AC248" s="20">
        <v>196264.55</v>
      </c>
      <c r="AD248" s="15">
        <v>207192.6</v>
      </c>
      <c r="AE248" s="15">
        <v>231794</v>
      </c>
      <c r="AF248" s="15">
        <v>234174.27000000002</v>
      </c>
      <c r="AG248" s="15">
        <v>228654.69</v>
      </c>
      <c r="AH248" s="15">
        <v>216509.48</v>
      </c>
      <c r="AI248" s="15">
        <v>215455.86</v>
      </c>
      <c r="AJ248" s="15">
        <v>236215.44</v>
      </c>
      <c r="AK248" s="15">
        <v>232107.27999999997</v>
      </c>
      <c r="AL248" s="15">
        <v>256778.15999999995</v>
      </c>
      <c r="AM248" s="15">
        <v>279607.52</v>
      </c>
      <c r="AN248" s="15">
        <v>236170.99</v>
      </c>
      <c r="AO248" s="21">
        <f t="shared" si="11"/>
        <v>2770924.84</v>
      </c>
    </row>
    <row r="249" spans="1:41">
      <c r="A249" s="1" t="s">
        <v>112</v>
      </c>
      <c r="B249" s="1" t="s">
        <v>157</v>
      </c>
      <c r="C249" s="18">
        <v>16</v>
      </c>
      <c r="D249" s="7">
        <v>3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7</v>
      </c>
      <c r="N249" s="7">
        <v>28</v>
      </c>
      <c r="O249" s="19">
        <f t="shared" si="9"/>
        <v>54</v>
      </c>
      <c r="P249" s="18">
        <v>141</v>
      </c>
      <c r="Q249" s="7">
        <v>22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211</v>
      </c>
      <c r="AA249" s="7">
        <v>1046</v>
      </c>
      <c r="AB249" s="19">
        <f t="shared" si="10"/>
        <v>1420</v>
      </c>
      <c r="AC249" s="18">
        <v>109</v>
      </c>
      <c r="AD249" s="7">
        <v>33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14</v>
      </c>
      <c r="AN249" s="7">
        <v>45</v>
      </c>
      <c r="AO249" s="19">
        <f t="shared" si="11"/>
        <v>201</v>
      </c>
    </row>
    <row r="250" spans="1:41">
      <c r="A250" s="14" t="s">
        <v>112</v>
      </c>
      <c r="B250" s="14" t="s">
        <v>159</v>
      </c>
      <c r="C250" s="20">
        <v>23</v>
      </c>
      <c r="D250" s="15">
        <v>20</v>
      </c>
      <c r="E250" s="15">
        <v>22</v>
      </c>
      <c r="F250" s="15">
        <v>23</v>
      </c>
      <c r="G250" s="15">
        <v>17</v>
      </c>
      <c r="H250" s="15">
        <v>27</v>
      </c>
      <c r="I250" s="15">
        <v>35</v>
      </c>
      <c r="J250" s="15">
        <v>42</v>
      </c>
      <c r="K250" s="15">
        <v>30</v>
      </c>
      <c r="L250" s="15">
        <v>31</v>
      </c>
      <c r="M250" s="15">
        <v>30</v>
      </c>
      <c r="N250" s="15">
        <v>31</v>
      </c>
      <c r="O250" s="21">
        <f t="shared" si="9"/>
        <v>331</v>
      </c>
      <c r="P250" s="20">
        <v>1459</v>
      </c>
      <c r="Q250" s="15">
        <v>1096</v>
      </c>
      <c r="R250" s="15">
        <v>1802</v>
      </c>
      <c r="S250" s="15">
        <v>1981</v>
      </c>
      <c r="T250" s="15">
        <v>1373</v>
      </c>
      <c r="U250" s="15">
        <v>2354</v>
      </c>
      <c r="V250" s="15">
        <v>3097</v>
      </c>
      <c r="W250" s="15">
        <v>3061</v>
      </c>
      <c r="X250" s="15">
        <v>2319</v>
      </c>
      <c r="Y250" s="15">
        <v>2515</v>
      </c>
      <c r="Z250" s="15">
        <v>2558</v>
      </c>
      <c r="AA250" s="15">
        <v>2693</v>
      </c>
      <c r="AB250" s="21">
        <f t="shared" si="10"/>
        <v>26308</v>
      </c>
      <c r="AC250" s="20">
        <v>201</v>
      </c>
      <c r="AD250" s="15">
        <v>153</v>
      </c>
      <c r="AE250" s="15">
        <v>51</v>
      </c>
      <c r="AF250" s="15">
        <v>69</v>
      </c>
      <c r="AG250" s="15">
        <v>90</v>
      </c>
      <c r="AH250" s="15">
        <v>412</v>
      </c>
      <c r="AI250" s="15">
        <v>200</v>
      </c>
      <c r="AJ250" s="15">
        <v>41</v>
      </c>
      <c r="AK250" s="15">
        <v>260</v>
      </c>
      <c r="AL250" s="15">
        <v>45</v>
      </c>
      <c r="AM250" s="15">
        <v>264</v>
      </c>
      <c r="AN250" s="15">
        <v>0</v>
      </c>
      <c r="AO250" s="21">
        <f t="shared" si="11"/>
        <v>1786</v>
      </c>
    </row>
    <row r="251" spans="1:41">
      <c r="A251" s="1" t="s">
        <v>112</v>
      </c>
      <c r="B251" s="1" t="s">
        <v>125</v>
      </c>
      <c r="C251" s="18">
        <v>202</v>
      </c>
      <c r="D251" s="7">
        <v>153</v>
      </c>
      <c r="E251" s="7">
        <v>192</v>
      </c>
      <c r="F251" s="7">
        <v>206</v>
      </c>
      <c r="G251" s="7">
        <v>237</v>
      </c>
      <c r="H251" s="7">
        <v>237</v>
      </c>
      <c r="I251" s="7">
        <v>248</v>
      </c>
      <c r="J251" s="7">
        <v>253</v>
      </c>
      <c r="K251" s="7">
        <v>215</v>
      </c>
      <c r="L251" s="7">
        <v>244</v>
      </c>
      <c r="M251" s="7">
        <v>242</v>
      </c>
      <c r="N251" s="7">
        <v>263</v>
      </c>
      <c r="O251" s="19">
        <f t="shared" si="9"/>
        <v>2692</v>
      </c>
      <c r="P251" s="18">
        <v>12235</v>
      </c>
      <c r="Q251" s="7">
        <v>11530</v>
      </c>
      <c r="R251" s="7">
        <v>15806</v>
      </c>
      <c r="S251" s="7">
        <v>14869</v>
      </c>
      <c r="T251" s="7">
        <v>20388</v>
      </c>
      <c r="U251" s="7">
        <v>22645</v>
      </c>
      <c r="V251" s="7">
        <v>23986</v>
      </c>
      <c r="W251" s="7">
        <v>20187</v>
      </c>
      <c r="X251" s="7">
        <v>18810</v>
      </c>
      <c r="Y251" s="7">
        <v>25632</v>
      </c>
      <c r="Z251" s="7">
        <v>23080</v>
      </c>
      <c r="AA251" s="7">
        <v>26652</v>
      </c>
      <c r="AB251" s="19">
        <f t="shared" si="10"/>
        <v>235820</v>
      </c>
      <c r="AC251" s="18">
        <v>28498</v>
      </c>
      <c r="AD251" s="7">
        <v>30836.399999999998</v>
      </c>
      <c r="AE251" s="7">
        <v>29517.5</v>
      </c>
      <c r="AF251" s="7">
        <v>29194.69</v>
      </c>
      <c r="AG251" s="7">
        <v>26633.599999999999</v>
      </c>
      <c r="AH251" s="7">
        <v>29360.81</v>
      </c>
      <c r="AI251" s="7">
        <v>30739.1</v>
      </c>
      <c r="AJ251" s="7">
        <v>28645.200000000001</v>
      </c>
      <c r="AK251" s="7">
        <v>26729.159999999996</v>
      </c>
      <c r="AL251" s="7">
        <v>28580.95</v>
      </c>
      <c r="AM251" s="7">
        <v>21186</v>
      </c>
      <c r="AN251" s="7">
        <v>26084.75</v>
      </c>
      <c r="AO251" s="19">
        <f t="shared" si="11"/>
        <v>336006.16000000003</v>
      </c>
    </row>
    <row r="252" spans="1:41">
      <c r="A252" s="14" t="s">
        <v>112</v>
      </c>
      <c r="B252" s="14" t="s">
        <v>160</v>
      </c>
      <c r="C252" s="20">
        <v>18</v>
      </c>
      <c r="D252" s="15">
        <v>12</v>
      </c>
      <c r="E252" s="15">
        <v>20</v>
      </c>
      <c r="F252" s="15">
        <v>13</v>
      </c>
      <c r="G252" s="15">
        <v>10</v>
      </c>
      <c r="H252" s="15">
        <v>13</v>
      </c>
      <c r="I252" s="15">
        <v>13</v>
      </c>
      <c r="J252" s="15">
        <v>13</v>
      </c>
      <c r="K252" s="15">
        <v>12</v>
      </c>
      <c r="L252" s="15">
        <v>13</v>
      </c>
      <c r="M252" s="15">
        <v>12</v>
      </c>
      <c r="N252" s="15">
        <v>13</v>
      </c>
      <c r="O252" s="21">
        <f t="shared" si="9"/>
        <v>162</v>
      </c>
      <c r="P252" s="20">
        <v>401</v>
      </c>
      <c r="Q252" s="15">
        <v>257</v>
      </c>
      <c r="R252" s="15">
        <v>459</v>
      </c>
      <c r="S252" s="15">
        <v>396</v>
      </c>
      <c r="T252" s="15">
        <v>354</v>
      </c>
      <c r="U252" s="15">
        <v>472</v>
      </c>
      <c r="V252" s="15">
        <v>515</v>
      </c>
      <c r="W252" s="15">
        <v>539</v>
      </c>
      <c r="X252" s="15">
        <v>498</v>
      </c>
      <c r="Y252" s="15">
        <v>505</v>
      </c>
      <c r="Z252" s="15">
        <v>401</v>
      </c>
      <c r="AA252" s="15">
        <v>515</v>
      </c>
      <c r="AB252" s="21">
        <f t="shared" si="10"/>
        <v>5312</v>
      </c>
      <c r="AC252" s="20">
        <v>1316</v>
      </c>
      <c r="AD252" s="15">
        <v>1478</v>
      </c>
      <c r="AE252" s="15">
        <v>2731</v>
      </c>
      <c r="AF252" s="15">
        <v>2318</v>
      </c>
      <c r="AG252" s="15">
        <v>2177</v>
      </c>
      <c r="AH252" s="15">
        <v>3054</v>
      </c>
      <c r="AI252" s="15">
        <v>3183</v>
      </c>
      <c r="AJ252" s="15">
        <v>1816</v>
      </c>
      <c r="AK252" s="15">
        <v>1863</v>
      </c>
      <c r="AL252" s="15">
        <v>2024</v>
      </c>
      <c r="AM252" s="15">
        <v>2022</v>
      </c>
      <c r="AN252" s="15">
        <v>1922</v>
      </c>
      <c r="AO252" s="21">
        <f t="shared" si="11"/>
        <v>25904</v>
      </c>
    </row>
    <row r="253" spans="1:41">
      <c r="A253" s="1" t="s">
        <v>112</v>
      </c>
      <c r="B253" s="1" t="s">
        <v>148</v>
      </c>
      <c r="C253" s="18">
        <v>170</v>
      </c>
      <c r="D253" s="7">
        <v>160</v>
      </c>
      <c r="E253" s="7">
        <v>221</v>
      </c>
      <c r="F253" s="7">
        <v>235</v>
      </c>
      <c r="G253" s="7">
        <v>211</v>
      </c>
      <c r="H253" s="7">
        <v>214</v>
      </c>
      <c r="I253" s="7">
        <v>261</v>
      </c>
      <c r="J253" s="7">
        <v>234</v>
      </c>
      <c r="K253" s="7">
        <v>194</v>
      </c>
      <c r="L253" s="7">
        <v>181</v>
      </c>
      <c r="M253" s="7">
        <v>200</v>
      </c>
      <c r="N253" s="7">
        <v>232</v>
      </c>
      <c r="O253" s="19">
        <f t="shared" si="9"/>
        <v>2513</v>
      </c>
      <c r="P253" s="18">
        <v>13782</v>
      </c>
      <c r="Q253" s="7">
        <v>14169</v>
      </c>
      <c r="R253" s="7">
        <v>19440</v>
      </c>
      <c r="S253" s="7">
        <v>17675</v>
      </c>
      <c r="T253" s="7">
        <v>19002</v>
      </c>
      <c r="U253" s="7">
        <v>20352</v>
      </c>
      <c r="V253" s="7">
        <v>25005</v>
      </c>
      <c r="W253" s="7">
        <v>16768</v>
      </c>
      <c r="X253" s="7">
        <v>16582</v>
      </c>
      <c r="Y253" s="7">
        <v>19029</v>
      </c>
      <c r="Z253" s="7">
        <v>20478</v>
      </c>
      <c r="AA253" s="7">
        <v>26177</v>
      </c>
      <c r="AB253" s="19">
        <f t="shared" si="10"/>
        <v>228459</v>
      </c>
      <c r="AC253" s="18">
        <v>2906</v>
      </c>
      <c r="AD253" s="7">
        <v>4246</v>
      </c>
      <c r="AE253" s="7">
        <v>5103</v>
      </c>
      <c r="AF253" s="7">
        <v>3832</v>
      </c>
      <c r="AG253" s="7">
        <v>4452</v>
      </c>
      <c r="AH253" s="7">
        <v>3649</v>
      </c>
      <c r="AI253" s="7">
        <v>5162</v>
      </c>
      <c r="AJ253" s="7">
        <v>2955</v>
      </c>
      <c r="AK253" s="7">
        <v>3703</v>
      </c>
      <c r="AL253" s="7">
        <v>3985</v>
      </c>
      <c r="AM253" s="7">
        <v>6789</v>
      </c>
      <c r="AN253" s="7">
        <v>5790</v>
      </c>
      <c r="AO253" s="19">
        <f t="shared" si="11"/>
        <v>52572</v>
      </c>
    </row>
    <row r="254" spans="1:41">
      <c r="A254" s="14" t="s">
        <v>112</v>
      </c>
      <c r="B254" s="14" t="s">
        <v>116</v>
      </c>
      <c r="C254" s="20">
        <v>286</v>
      </c>
      <c r="D254" s="15">
        <v>201</v>
      </c>
      <c r="E254" s="15">
        <v>293</v>
      </c>
      <c r="F254" s="15">
        <v>327</v>
      </c>
      <c r="G254" s="15">
        <v>304</v>
      </c>
      <c r="H254" s="15">
        <v>341</v>
      </c>
      <c r="I254" s="15">
        <v>406</v>
      </c>
      <c r="J254" s="15">
        <v>383</v>
      </c>
      <c r="K254" s="15">
        <v>277</v>
      </c>
      <c r="L254" s="15">
        <v>350</v>
      </c>
      <c r="M254" s="15">
        <v>358</v>
      </c>
      <c r="N254" s="15">
        <v>408</v>
      </c>
      <c r="O254" s="21">
        <f t="shared" si="9"/>
        <v>3934</v>
      </c>
      <c r="P254" s="20">
        <v>26111</v>
      </c>
      <c r="Q254" s="15">
        <v>23006</v>
      </c>
      <c r="R254" s="15">
        <v>38252</v>
      </c>
      <c r="S254" s="15">
        <v>37591</v>
      </c>
      <c r="T254" s="15">
        <v>42263</v>
      </c>
      <c r="U254" s="15">
        <v>44839</v>
      </c>
      <c r="V254" s="15">
        <v>54312</v>
      </c>
      <c r="W254" s="15">
        <v>45155</v>
      </c>
      <c r="X254" s="15">
        <v>37663</v>
      </c>
      <c r="Y254" s="15">
        <v>49018</v>
      </c>
      <c r="Z254" s="15">
        <v>49868</v>
      </c>
      <c r="AA254" s="15">
        <v>57230</v>
      </c>
      <c r="AB254" s="21">
        <f t="shared" si="10"/>
        <v>505308</v>
      </c>
      <c r="AC254" s="20">
        <v>28962.97</v>
      </c>
      <c r="AD254" s="15">
        <v>22455.600000000002</v>
      </c>
      <c r="AE254" s="15">
        <v>34914.83</v>
      </c>
      <c r="AF254" s="15">
        <v>34132.21</v>
      </c>
      <c r="AG254" s="15">
        <v>34239.149999999994</v>
      </c>
      <c r="AH254" s="15">
        <v>32369.15</v>
      </c>
      <c r="AI254" s="15">
        <v>33745.14</v>
      </c>
      <c r="AJ254" s="15">
        <v>34625.919999999998</v>
      </c>
      <c r="AK254" s="15">
        <v>24112.319999999992</v>
      </c>
      <c r="AL254" s="15">
        <v>35101.82</v>
      </c>
      <c r="AM254" s="15">
        <v>35259.969999999987</v>
      </c>
      <c r="AN254" s="15">
        <v>39802.300000000003</v>
      </c>
      <c r="AO254" s="21">
        <f t="shared" si="11"/>
        <v>389721.37999999995</v>
      </c>
    </row>
    <row r="255" spans="1:41">
      <c r="A255" s="1" t="s">
        <v>112</v>
      </c>
      <c r="B255" s="1" t="s">
        <v>117</v>
      </c>
      <c r="C255" s="18">
        <v>56</v>
      </c>
      <c r="D255" s="7">
        <v>52</v>
      </c>
      <c r="E255" s="7">
        <v>58</v>
      </c>
      <c r="F255" s="7">
        <v>56</v>
      </c>
      <c r="G255" s="7">
        <v>83</v>
      </c>
      <c r="H255" s="7">
        <v>86</v>
      </c>
      <c r="I255" s="7">
        <v>89</v>
      </c>
      <c r="J255" s="7">
        <v>99</v>
      </c>
      <c r="K255" s="7">
        <v>90</v>
      </c>
      <c r="L255" s="7">
        <v>97</v>
      </c>
      <c r="M255" s="7">
        <v>98</v>
      </c>
      <c r="N255" s="7">
        <v>100</v>
      </c>
      <c r="O255" s="19">
        <f t="shared" si="9"/>
        <v>964</v>
      </c>
      <c r="P255" s="18">
        <v>2440</v>
      </c>
      <c r="Q255" s="7">
        <v>2527</v>
      </c>
      <c r="R255" s="7">
        <v>3239</v>
      </c>
      <c r="S255" s="7">
        <v>3545</v>
      </c>
      <c r="T255" s="7">
        <v>6147</v>
      </c>
      <c r="U255" s="7">
        <v>6647</v>
      </c>
      <c r="V255" s="7">
        <v>6935</v>
      </c>
      <c r="W255" s="7">
        <v>7154</v>
      </c>
      <c r="X255" s="7">
        <v>5937</v>
      </c>
      <c r="Y255" s="7">
        <v>7058</v>
      </c>
      <c r="Z255" s="7">
        <v>7270</v>
      </c>
      <c r="AA255" s="7">
        <v>8160</v>
      </c>
      <c r="AB255" s="19">
        <f t="shared" si="10"/>
        <v>67059</v>
      </c>
      <c r="AC255" s="18">
        <v>467</v>
      </c>
      <c r="AD255" s="7">
        <v>533</v>
      </c>
      <c r="AE255" s="7">
        <v>141</v>
      </c>
      <c r="AF255" s="7">
        <v>343</v>
      </c>
      <c r="AG255" s="7">
        <v>211</v>
      </c>
      <c r="AH255" s="7">
        <v>450</v>
      </c>
      <c r="AI255" s="7">
        <v>323</v>
      </c>
      <c r="AJ255" s="7">
        <v>332</v>
      </c>
      <c r="AK255" s="7">
        <v>1591</v>
      </c>
      <c r="AL255" s="7">
        <v>393</v>
      </c>
      <c r="AM255" s="7">
        <v>792</v>
      </c>
      <c r="AN255" s="7">
        <v>654</v>
      </c>
      <c r="AO255" s="19">
        <f t="shared" si="11"/>
        <v>6230</v>
      </c>
    </row>
    <row r="256" spans="1:41">
      <c r="A256" s="14" t="s">
        <v>112</v>
      </c>
      <c r="B256" s="14" t="s">
        <v>127</v>
      </c>
      <c r="C256" s="20">
        <v>77</v>
      </c>
      <c r="D256" s="15">
        <v>65</v>
      </c>
      <c r="E256" s="15">
        <v>85</v>
      </c>
      <c r="F256" s="15">
        <v>84</v>
      </c>
      <c r="G256" s="15">
        <v>98</v>
      </c>
      <c r="H256" s="15">
        <v>94</v>
      </c>
      <c r="I256" s="15">
        <v>124</v>
      </c>
      <c r="J256" s="15">
        <v>118</v>
      </c>
      <c r="K256" s="15">
        <v>98</v>
      </c>
      <c r="L256" s="15">
        <v>113</v>
      </c>
      <c r="M256" s="15">
        <v>111</v>
      </c>
      <c r="N256" s="15">
        <v>127</v>
      </c>
      <c r="O256" s="21">
        <f t="shared" si="9"/>
        <v>1194</v>
      </c>
      <c r="P256" s="20">
        <v>6529</v>
      </c>
      <c r="Q256" s="15">
        <v>5580</v>
      </c>
      <c r="R256" s="15">
        <v>9081</v>
      </c>
      <c r="S256" s="15">
        <v>9571</v>
      </c>
      <c r="T256" s="15">
        <v>10582</v>
      </c>
      <c r="U256" s="15">
        <v>10902</v>
      </c>
      <c r="V256" s="15">
        <v>14463</v>
      </c>
      <c r="W256" s="15">
        <v>11892</v>
      </c>
      <c r="X256" s="15">
        <v>9263</v>
      </c>
      <c r="Y256" s="15">
        <v>10622</v>
      </c>
      <c r="Z256" s="15">
        <v>12176</v>
      </c>
      <c r="AA256" s="15">
        <v>13515</v>
      </c>
      <c r="AB256" s="21">
        <f t="shared" si="10"/>
        <v>124176</v>
      </c>
      <c r="AC256" s="20">
        <v>24400</v>
      </c>
      <c r="AD256" s="15">
        <v>25590</v>
      </c>
      <c r="AE256" s="15">
        <v>34694</v>
      </c>
      <c r="AF256" s="15">
        <v>48510</v>
      </c>
      <c r="AG256" s="15">
        <v>28935</v>
      </c>
      <c r="AH256" s="15">
        <v>40671</v>
      </c>
      <c r="AI256" s="15">
        <v>71630</v>
      </c>
      <c r="AJ256" s="15">
        <v>64678</v>
      </c>
      <c r="AK256" s="15">
        <v>59915</v>
      </c>
      <c r="AL256" s="15">
        <v>56016</v>
      </c>
      <c r="AM256" s="15">
        <v>48961</v>
      </c>
      <c r="AN256" s="15">
        <v>41347</v>
      </c>
      <c r="AO256" s="21">
        <f t="shared" si="11"/>
        <v>545347</v>
      </c>
    </row>
    <row r="257" spans="1:41">
      <c r="A257" s="1" t="s">
        <v>112</v>
      </c>
      <c r="B257" s="1" t="s">
        <v>147</v>
      </c>
      <c r="C257" s="18">
        <v>309</v>
      </c>
      <c r="D257" s="7">
        <v>220</v>
      </c>
      <c r="E257" s="7">
        <v>279</v>
      </c>
      <c r="F257" s="7">
        <v>321</v>
      </c>
      <c r="G257" s="7">
        <v>320</v>
      </c>
      <c r="H257" s="7">
        <v>308</v>
      </c>
      <c r="I257" s="7">
        <v>313</v>
      </c>
      <c r="J257" s="7">
        <v>309</v>
      </c>
      <c r="K257" s="7">
        <v>254</v>
      </c>
      <c r="L257" s="7">
        <v>287</v>
      </c>
      <c r="M257" s="7">
        <v>315</v>
      </c>
      <c r="N257" s="7">
        <v>351</v>
      </c>
      <c r="O257" s="19">
        <f t="shared" si="9"/>
        <v>3586</v>
      </c>
      <c r="P257" s="18">
        <v>33203</v>
      </c>
      <c r="Q257" s="7">
        <v>26838</v>
      </c>
      <c r="R257" s="7">
        <v>38731</v>
      </c>
      <c r="S257" s="7">
        <v>38953</v>
      </c>
      <c r="T257" s="7">
        <v>43458</v>
      </c>
      <c r="U257" s="7">
        <v>41693</v>
      </c>
      <c r="V257" s="7">
        <v>45032</v>
      </c>
      <c r="W257" s="7">
        <v>46872</v>
      </c>
      <c r="X257" s="7">
        <v>41664</v>
      </c>
      <c r="Y257" s="7">
        <v>46020</v>
      </c>
      <c r="Z257" s="7">
        <v>49132</v>
      </c>
      <c r="AA257" s="7">
        <v>50802</v>
      </c>
      <c r="AB257" s="19">
        <f t="shared" si="10"/>
        <v>502398</v>
      </c>
      <c r="AC257" s="18">
        <v>84486.799999999988</v>
      </c>
      <c r="AD257" s="7">
        <v>91572.45</v>
      </c>
      <c r="AE257" s="7">
        <v>108528.9</v>
      </c>
      <c r="AF257" s="7">
        <v>119737.04</v>
      </c>
      <c r="AG257" s="7">
        <v>120407.25</v>
      </c>
      <c r="AH257" s="7">
        <v>131592.99</v>
      </c>
      <c r="AI257" s="7">
        <v>130958.50000000001</v>
      </c>
      <c r="AJ257" s="7">
        <v>117325.25</v>
      </c>
      <c r="AK257" s="7">
        <v>122372.41999999998</v>
      </c>
      <c r="AL257" s="7">
        <v>195535.83</v>
      </c>
      <c r="AM257" s="7">
        <v>222727.29999999996</v>
      </c>
      <c r="AN257" s="7">
        <v>204800.39</v>
      </c>
      <c r="AO257" s="19">
        <f t="shared" si="11"/>
        <v>1650045.12</v>
      </c>
    </row>
    <row r="258" spans="1:41">
      <c r="A258" s="14" t="s">
        <v>112</v>
      </c>
      <c r="B258" s="14" t="s">
        <v>128</v>
      </c>
      <c r="C258" s="20">
        <v>134</v>
      </c>
      <c r="D258" s="15">
        <v>127</v>
      </c>
      <c r="E258" s="15">
        <v>123</v>
      </c>
      <c r="F258" s="15">
        <v>122</v>
      </c>
      <c r="G258" s="15">
        <v>120</v>
      </c>
      <c r="H258" s="15">
        <v>150</v>
      </c>
      <c r="I258" s="15">
        <v>166</v>
      </c>
      <c r="J258" s="15">
        <v>161</v>
      </c>
      <c r="K258" s="15">
        <v>148</v>
      </c>
      <c r="L258" s="15">
        <v>165</v>
      </c>
      <c r="M258" s="15">
        <v>174</v>
      </c>
      <c r="N258" s="15">
        <v>173</v>
      </c>
      <c r="O258" s="21">
        <f t="shared" si="9"/>
        <v>1763</v>
      </c>
      <c r="P258" s="20">
        <v>3934</v>
      </c>
      <c r="Q258" s="15">
        <v>3853</v>
      </c>
      <c r="R258" s="15">
        <v>5526</v>
      </c>
      <c r="S258" s="15">
        <v>6096</v>
      </c>
      <c r="T258" s="15">
        <v>6540</v>
      </c>
      <c r="U258" s="15">
        <v>7897</v>
      </c>
      <c r="V258" s="15">
        <v>10283</v>
      </c>
      <c r="W258" s="15">
        <v>8528</v>
      </c>
      <c r="X258" s="15">
        <v>6704</v>
      </c>
      <c r="Y258" s="15">
        <v>8111</v>
      </c>
      <c r="Z258" s="15">
        <v>8656</v>
      </c>
      <c r="AA258" s="15">
        <v>8813</v>
      </c>
      <c r="AB258" s="21">
        <f t="shared" si="10"/>
        <v>84941</v>
      </c>
      <c r="AC258" s="20">
        <v>346850</v>
      </c>
      <c r="AD258" s="15">
        <v>266181</v>
      </c>
      <c r="AE258" s="15">
        <v>284232</v>
      </c>
      <c r="AF258" s="15">
        <v>308148</v>
      </c>
      <c r="AG258" s="15">
        <v>284350</v>
      </c>
      <c r="AH258" s="15">
        <v>327661</v>
      </c>
      <c r="AI258" s="15">
        <v>363849</v>
      </c>
      <c r="AJ258" s="15">
        <v>338181</v>
      </c>
      <c r="AK258" s="15">
        <v>355327</v>
      </c>
      <c r="AL258" s="15">
        <v>359963</v>
      </c>
      <c r="AM258" s="15">
        <v>440171</v>
      </c>
      <c r="AN258" s="15">
        <v>525266</v>
      </c>
      <c r="AO258" s="21">
        <f t="shared" si="11"/>
        <v>4200179</v>
      </c>
    </row>
    <row r="259" spans="1:41">
      <c r="A259" s="1" t="s">
        <v>112</v>
      </c>
      <c r="B259" s="1" t="s">
        <v>129</v>
      </c>
      <c r="C259" s="18">
        <v>96</v>
      </c>
      <c r="D259" s="7">
        <v>84</v>
      </c>
      <c r="E259" s="7">
        <v>98</v>
      </c>
      <c r="F259" s="7">
        <v>134</v>
      </c>
      <c r="G259" s="7">
        <v>132</v>
      </c>
      <c r="H259" s="7">
        <v>126</v>
      </c>
      <c r="I259" s="7">
        <v>133</v>
      </c>
      <c r="J259" s="7">
        <v>149</v>
      </c>
      <c r="K259" s="7">
        <v>140</v>
      </c>
      <c r="L259" s="7">
        <v>144</v>
      </c>
      <c r="M259" s="7">
        <v>141</v>
      </c>
      <c r="N259" s="7">
        <v>150</v>
      </c>
      <c r="O259" s="19">
        <f t="shared" si="9"/>
        <v>1527</v>
      </c>
      <c r="P259" s="18">
        <v>5597</v>
      </c>
      <c r="Q259" s="7">
        <v>5478</v>
      </c>
      <c r="R259" s="7">
        <v>7686</v>
      </c>
      <c r="S259" s="7">
        <v>9268</v>
      </c>
      <c r="T259" s="7">
        <v>10057</v>
      </c>
      <c r="U259" s="7">
        <v>10028</v>
      </c>
      <c r="V259" s="7">
        <v>11225</v>
      </c>
      <c r="W259" s="7">
        <v>10718</v>
      </c>
      <c r="X259" s="7">
        <v>9829</v>
      </c>
      <c r="Y259" s="7">
        <v>11639</v>
      </c>
      <c r="Z259" s="7">
        <v>11639</v>
      </c>
      <c r="AA259" s="7">
        <v>13562</v>
      </c>
      <c r="AB259" s="19">
        <f t="shared" si="10"/>
        <v>116726</v>
      </c>
      <c r="AC259" s="18">
        <v>12396</v>
      </c>
      <c r="AD259" s="7">
        <v>9550</v>
      </c>
      <c r="AE259" s="7">
        <v>14271</v>
      </c>
      <c r="AF259" s="7">
        <v>13216</v>
      </c>
      <c r="AG259" s="7">
        <v>13341</v>
      </c>
      <c r="AH259" s="7">
        <v>13664</v>
      </c>
      <c r="AI259" s="7">
        <v>18813</v>
      </c>
      <c r="AJ259" s="7">
        <v>13123</v>
      </c>
      <c r="AK259" s="7">
        <v>13156</v>
      </c>
      <c r="AL259" s="7">
        <v>16021</v>
      </c>
      <c r="AM259" s="7">
        <v>12717</v>
      </c>
      <c r="AN259" s="7">
        <v>17431</v>
      </c>
      <c r="AO259" s="19">
        <f t="shared" si="11"/>
        <v>167699</v>
      </c>
    </row>
    <row r="260" spans="1:41">
      <c r="A260" s="14" t="s">
        <v>112</v>
      </c>
      <c r="B260" s="14" t="s">
        <v>149</v>
      </c>
      <c r="C260" s="20">
        <v>134</v>
      </c>
      <c r="D260" s="15">
        <v>95</v>
      </c>
      <c r="E260" s="15">
        <v>122</v>
      </c>
      <c r="F260" s="15">
        <v>136</v>
      </c>
      <c r="G260" s="15">
        <v>142</v>
      </c>
      <c r="H260" s="15">
        <v>135</v>
      </c>
      <c r="I260" s="15">
        <v>139</v>
      </c>
      <c r="J260" s="15">
        <v>142</v>
      </c>
      <c r="K260" s="15">
        <v>118</v>
      </c>
      <c r="L260" s="15">
        <v>142</v>
      </c>
      <c r="M260" s="15">
        <v>144</v>
      </c>
      <c r="N260" s="15">
        <v>143</v>
      </c>
      <c r="O260" s="21">
        <f t="shared" si="9"/>
        <v>1592</v>
      </c>
      <c r="P260" s="20">
        <v>11609</v>
      </c>
      <c r="Q260" s="15">
        <v>8388</v>
      </c>
      <c r="R260" s="15">
        <v>12296</v>
      </c>
      <c r="S260" s="15">
        <v>12803</v>
      </c>
      <c r="T260" s="15">
        <v>13655</v>
      </c>
      <c r="U260" s="15">
        <v>13328</v>
      </c>
      <c r="V260" s="15">
        <v>14008</v>
      </c>
      <c r="W260" s="15">
        <v>12988</v>
      </c>
      <c r="X260" s="15">
        <v>11620</v>
      </c>
      <c r="Y260" s="15">
        <v>13892</v>
      </c>
      <c r="Z260" s="15">
        <v>15173</v>
      </c>
      <c r="AA260" s="15">
        <v>18033</v>
      </c>
      <c r="AB260" s="21">
        <f t="shared" si="10"/>
        <v>157793</v>
      </c>
      <c r="AC260" s="20">
        <v>32385</v>
      </c>
      <c r="AD260" s="15">
        <v>31389</v>
      </c>
      <c r="AE260" s="15">
        <v>33744</v>
      </c>
      <c r="AF260" s="15">
        <v>27630</v>
      </c>
      <c r="AG260" s="15">
        <v>24592.92</v>
      </c>
      <c r="AH260" s="15">
        <v>27719.040000000001</v>
      </c>
      <c r="AI260" s="15">
        <v>29033</v>
      </c>
      <c r="AJ260" s="15">
        <v>24667</v>
      </c>
      <c r="AK260" s="15">
        <v>28708</v>
      </c>
      <c r="AL260" s="15">
        <v>30369.5</v>
      </c>
      <c r="AM260" s="15">
        <v>31885.899999999998</v>
      </c>
      <c r="AN260" s="15">
        <v>35948.6</v>
      </c>
      <c r="AO260" s="21">
        <f t="shared" si="11"/>
        <v>358071.95999999996</v>
      </c>
    </row>
    <row r="261" spans="1:41">
      <c r="A261" s="1" t="s">
        <v>112</v>
      </c>
      <c r="B261" s="1" t="s">
        <v>161</v>
      </c>
      <c r="C261" s="18">
        <v>17</v>
      </c>
      <c r="D261" s="7">
        <v>18</v>
      </c>
      <c r="E261" s="7">
        <v>19</v>
      </c>
      <c r="F261" s="7">
        <v>23</v>
      </c>
      <c r="G261" s="7">
        <v>30</v>
      </c>
      <c r="H261" s="7">
        <v>36</v>
      </c>
      <c r="I261" s="7">
        <v>35</v>
      </c>
      <c r="J261" s="7">
        <v>34</v>
      </c>
      <c r="K261" s="7">
        <v>28</v>
      </c>
      <c r="L261" s="7">
        <v>34</v>
      </c>
      <c r="M261" s="7">
        <v>30</v>
      </c>
      <c r="N261" s="7">
        <v>29</v>
      </c>
      <c r="O261" s="19">
        <f t="shared" si="9"/>
        <v>333</v>
      </c>
      <c r="P261" s="18">
        <v>339</v>
      </c>
      <c r="Q261" s="7">
        <v>322</v>
      </c>
      <c r="R261" s="7">
        <v>559</v>
      </c>
      <c r="S261" s="7">
        <v>631</v>
      </c>
      <c r="T261" s="7">
        <v>870</v>
      </c>
      <c r="U261" s="7">
        <v>1113</v>
      </c>
      <c r="V261" s="7">
        <v>1201</v>
      </c>
      <c r="W261" s="7">
        <v>1023</v>
      </c>
      <c r="X261" s="7">
        <v>964</v>
      </c>
      <c r="Y261" s="7">
        <v>1157</v>
      </c>
      <c r="Z261" s="7">
        <v>1057</v>
      </c>
      <c r="AA261" s="7">
        <v>1044</v>
      </c>
      <c r="AB261" s="19">
        <f t="shared" si="10"/>
        <v>10280</v>
      </c>
      <c r="AC261" s="18">
        <v>2311</v>
      </c>
      <c r="AD261" s="7">
        <v>3405</v>
      </c>
      <c r="AE261" s="7">
        <v>1789</v>
      </c>
      <c r="AF261" s="7">
        <v>1712</v>
      </c>
      <c r="AG261" s="7">
        <v>1911</v>
      </c>
      <c r="AH261" s="7">
        <v>1656</v>
      </c>
      <c r="AI261" s="7">
        <v>1730</v>
      </c>
      <c r="AJ261" s="7">
        <v>2164</v>
      </c>
      <c r="AK261" s="7">
        <v>1178</v>
      </c>
      <c r="AL261" s="7">
        <v>1273</v>
      </c>
      <c r="AM261" s="7">
        <v>2198</v>
      </c>
      <c r="AN261" s="7">
        <v>3036</v>
      </c>
      <c r="AO261" s="19">
        <f t="shared" si="11"/>
        <v>24363</v>
      </c>
    </row>
    <row r="262" spans="1:41">
      <c r="A262" s="14" t="s">
        <v>112</v>
      </c>
      <c r="B262" s="14" t="s">
        <v>114</v>
      </c>
      <c r="C262" s="20">
        <v>481</v>
      </c>
      <c r="D262" s="15">
        <v>392</v>
      </c>
      <c r="E262" s="15">
        <v>452</v>
      </c>
      <c r="F262" s="15">
        <v>467</v>
      </c>
      <c r="G262" s="15">
        <v>516</v>
      </c>
      <c r="H262" s="15">
        <v>521</v>
      </c>
      <c r="I262" s="15">
        <v>622</v>
      </c>
      <c r="J262" s="15">
        <v>648</v>
      </c>
      <c r="K262" s="15">
        <v>595</v>
      </c>
      <c r="L262" s="15">
        <v>653</v>
      </c>
      <c r="M262" s="15">
        <v>638</v>
      </c>
      <c r="N262" s="15">
        <v>720</v>
      </c>
      <c r="O262" s="21">
        <f t="shared" si="9"/>
        <v>6705</v>
      </c>
      <c r="P262" s="20">
        <v>74514</v>
      </c>
      <c r="Q262" s="15">
        <v>58401</v>
      </c>
      <c r="R262" s="15">
        <v>72751</v>
      </c>
      <c r="S262" s="15">
        <v>79677</v>
      </c>
      <c r="T262" s="15">
        <v>85729</v>
      </c>
      <c r="U262" s="15">
        <v>88328</v>
      </c>
      <c r="V262" s="15">
        <v>103402</v>
      </c>
      <c r="W262" s="15">
        <v>111230</v>
      </c>
      <c r="X262" s="15">
        <v>94138</v>
      </c>
      <c r="Y262" s="15">
        <v>102260</v>
      </c>
      <c r="Z262" s="15">
        <v>109193</v>
      </c>
      <c r="AA262" s="15">
        <v>111797</v>
      </c>
      <c r="AB262" s="21">
        <f t="shared" si="10"/>
        <v>1091420</v>
      </c>
      <c r="AC262" s="20">
        <v>396155.29000000004</v>
      </c>
      <c r="AD262" s="15">
        <v>439352.94999999995</v>
      </c>
      <c r="AE262" s="15">
        <v>503764.95</v>
      </c>
      <c r="AF262" s="15">
        <v>468682.13</v>
      </c>
      <c r="AG262" s="15">
        <v>504340.94999999995</v>
      </c>
      <c r="AH262" s="15">
        <v>518206.31</v>
      </c>
      <c r="AI262" s="15">
        <v>565011.43000000005</v>
      </c>
      <c r="AJ262" s="15">
        <v>580541.14999999991</v>
      </c>
      <c r="AK262" s="15">
        <v>553050.69000000006</v>
      </c>
      <c r="AL262" s="15">
        <v>653858.87</v>
      </c>
      <c r="AM262" s="15">
        <v>585979.44999999984</v>
      </c>
      <c r="AN262" s="15">
        <v>575164.17000000004</v>
      </c>
      <c r="AO262" s="21">
        <f t="shared" si="11"/>
        <v>6344108.3399999999</v>
      </c>
    </row>
    <row r="263" spans="1:41">
      <c r="A263" s="1" t="s">
        <v>112</v>
      </c>
      <c r="B263" s="1" t="s">
        <v>131</v>
      </c>
      <c r="C263" s="18">
        <v>130</v>
      </c>
      <c r="D263" s="7">
        <v>87</v>
      </c>
      <c r="E263" s="7">
        <v>114</v>
      </c>
      <c r="F263" s="7">
        <v>142</v>
      </c>
      <c r="G263" s="7">
        <v>166</v>
      </c>
      <c r="H263" s="7">
        <v>159</v>
      </c>
      <c r="I263" s="7">
        <v>178</v>
      </c>
      <c r="J263" s="7">
        <v>195</v>
      </c>
      <c r="K263" s="7">
        <v>177</v>
      </c>
      <c r="L263" s="7">
        <v>195</v>
      </c>
      <c r="M263" s="7">
        <v>181</v>
      </c>
      <c r="N263" s="7">
        <v>175</v>
      </c>
      <c r="O263" s="19">
        <f t="shared" si="9"/>
        <v>1899</v>
      </c>
      <c r="P263" s="18">
        <v>9138</v>
      </c>
      <c r="Q263" s="7">
        <v>7662</v>
      </c>
      <c r="R263" s="7">
        <v>10465</v>
      </c>
      <c r="S263" s="7">
        <v>13156</v>
      </c>
      <c r="T263" s="7">
        <v>16058</v>
      </c>
      <c r="U263" s="7">
        <v>16231</v>
      </c>
      <c r="V263" s="7">
        <v>18620</v>
      </c>
      <c r="W263" s="7">
        <v>17635</v>
      </c>
      <c r="X263" s="7">
        <v>16804</v>
      </c>
      <c r="Y263" s="7">
        <v>19753</v>
      </c>
      <c r="Z263" s="7">
        <v>19196</v>
      </c>
      <c r="AA263" s="7">
        <v>18508</v>
      </c>
      <c r="AB263" s="19">
        <f t="shared" si="10"/>
        <v>183226</v>
      </c>
      <c r="AC263" s="18">
        <v>21073.3</v>
      </c>
      <c r="AD263" s="7">
        <v>18995</v>
      </c>
      <c r="AE263" s="7">
        <v>19068</v>
      </c>
      <c r="AF263" s="7">
        <v>19694</v>
      </c>
      <c r="AG263" s="7">
        <v>18133</v>
      </c>
      <c r="AH263" s="7">
        <v>24175.7</v>
      </c>
      <c r="AI263" s="7">
        <v>22297</v>
      </c>
      <c r="AJ263" s="7">
        <v>22302.7</v>
      </c>
      <c r="AK263" s="7">
        <v>23908.400000000001</v>
      </c>
      <c r="AL263" s="7">
        <v>25314.55</v>
      </c>
      <c r="AM263" s="7">
        <v>23323.559999999998</v>
      </c>
      <c r="AN263" s="7">
        <v>29931.779999999995</v>
      </c>
      <c r="AO263" s="19">
        <f t="shared" si="11"/>
        <v>268216.99</v>
      </c>
    </row>
    <row r="264" spans="1:41">
      <c r="A264" s="14" t="s">
        <v>112</v>
      </c>
      <c r="B264" s="14" t="s">
        <v>132</v>
      </c>
      <c r="C264" s="20">
        <v>255</v>
      </c>
      <c r="D264" s="15">
        <v>182</v>
      </c>
      <c r="E264" s="15">
        <v>246</v>
      </c>
      <c r="F264" s="15">
        <v>260</v>
      </c>
      <c r="G264" s="15">
        <v>246</v>
      </c>
      <c r="H264" s="15">
        <v>248</v>
      </c>
      <c r="I264" s="15">
        <v>254</v>
      </c>
      <c r="J264" s="15">
        <v>257</v>
      </c>
      <c r="K264" s="15">
        <v>233</v>
      </c>
      <c r="L264" s="15">
        <v>249</v>
      </c>
      <c r="M264" s="15">
        <v>274</v>
      </c>
      <c r="N264" s="15">
        <v>297</v>
      </c>
      <c r="O264" s="21">
        <f t="shared" ref="O264:O327" si="12">SUM(C264:N264)</f>
        <v>3001</v>
      </c>
      <c r="P264" s="20">
        <v>21525</v>
      </c>
      <c r="Q264" s="15">
        <v>17311</v>
      </c>
      <c r="R264" s="15">
        <v>26099</v>
      </c>
      <c r="S264" s="15">
        <v>25103</v>
      </c>
      <c r="T264" s="15">
        <v>27498</v>
      </c>
      <c r="U264" s="15">
        <v>28690</v>
      </c>
      <c r="V264" s="15">
        <v>29489</v>
      </c>
      <c r="W264" s="15">
        <v>26566</v>
      </c>
      <c r="X264" s="15">
        <v>25426</v>
      </c>
      <c r="Y264" s="15">
        <v>30144</v>
      </c>
      <c r="Z264" s="15">
        <v>33596</v>
      </c>
      <c r="AA264" s="15">
        <v>39426</v>
      </c>
      <c r="AB264" s="21">
        <f t="shared" ref="AB264:AB327" si="13">SUM(P264:AA264)</f>
        <v>330873</v>
      </c>
      <c r="AC264" s="20">
        <v>44918</v>
      </c>
      <c r="AD264" s="15">
        <v>33425</v>
      </c>
      <c r="AE264" s="15">
        <v>32615</v>
      </c>
      <c r="AF264" s="15">
        <v>25404</v>
      </c>
      <c r="AG264" s="15">
        <v>25456</v>
      </c>
      <c r="AH264" s="15">
        <v>30604.329999999998</v>
      </c>
      <c r="AI264" s="15">
        <v>32284.7</v>
      </c>
      <c r="AJ264" s="15">
        <v>40179.81</v>
      </c>
      <c r="AK264" s="15">
        <v>36228.35</v>
      </c>
      <c r="AL264" s="15">
        <v>36844.100000000006</v>
      </c>
      <c r="AM264" s="15">
        <v>39543.03</v>
      </c>
      <c r="AN264" s="15">
        <v>48627.350000000006</v>
      </c>
      <c r="AO264" s="21">
        <f t="shared" ref="AO264:AO327" si="14">SUM(AC264:AN264)</f>
        <v>426129.66999999993</v>
      </c>
    </row>
    <row r="265" spans="1:41">
      <c r="A265" s="1" t="s">
        <v>112</v>
      </c>
      <c r="B265" s="1" t="s">
        <v>133</v>
      </c>
      <c r="C265" s="18">
        <v>181</v>
      </c>
      <c r="D265" s="7">
        <v>146</v>
      </c>
      <c r="E265" s="7">
        <v>186</v>
      </c>
      <c r="F265" s="7">
        <v>218</v>
      </c>
      <c r="G265" s="7">
        <v>215</v>
      </c>
      <c r="H265" s="7">
        <v>203</v>
      </c>
      <c r="I265" s="7">
        <v>217</v>
      </c>
      <c r="J265" s="7">
        <v>232</v>
      </c>
      <c r="K265" s="7">
        <v>208</v>
      </c>
      <c r="L265" s="7">
        <v>217</v>
      </c>
      <c r="M265" s="7">
        <v>213</v>
      </c>
      <c r="N265" s="7">
        <v>236</v>
      </c>
      <c r="O265" s="19">
        <f t="shared" si="12"/>
        <v>2472</v>
      </c>
      <c r="P265" s="18">
        <v>9189</v>
      </c>
      <c r="Q265" s="7">
        <v>8840</v>
      </c>
      <c r="R265" s="7">
        <v>12615</v>
      </c>
      <c r="S265" s="7">
        <v>13833</v>
      </c>
      <c r="T265" s="7">
        <v>16252</v>
      </c>
      <c r="U265" s="7">
        <v>16613</v>
      </c>
      <c r="V265" s="7">
        <v>17615</v>
      </c>
      <c r="W265" s="7">
        <v>15570</v>
      </c>
      <c r="X265" s="7">
        <v>14471</v>
      </c>
      <c r="Y265" s="7">
        <v>17368</v>
      </c>
      <c r="Z265" s="7">
        <v>17508</v>
      </c>
      <c r="AA265" s="7">
        <v>21162</v>
      </c>
      <c r="AB265" s="19">
        <f t="shared" si="13"/>
        <v>181036</v>
      </c>
      <c r="AC265" s="18">
        <v>19430</v>
      </c>
      <c r="AD265" s="7">
        <v>16461</v>
      </c>
      <c r="AE265" s="7">
        <v>22297</v>
      </c>
      <c r="AF265" s="7">
        <v>16863</v>
      </c>
      <c r="AG265" s="7">
        <v>15312</v>
      </c>
      <c r="AH265" s="7">
        <v>21864</v>
      </c>
      <c r="AI265" s="7">
        <v>23499</v>
      </c>
      <c r="AJ265" s="7">
        <v>22261</v>
      </c>
      <c r="AK265" s="7">
        <v>19684</v>
      </c>
      <c r="AL265" s="7">
        <v>24137</v>
      </c>
      <c r="AM265" s="7">
        <v>21527</v>
      </c>
      <c r="AN265" s="7">
        <v>24284</v>
      </c>
      <c r="AO265" s="19">
        <f t="shared" si="14"/>
        <v>247619</v>
      </c>
    </row>
    <row r="266" spans="1:41">
      <c r="A266" s="14" t="s">
        <v>112</v>
      </c>
      <c r="B266" s="14" t="s">
        <v>134</v>
      </c>
      <c r="C266" s="20">
        <v>210</v>
      </c>
      <c r="D266" s="15">
        <v>182</v>
      </c>
      <c r="E266" s="15">
        <v>203</v>
      </c>
      <c r="F266" s="15">
        <v>211</v>
      </c>
      <c r="G266" s="15">
        <v>245</v>
      </c>
      <c r="H266" s="15">
        <v>235</v>
      </c>
      <c r="I266" s="15">
        <v>249</v>
      </c>
      <c r="J266" s="15">
        <v>251</v>
      </c>
      <c r="K266" s="15">
        <v>230</v>
      </c>
      <c r="L266" s="15">
        <v>244</v>
      </c>
      <c r="M266" s="15">
        <v>249</v>
      </c>
      <c r="N266" s="15">
        <v>266</v>
      </c>
      <c r="O266" s="21">
        <f t="shared" si="12"/>
        <v>2775</v>
      </c>
      <c r="P266" s="20">
        <v>17610</v>
      </c>
      <c r="Q266" s="15">
        <v>16750</v>
      </c>
      <c r="R266" s="15">
        <v>22254</v>
      </c>
      <c r="S266" s="15">
        <v>21807</v>
      </c>
      <c r="T266" s="15">
        <v>25192</v>
      </c>
      <c r="U266" s="15">
        <v>24195</v>
      </c>
      <c r="V266" s="15">
        <v>25783</v>
      </c>
      <c r="W266" s="15">
        <v>25241</v>
      </c>
      <c r="X266" s="15">
        <v>25409</v>
      </c>
      <c r="Y266" s="15">
        <v>26491</v>
      </c>
      <c r="Z266" s="15">
        <v>29477</v>
      </c>
      <c r="AA266" s="15">
        <v>32021</v>
      </c>
      <c r="AB266" s="21">
        <f t="shared" si="13"/>
        <v>292230</v>
      </c>
      <c r="AC266" s="20">
        <v>215602.5</v>
      </c>
      <c r="AD266" s="15">
        <v>176089</v>
      </c>
      <c r="AE266" s="15">
        <v>213678.9</v>
      </c>
      <c r="AF266" s="15">
        <v>188955</v>
      </c>
      <c r="AG266" s="15">
        <v>178142.3</v>
      </c>
      <c r="AH266" s="15">
        <v>203431.3</v>
      </c>
      <c r="AI266" s="15">
        <v>201530.8</v>
      </c>
      <c r="AJ266" s="15">
        <v>212019.8</v>
      </c>
      <c r="AK266" s="15">
        <v>229286.75</v>
      </c>
      <c r="AL266" s="15">
        <v>241425.8</v>
      </c>
      <c r="AM266" s="15">
        <v>257731.19999999998</v>
      </c>
      <c r="AN266" s="15">
        <v>256065.79999999996</v>
      </c>
      <c r="AO266" s="21">
        <f t="shared" si="14"/>
        <v>2573959.15</v>
      </c>
    </row>
    <row r="267" spans="1:41">
      <c r="A267" s="1" t="s">
        <v>112</v>
      </c>
      <c r="B267" s="1" t="s">
        <v>162</v>
      </c>
      <c r="C267" s="18">
        <v>39</v>
      </c>
      <c r="D267" s="7">
        <v>24</v>
      </c>
      <c r="E267" s="7">
        <v>30</v>
      </c>
      <c r="F267" s="7">
        <v>35</v>
      </c>
      <c r="G267" s="7">
        <v>47</v>
      </c>
      <c r="H267" s="7">
        <v>46</v>
      </c>
      <c r="I267" s="7">
        <v>57</v>
      </c>
      <c r="J267" s="7">
        <v>74</v>
      </c>
      <c r="K267" s="7">
        <v>64</v>
      </c>
      <c r="L267" s="7">
        <v>66</v>
      </c>
      <c r="M267" s="7">
        <v>64</v>
      </c>
      <c r="N267" s="7">
        <v>67</v>
      </c>
      <c r="O267" s="19">
        <f t="shared" si="12"/>
        <v>613</v>
      </c>
      <c r="P267" s="18">
        <v>2194</v>
      </c>
      <c r="Q267" s="7">
        <v>1534</v>
      </c>
      <c r="R267" s="7">
        <v>2373</v>
      </c>
      <c r="S267" s="7">
        <v>2721</v>
      </c>
      <c r="T267" s="7">
        <v>3538</v>
      </c>
      <c r="U267" s="7">
        <v>3935</v>
      </c>
      <c r="V267" s="7">
        <v>4961</v>
      </c>
      <c r="W267" s="7">
        <v>5179</v>
      </c>
      <c r="X267" s="7">
        <v>4486</v>
      </c>
      <c r="Y267" s="7">
        <v>4620</v>
      </c>
      <c r="Z267" s="7">
        <v>4720</v>
      </c>
      <c r="AA267" s="7">
        <v>5231</v>
      </c>
      <c r="AB267" s="19">
        <f t="shared" si="13"/>
        <v>45492</v>
      </c>
      <c r="AC267" s="18">
        <v>244</v>
      </c>
      <c r="AD267" s="7">
        <v>56</v>
      </c>
      <c r="AE267" s="7">
        <v>7</v>
      </c>
      <c r="AF267" s="7">
        <v>133</v>
      </c>
      <c r="AG267" s="7">
        <v>245</v>
      </c>
      <c r="AH267" s="7">
        <v>186</v>
      </c>
      <c r="AI267" s="7">
        <v>126</v>
      </c>
      <c r="AJ267" s="7">
        <v>150</v>
      </c>
      <c r="AK267" s="7">
        <v>346</v>
      </c>
      <c r="AL267" s="7">
        <v>186</v>
      </c>
      <c r="AM267" s="7">
        <v>45</v>
      </c>
      <c r="AN267" s="7">
        <v>98</v>
      </c>
      <c r="AO267" s="19">
        <f t="shared" si="14"/>
        <v>1822</v>
      </c>
    </row>
    <row r="268" spans="1:41">
      <c r="A268" s="14" t="s">
        <v>158</v>
      </c>
      <c r="B268" s="14" t="s">
        <v>112</v>
      </c>
      <c r="C268" s="20">
        <v>55</v>
      </c>
      <c r="D268" s="15">
        <v>48</v>
      </c>
      <c r="E268" s="15">
        <v>48</v>
      </c>
      <c r="F268" s="15">
        <v>56</v>
      </c>
      <c r="G268" s="15">
        <v>62</v>
      </c>
      <c r="H268" s="15">
        <v>56</v>
      </c>
      <c r="I268" s="15">
        <v>62</v>
      </c>
      <c r="J268" s="15">
        <v>62</v>
      </c>
      <c r="K268" s="15">
        <v>57</v>
      </c>
      <c r="L268" s="15">
        <v>65</v>
      </c>
      <c r="M268" s="15">
        <v>54</v>
      </c>
      <c r="N268" s="15">
        <v>57</v>
      </c>
      <c r="O268" s="21">
        <f t="shared" si="12"/>
        <v>682</v>
      </c>
      <c r="P268" s="20">
        <v>4293</v>
      </c>
      <c r="Q268" s="15">
        <v>3095</v>
      </c>
      <c r="R268" s="15">
        <v>3655</v>
      </c>
      <c r="S268" s="15">
        <v>4398</v>
      </c>
      <c r="T268" s="15">
        <v>4849</v>
      </c>
      <c r="U268" s="15">
        <v>4263</v>
      </c>
      <c r="V268" s="15">
        <v>4849</v>
      </c>
      <c r="W268" s="15">
        <v>4351</v>
      </c>
      <c r="X268" s="15">
        <v>3479</v>
      </c>
      <c r="Y268" s="15">
        <v>4169</v>
      </c>
      <c r="Z268" s="15">
        <v>3959</v>
      </c>
      <c r="AA268" s="15">
        <v>4207</v>
      </c>
      <c r="AB268" s="21">
        <f t="shared" si="13"/>
        <v>49567</v>
      </c>
      <c r="AC268" s="20">
        <v>4752</v>
      </c>
      <c r="AD268" s="15">
        <v>3078</v>
      </c>
      <c r="AE268" s="15">
        <v>4411</v>
      </c>
      <c r="AF268" s="15">
        <v>3779</v>
      </c>
      <c r="AG268" s="15">
        <v>6248</v>
      </c>
      <c r="AH268" s="15">
        <v>3808</v>
      </c>
      <c r="AI268" s="15">
        <v>5080</v>
      </c>
      <c r="AJ268" s="15">
        <v>3118</v>
      </c>
      <c r="AK268" s="15">
        <v>5110</v>
      </c>
      <c r="AL268" s="15">
        <v>5429</v>
      </c>
      <c r="AM268" s="15">
        <v>5328</v>
      </c>
      <c r="AN268" s="15">
        <v>4912</v>
      </c>
      <c r="AO268" s="21">
        <f t="shared" si="14"/>
        <v>55053</v>
      </c>
    </row>
    <row r="269" spans="1:41">
      <c r="A269" s="1" t="s">
        <v>113</v>
      </c>
      <c r="B269" s="1" t="s">
        <v>109</v>
      </c>
      <c r="C269" s="18">
        <v>11</v>
      </c>
      <c r="D269" s="7">
        <v>8</v>
      </c>
      <c r="E269" s="7">
        <v>12</v>
      </c>
      <c r="F269" s="7">
        <v>14</v>
      </c>
      <c r="G269" s="7">
        <v>13</v>
      </c>
      <c r="H269" s="7">
        <v>13</v>
      </c>
      <c r="I269" s="7">
        <v>18</v>
      </c>
      <c r="J269" s="7">
        <v>16</v>
      </c>
      <c r="K269" s="7">
        <v>9</v>
      </c>
      <c r="L269" s="7">
        <v>12</v>
      </c>
      <c r="M269" s="7">
        <v>13</v>
      </c>
      <c r="N269" s="7">
        <v>15</v>
      </c>
      <c r="O269" s="19">
        <f t="shared" si="12"/>
        <v>154</v>
      </c>
      <c r="P269" s="18">
        <v>1201</v>
      </c>
      <c r="Q269" s="7">
        <v>837</v>
      </c>
      <c r="R269" s="7">
        <v>1421</v>
      </c>
      <c r="S269" s="7">
        <v>1563</v>
      </c>
      <c r="T269" s="7">
        <v>1802</v>
      </c>
      <c r="U269" s="7">
        <v>2019</v>
      </c>
      <c r="V269" s="7">
        <v>2852</v>
      </c>
      <c r="W269" s="7">
        <v>1780</v>
      </c>
      <c r="X269" s="7">
        <v>1169</v>
      </c>
      <c r="Y269" s="7">
        <v>1662</v>
      </c>
      <c r="Z269" s="7">
        <v>1713</v>
      </c>
      <c r="AA269" s="7">
        <v>2150</v>
      </c>
      <c r="AB269" s="19">
        <f t="shared" si="13"/>
        <v>20169</v>
      </c>
      <c r="AC269" s="18">
        <v>45</v>
      </c>
      <c r="AD269" s="7">
        <v>4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19">
        <f t="shared" si="14"/>
        <v>49</v>
      </c>
    </row>
    <row r="270" spans="1:41">
      <c r="A270" s="14" t="s">
        <v>113</v>
      </c>
      <c r="B270" s="14" t="s">
        <v>115</v>
      </c>
      <c r="C270" s="20">
        <v>13</v>
      </c>
      <c r="D270" s="15">
        <v>11</v>
      </c>
      <c r="E270" s="15">
        <v>13</v>
      </c>
      <c r="F270" s="15">
        <v>13</v>
      </c>
      <c r="G270" s="15">
        <v>2</v>
      </c>
      <c r="H270" s="15">
        <v>0</v>
      </c>
      <c r="I270" s="15">
        <v>24</v>
      </c>
      <c r="J270" s="15">
        <v>31</v>
      </c>
      <c r="K270" s="15">
        <v>30</v>
      </c>
      <c r="L270" s="15">
        <v>35</v>
      </c>
      <c r="M270" s="15">
        <v>35</v>
      </c>
      <c r="N270" s="15">
        <v>37</v>
      </c>
      <c r="O270" s="21">
        <f t="shared" si="12"/>
        <v>244</v>
      </c>
      <c r="P270" s="20">
        <v>92</v>
      </c>
      <c r="Q270" s="15">
        <v>105</v>
      </c>
      <c r="R270" s="15">
        <v>326</v>
      </c>
      <c r="S270" s="15">
        <v>187</v>
      </c>
      <c r="T270" s="15">
        <v>40</v>
      </c>
      <c r="U270" s="15">
        <v>0</v>
      </c>
      <c r="V270" s="15">
        <v>596</v>
      </c>
      <c r="W270" s="15">
        <v>816</v>
      </c>
      <c r="X270" s="15">
        <v>766</v>
      </c>
      <c r="Y270" s="15">
        <v>938</v>
      </c>
      <c r="Z270" s="15">
        <v>947</v>
      </c>
      <c r="AA270" s="15">
        <v>1105</v>
      </c>
      <c r="AB270" s="21">
        <f t="shared" si="13"/>
        <v>5918</v>
      </c>
      <c r="AC270" s="20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21">
        <f t="shared" si="14"/>
        <v>0</v>
      </c>
    </row>
    <row r="271" spans="1:41">
      <c r="A271" s="1" t="s">
        <v>113</v>
      </c>
      <c r="B271" s="1" t="s">
        <v>110</v>
      </c>
      <c r="C271" s="18">
        <v>314</v>
      </c>
      <c r="D271" s="7">
        <v>226</v>
      </c>
      <c r="E271" s="7">
        <v>315</v>
      </c>
      <c r="F271" s="7">
        <v>375</v>
      </c>
      <c r="G271" s="7">
        <v>373</v>
      </c>
      <c r="H271" s="7">
        <v>447</v>
      </c>
      <c r="I271" s="7">
        <v>644</v>
      </c>
      <c r="J271" s="7">
        <v>525</v>
      </c>
      <c r="K271" s="7">
        <v>405</v>
      </c>
      <c r="L271" s="7">
        <v>422</v>
      </c>
      <c r="M271" s="7">
        <v>417</v>
      </c>
      <c r="N271" s="7">
        <v>424</v>
      </c>
      <c r="O271" s="19">
        <f t="shared" si="12"/>
        <v>4887</v>
      </c>
      <c r="P271" s="18">
        <v>31910</v>
      </c>
      <c r="Q271" s="7">
        <v>28937</v>
      </c>
      <c r="R271" s="7">
        <v>49983</v>
      </c>
      <c r="S271" s="7">
        <v>51261</v>
      </c>
      <c r="T271" s="7">
        <v>61500</v>
      </c>
      <c r="U271" s="7">
        <v>73292</v>
      </c>
      <c r="V271" s="7">
        <v>96265</v>
      </c>
      <c r="W271" s="7">
        <v>72115</v>
      </c>
      <c r="X271" s="7">
        <v>59968</v>
      </c>
      <c r="Y271" s="7">
        <v>68221</v>
      </c>
      <c r="Z271" s="7">
        <v>62049</v>
      </c>
      <c r="AA271" s="7">
        <v>60339</v>
      </c>
      <c r="AB271" s="19">
        <f t="shared" si="13"/>
        <v>715840</v>
      </c>
      <c r="AC271" s="18">
        <v>18192.599999999999</v>
      </c>
      <c r="AD271" s="7">
        <v>15202</v>
      </c>
      <c r="AE271" s="7">
        <v>15488</v>
      </c>
      <c r="AF271" s="7">
        <v>15049.900000000001</v>
      </c>
      <c r="AG271" s="7">
        <v>10249.619999999999</v>
      </c>
      <c r="AH271" s="7">
        <v>10047.25</v>
      </c>
      <c r="AI271" s="7">
        <v>11432.800000000003</v>
      </c>
      <c r="AJ271" s="7">
        <v>7232.4400000000005</v>
      </c>
      <c r="AK271" s="7">
        <v>5959.7</v>
      </c>
      <c r="AL271" s="7">
        <v>6356.9000000000015</v>
      </c>
      <c r="AM271" s="7">
        <v>13429.399999999996</v>
      </c>
      <c r="AN271" s="7">
        <v>12103.699999999999</v>
      </c>
      <c r="AO271" s="19">
        <f t="shared" si="14"/>
        <v>140744.31</v>
      </c>
    </row>
    <row r="272" spans="1:41">
      <c r="A272" s="14" t="s">
        <v>113</v>
      </c>
      <c r="B272" s="14" t="s">
        <v>119</v>
      </c>
      <c r="C272" s="20">
        <v>25</v>
      </c>
      <c r="D272" s="15">
        <v>18</v>
      </c>
      <c r="E272" s="15">
        <v>31</v>
      </c>
      <c r="F272" s="15">
        <v>30</v>
      </c>
      <c r="G272" s="15">
        <v>31</v>
      </c>
      <c r="H272" s="15">
        <v>32</v>
      </c>
      <c r="I272" s="15">
        <v>36</v>
      </c>
      <c r="J272" s="15">
        <v>33</v>
      </c>
      <c r="K272" s="15">
        <v>29</v>
      </c>
      <c r="L272" s="15">
        <v>32</v>
      </c>
      <c r="M272" s="15">
        <v>31</v>
      </c>
      <c r="N272" s="15">
        <v>42</v>
      </c>
      <c r="O272" s="21">
        <f t="shared" si="12"/>
        <v>370</v>
      </c>
      <c r="P272" s="20">
        <v>3353</v>
      </c>
      <c r="Q272" s="15">
        <v>2654</v>
      </c>
      <c r="R272" s="15">
        <v>4078</v>
      </c>
      <c r="S272" s="15">
        <v>3800</v>
      </c>
      <c r="T272" s="15">
        <v>4391</v>
      </c>
      <c r="U272" s="15">
        <v>5346</v>
      </c>
      <c r="V272" s="15">
        <v>6763</v>
      </c>
      <c r="W272" s="15">
        <v>5470</v>
      </c>
      <c r="X272" s="15">
        <v>4874</v>
      </c>
      <c r="Y272" s="15">
        <v>5995</v>
      </c>
      <c r="Z272" s="15">
        <v>5453</v>
      </c>
      <c r="AA272" s="15">
        <v>6692</v>
      </c>
      <c r="AB272" s="21">
        <f t="shared" si="13"/>
        <v>58869</v>
      </c>
      <c r="AC272" s="20">
        <v>191</v>
      </c>
      <c r="AD272" s="15">
        <v>0</v>
      </c>
      <c r="AE272" s="15">
        <v>50</v>
      </c>
      <c r="AF272" s="15">
        <v>0</v>
      </c>
      <c r="AG272" s="15">
        <v>25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21">
        <f t="shared" si="14"/>
        <v>266</v>
      </c>
    </row>
    <row r="273" spans="1:41">
      <c r="A273" s="1" t="s">
        <v>113</v>
      </c>
      <c r="B273" s="1" t="s">
        <v>120</v>
      </c>
      <c r="C273" s="18">
        <v>29</v>
      </c>
      <c r="D273" s="7">
        <v>20</v>
      </c>
      <c r="E273" s="7">
        <v>36</v>
      </c>
      <c r="F273" s="7">
        <v>32</v>
      </c>
      <c r="G273" s="7">
        <v>31</v>
      </c>
      <c r="H273" s="7">
        <v>30</v>
      </c>
      <c r="I273" s="7">
        <v>44</v>
      </c>
      <c r="J273" s="7">
        <v>40</v>
      </c>
      <c r="K273" s="7">
        <v>29</v>
      </c>
      <c r="L273" s="7">
        <v>36</v>
      </c>
      <c r="M273" s="7">
        <v>38</v>
      </c>
      <c r="N273" s="7">
        <v>44</v>
      </c>
      <c r="O273" s="19">
        <f t="shared" si="12"/>
        <v>409</v>
      </c>
      <c r="P273" s="18">
        <v>4224</v>
      </c>
      <c r="Q273" s="7">
        <v>2910</v>
      </c>
      <c r="R273" s="7">
        <v>5535</v>
      </c>
      <c r="S273" s="7">
        <v>4828</v>
      </c>
      <c r="T273" s="7">
        <v>5162</v>
      </c>
      <c r="U273" s="7">
        <v>5081</v>
      </c>
      <c r="V273" s="7">
        <v>7156</v>
      </c>
      <c r="W273" s="7">
        <v>6037</v>
      </c>
      <c r="X273" s="7">
        <v>4764</v>
      </c>
      <c r="Y273" s="7">
        <v>6125</v>
      </c>
      <c r="Z273" s="7">
        <v>6105</v>
      </c>
      <c r="AA273" s="7">
        <v>6917</v>
      </c>
      <c r="AB273" s="19">
        <f t="shared" si="13"/>
        <v>64844</v>
      </c>
      <c r="AC273" s="18">
        <v>262</v>
      </c>
      <c r="AD273" s="7">
        <v>1691</v>
      </c>
      <c r="AE273" s="7">
        <v>1441</v>
      </c>
      <c r="AF273" s="7">
        <v>873</v>
      </c>
      <c r="AG273" s="7">
        <v>953</v>
      </c>
      <c r="AH273" s="7">
        <v>1190</v>
      </c>
      <c r="AI273" s="7">
        <v>507.2</v>
      </c>
      <c r="AJ273" s="7">
        <v>93</v>
      </c>
      <c r="AK273" s="7">
        <v>422</v>
      </c>
      <c r="AL273" s="7">
        <v>497</v>
      </c>
      <c r="AM273" s="7">
        <v>1255.9000000000001</v>
      </c>
      <c r="AN273" s="7">
        <v>145</v>
      </c>
      <c r="AO273" s="19">
        <f t="shared" si="14"/>
        <v>9330.1</v>
      </c>
    </row>
    <row r="274" spans="1:41">
      <c r="A274" s="14" t="s">
        <v>113</v>
      </c>
      <c r="B274" s="14" t="s">
        <v>141</v>
      </c>
      <c r="C274" s="20">
        <v>9</v>
      </c>
      <c r="D274" s="15">
        <v>5</v>
      </c>
      <c r="E274" s="15">
        <v>2</v>
      </c>
      <c r="F274" s="15">
        <v>10</v>
      </c>
      <c r="G274" s="15">
        <v>9</v>
      </c>
      <c r="H274" s="15">
        <v>10</v>
      </c>
      <c r="I274" s="15">
        <v>13</v>
      </c>
      <c r="J274" s="15">
        <v>13</v>
      </c>
      <c r="K274" s="15">
        <v>8</v>
      </c>
      <c r="L274" s="15">
        <v>9</v>
      </c>
      <c r="M274" s="15">
        <v>13</v>
      </c>
      <c r="N274" s="15">
        <v>12</v>
      </c>
      <c r="O274" s="21">
        <f t="shared" si="12"/>
        <v>113</v>
      </c>
      <c r="P274" s="20">
        <v>873</v>
      </c>
      <c r="Q274" s="15">
        <v>441</v>
      </c>
      <c r="R274" s="15">
        <v>323</v>
      </c>
      <c r="S274" s="15">
        <v>1214</v>
      </c>
      <c r="T274" s="15">
        <v>1363</v>
      </c>
      <c r="U274" s="15">
        <v>1436</v>
      </c>
      <c r="V274" s="15">
        <v>2040</v>
      </c>
      <c r="W274" s="15">
        <v>1737</v>
      </c>
      <c r="X274" s="15">
        <v>1036</v>
      </c>
      <c r="Y274" s="15">
        <v>1503</v>
      </c>
      <c r="Z274" s="15">
        <v>1897</v>
      </c>
      <c r="AA274" s="15">
        <v>1856</v>
      </c>
      <c r="AB274" s="21">
        <f t="shared" si="13"/>
        <v>15719</v>
      </c>
      <c r="AC274" s="20">
        <v>12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27</v>
      </c>
      <c r="AO274" s="21">
        <f t="shared" si="14"/>
        <v>39</v>
      </c>
    </row>
    <row r="275" spans="1:41">
      <c r="A275" s="1" t="s">
        <v>113</v>
      </c>
      <c r="B275" s="1" t="s">
        <v>146</v>
      </c>
      <c r="C275" s="18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9</v>
      </c>
      <c r="J275" s="7">
        <v>9</v>
      </c>
      <c r="K275" s="7">
        <v>0</v>
      </c>
      <c r="L275" s="7">
        <v>0</v>
      </c>
      <c r="M275" s="7">
        <v>0</v>
      </c>
      <c r="N275" s="7">
        <v>0</v>
      </c>
      <c r="O275" s="19">
        <f t="shared" si="12"/>
        <v>18</v>
      </c>
      <c r="P275" s="18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1392</v>
      </c>
      <c r="W275" s="7">
        <v>1064</v>
      </c>
      <c r="X275" s="7">
        <v>0</v>
      </c>
      <c r="Y275" s="7">
        <v>0</v>
      </c>
      <c r="Z275" s="7">
        <v>0</v>
      </c>
      <c r="AA275" s="7">
        <v>0</v>
      </c>
      <c r="AB275" s="19">
        <f t="shared" si="13"/>
        <v>2456</v>
      </c>
      <c r="AC275" s="18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19">
        <f t="shared" si="14"/>
        <v>0</v>
      </c>
    </row>
    <row r="276" spans="1:41">
      <c r="A276" s="14" t="s">
        <v>113</v>
      </c>
      <c r="B276" s="14" t="s">
        <v>121</v>
      </c>
      <c r="C276" s="20">
        <v>23</v>
      </c>
      <c r="D276" s="15">
        <v>19</v>
      </c>
      <c r="E276" s="15">
        <v>29</v>
      </c>
      <c r="F276" s="15">
        <v>30</v>
      </c>
      <c r="G276" s="15">
        <v>31</v>
      </c>
      <c r="H276" s="15">
        <v>31</v>
      </c>
      <c r="I276" s="15">
        <v>29</v>
      </c>
      <c r="J276" s="15">
        <v>20</v>
      </c>
      <c r="K276" s="15">
        <v>17</v>
      </c>
      <c r="L276" s="15">
        <v>32</v>
      </c>
      <c r="M276" s="15">
        <v>30</v>
      </c>
      <c r="N276" s="15">
        <v>41</v>
      </c>
      <c r="O276" s="21">
        <f t="shared" si="12"/>
        <v>332</v>
      </c>
      <c r="P276" s="20">
        <v>2478</v>
      </c>
      <c r="Q276" s="15">
        <v>2533</v>
      </c>
      <c r="R276" s="15">
        <v>3990</v>
      </c>
      <c r="S276" s="15">
        <v>3579</v>
      </c>
      <c r="T276" s="15">
        <v>4171</v>
      </c>
      <c r="U276" s="15">
        <v>4177</v>
      </c>
      <c r="V276" s="15">
        <v>3952</v>
      </c>
      <c r="W276" s="15">
        <v>2708</v>
      </c>
      <c r="X276" s="15">
        <v>2903</v>
      </c>
      <c r="Y276" s="15">
        <v>4633</v>
      </c>
      <c r="Z276" s="15">
        <v>3890</v>
      </c>
      <c r="AA276" s="15">
        <v>5869</v>
      </c>
      <c r="AB276" s="21">
        <f t="shared" si="13"/>
        <v>44883</v>
      </c>
      <c r="AC276" s="20">
        <v>4808</v>
      </c>
      <c r="AD276" s="15">
        <v>5219</v>
      </c>
      <c r="AE276" s="15">
        <v>805</v>
      </c>
      <c r="AF276" s="15">
        <v>3842</v>
      </c>
      <c r="AG276" s="15">
        <v>1008</v>
      </c>
      <c r="AH276" s="15">
        <v>2064</v>
      </c>
      <c r="AI276" s="15">
        <v>2881.1000000000004</v>
      </c>
      <c r="AJ276" s="15">
        <v>229</v>
      </c>
      <c r="AK276" s="15">
        <v>70</v>
      </c>
      <c r="AL276" s="15">
        <v>1805</v>
      </c>
      <c r="AM276" s="15">
        <v>350.69999999999993</v>
      </c>
      <c r="AN276" s="15">
        <v>161</v>
      </c>
      <c r="AO276" s="21">
        <f t="shared" si="14"/>
        <v>23242.799999999999</v>
      </c>
    </row>
    <row r="277" spans="1:41">
      <c r="A277" s="1" t="s">
        <v>113</v>
      </c>
      <c r="B277" s="1" t="s">
        <v>122</v>
      </c>
      <c r="C277" s="18">
        <v>24</v>
      </c>
      <c r="D277" s="7">
        <v>16</v>
      </c>
      <c r="E277" s="7">
        <v>37</v>
      </c>
      <c r="F277" s="7">
        <v>41</v>
      </c>
      <c r="G277" s="7">
        <v>35</v>
      </c>
      <c r="H277" s="7">
        <v>34</v>
      </c>
      <c r="I277" s="7">
        <v>38</v>
      </c>
      <c r="J277" s="7">
        <v>35</v>
      </c>
      <c r="K277" s="7">
        <v>31</v>
      </c>
      <c r="L277" s="7">
        <v>31</v>
      </c>
      <c r="M277" s="7">
        <v>32</v>
      </c>
      <c r="N277" s="7">
        <v>60</v>
      </c>
      <c r="O277" s="19">
        <f t="shared" si="12"/>
        <v>414</v>
      </c>
      <c r="P277" s="18">
        <v>2357</v>
      </c>
      <c r="Q277" s="7">
        <v>1906</v>
      </c>
      <c r="R277" s="7">
        <v>4245</v>
      </c>
      <c r="S277" s="7">
        <v>4270</v>
      </c>
      <c r="T277" s="7">
        <v>4948</v>
      </c>
      <c r="U277" s="7">
        <v>5110</v>
      </c>
      <c r="V277" s="7">
        <v>6220</v>
      </c>
      <c r="W277" s="7">
        <v>5022</v>
      </c>
      <c r="X277" s="7">
        <v>4537</v>
      </c>
      <c r="Y277" s="7">
        <v>5099</v>
      </c>
      <c r="Z277" s="7">
        <v>5372</v>
      </c>
      <c r="AA277" s="7">
        <v>9106</v>
      </c>
      <c r="AB277" s="19">
        <f t="shared" si="13"/>
        <v>58192</v>
      </c>
      <c r="AC277" s="18">
        <v>41</v>
      </c>
      <c r="AD277" s="7">
        <v>0</v>
      </c>
      <c r="AE277" s="7">
        <v>0</v>
      </c>
      <c r="AF277" s="7">
        <v>25</v>
      </c>
      <c r="AG277" s="7">
        <v>15</v>
      </c>
      <c r="AH277" s="7">
        <v>30</v>
      </c>
      <c r="AI277" s="7">
        <v>75</v>
      </c>
      <c r="AJ277" s="7">
        <v>0</v>
      </c>
      <c r="AK277" s="7">
        <v>50</v>
      </c>
      <c r="AL277" s="7">
        <v>0</v>
      </c>
      <c r="AM277" s="7">
        <v>0</v>
      </c>
      <c r="AN277" s="7">
        <v>0</v>
      </c>
      <c r="AO277" s="19">
        <f t="shared" si="14"/>
        <v>236</v>
      </c>
    </row>
    <row r="278" spans="1:41">
      <c r="A278" s="14" t="s">
        <v>113</v>
      </c>
      <c r="B278" s="14" t="s">
        <v>111</v>
      </c>
      <c r="C278" s="20">
        <v>148</v>
      </c>
      <c r="D278" s="15">
        <v>113</v>
      </c>
      <c r="E278" s="15">
        <v>144</v>
      </c>
      <c r="F278" s="15">
        <v>169</v>
      </c>
      <c r="G278" s="15">
        <v>177</v>
      </c>
      <c r="H278" s="15">
        <v>177</v>
      </c>
      <c r="I278" s="15">
        <v>184</v>
      </c>
      <c r="J278" s="15">
        <v>187</v>
      </c>
      <c r="K278" s="15">
        <v>178</v>
      </c>
      <c r="L278" s="15">
        <v>207</v>
      </c>
      <c r="M278" s="15">
        <v>216</v>
      </c>
      <c r="N278" s="15">
        <v>223</v>
      </c>
      <c r="O278" s="21">
        <f t="shared" si="12"/>
        <v>2123</v>
      </c>
      <c r="P278" s="20">
        <v>12810</v>
      </c>
      <c r="Q278" s="15">
        <v>11887</v>
      </c>
      <c r="R278" s="15">
        <v>18373</v>
      </c>
      <c r="S278" s="15">
        <v>20142</v>
      </c>
      <c r="T278" s="15">
        <v>22788</v>
      </c>
      <c r="U278" s="15">
        <v>26058</v>
      </c>
      <c r="V278" s="15">
        <v>28852</v>
      </c>
      <c r="W278" s="15">
        <v>23332</v>
      </c>
      <c r="X278" s="15">
        <v>25026</v>
      </c>
      <c r="Y278" s="15">
        <v>31177</v>
      </c>
      <c r="Z278" s="15">
        <v>33063</v>
      </c>
      <c r="AA278" s="15">
        <v>35546</v>
      </c>
      <c r="AB278" s="21">
        <f t="shared" si="13"/>
        <v>289054</v>
      </c>
      <c r="AC278" s="20">
        <v>19263.300000000003</v>
      </c>
      <c r="AD278" s="15">
        <v>14016.4</v>
      </c>
      <c r="AE278" s="15">
        <v>23958.799999999999</v>
      </c>
      <c r="AF278" s="15">
        <v>18572.2</v>
      </c>
      <c r="AG278" s="15">
        <v>11103.6</v>
      </c>
      <c r="AH278" s="15">
        <v>9206.5</v>
      </c>
      <c r="AI278" s="15">
        <v>9631.9500000000007</v>
      </c>
      <c r="AJ278" s="15">
        <v>7987.5000000000009</v>
      </c>
      <c r="AK278" s="15">
        <v>5665.4000000000005</v>
      </c>
      <c r="AL278" s="15">
        <v>7673.3</v>
      </c>
      <c r="AM278" s="15">
        <v>7484.9000000000005</v>
      </c>
      <c r="AN278" s="15">
        <v>4990.0000000000009</v>
      </c>
      <c r="AO278" s="21">
        <f t="shared" si="14"/>
        <v>139553.85</v>
      </c>
    </row>
    <row r="279" spans="1:41">
      <c r="A279" s="1" t="s">
        <v>113</v>
      </c>
      <c r="B279" s="1" t="s">
        <v>136</v>
      </c>
      <c r="C279" s="18">
        <v>30</v>
      </c>
      <c r="D279" s="7">
        <v>26</v>
      </c>
      <c r="E279" s="7">
        <v>39</v>
      </c>
      <c r="F279" s="7">
        <v>31</v>
      </c>
      <c r="G279" s="7">
        <v>44</v>
      </c>
      <c r="H279" s="7">
        <v>36</v>
      </c>
      <c r="I279" s="7">
        <v>31</v>
      </c>
      <c r="J279" s="7">
        <v>31</v>
      </c>
      <c r="K279" s="7">
        <v>35</v>
      </c>
      <c r="L279" s="7">
        <v>31</v>
      </c>
      <c r="M279" s="7">
        <v>33</v>
      </c>
      <c r="N279" s="7">
        <v>39</v>
      </c>
      <c r="O279" s="19">
        <f t="shared" si="12"/>
        <v>406</v>
      </c>
      <c r="P279" s="18">
        <v>3667</v>
      </c>
      <c r="Q279" s="7">
        <v>3565</v>
      </c>
      <c r="R279" s="7">
        <v>6396</v>
      </c>
      <c r="S279" s="7">
        <v>5035</v>
      </c>
      <c r="T279" s="7">
        <v>6822</v>
      </c>
      <c r="U279" s="7">
        <v>5892</v>
      </c>
      <c r="V279" s="7">
        <v>6407</v>
      </c>
      <c r="W279" s="7">
        <v>5803</v>
      </c>
      <c r="X279" s="7">
        <v>6036</v>
      </c>
      <c r="Y279" s="7">
        <v>6070</v>
      </c>
      <c r="Z279" s="7">
        <v>6377</v>
      </c>
      <c r="AA279" s="7">
        <v>7082</v>
      </c>
      <c r="AB279" s="19">
        <f t="shared" si="13"/>
        <v>69152</v>
      </c>
      <c r="AC279" s="18">
        <v>14</v>
      </c>
      <c r="AD279" s="7">
        <v>4</v>
      </c>
      <c r="AE279" s="7">
        <v>50</v>
      </c>
      <c r="AF279" s="7">
        <v>0</v>
      </c>
      <c r="AG279" s="7">
        <v>75</v>
      </c>
      <c r="AH279" s="7">
        <v>30</v>
      </c>
      <c r="AI279" s="7">
        <v>0</v>
      </c>
      <c r="AJ279" s="7">
        <v>0</v>
      </c>
      <c r="AK279" s="7">
        <v>20</v>
      </c>
      <c r="AL279" s="7">
        <v>0</v>
      </c>
      <c r="AM279" s="7">
        <v>59.5</v>
      </c>
      <c r="AN279" s="7">
        <v>0</v>
      </c>
      <c r="AO279" s="19">
        <f t="shared" si="14"/>
        <v>252.5</v>
      </c>
    </row>
    <row r="280" spans="1:41">
      <c r="A280" s="14" t="s">
        <v>113</v>
      </c>
      <c r="B280" s="14" t="s">
        <v>150</v>
      </c>
      <c r="C280" s="20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9</v>
      </c>
      <c r="J280" s="15">
        <v>9</v>
      </c>
      <c r="K280" s="15">
        <v>9</v>
      </c>
      <c r="L280" s="15">
        <v>9</v>
      </c>
      <c r="M280" s="15">
        <v>8</v>
      </c>
      <c r="N280" s="15">
        <v>9</v>
      </c>
      <c r="O280" s="21">
        <f t="shared" si="12"/>
        <v>53</v>
      </c>
      <c r="P280" s="20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1370</v>
      </c>
      <c r="W280" s="15">
        <v>908</v>
      </c>
      <c r="X280" s="15">
        <v>941</v>
      </c>
      <c r="Y280" s="15">
        <v>1275</v>
      </c>
      <c r="Z280" s="15">
        <v>1162</v>
      </c>
      <c r="AA280" s="15">
        <v>1388</v>
      </c>
      <c r="AB280" s="21">
        <f t="shared" si="13"/>
        <v>7044</v>
      </c>
      <c r="AC280" s="20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21">
        <f t="shared" si="14"/>
        <v>0</v>
      </c>
    </row>
    <row r="281" spans="1:41">
      <c r="A281" s="1" t="s">
        <v>113</v>
      </c>
      <c r="B281" s="1" t="s">
        <v>142</v>
      </c>
      <c r="C281" s="18">
        <v>4</v>
      </c>
      <c r="D281" s="7">
        <v>0</v>
      </c>
      <c r="E281" s="7">
        <v>1</v>
      </c>
      <c r="F281" s="7">
        <v>1</v>
      </c>
      <c r="G281" s="7">
        <v>0</v>
      </c>
      <c r="H281" s="7">
        <v>0</v>
      </c>
      <c r="I281" s="7">
        <v>9</v>
      </c>
      <c r="J281" s="7">
        <v>9</v>
      </c>
      <c r="K281" s="7">
        <v>0</v>
      </c>
      <c r="L281" s="7">
        <v>0</v>
      </c>
      <c r="M281" s="7">
        <v>0</v>
      </c>
      <c r="N281" s="7">
        <v>5</v>
      </c>
      <c r="O281" s="19">
        <f t="shared" si="12"/>
        <v>29</v>
      </c>
      <c r="P281" s="18">
        <v>291</v>
      </c>
      <c r="Q281" s="7">
        <v>0</v>
      </c>
      <c r="R281" s="7">
        <v>159</v>
      </c>
      <c r="S281" s="7">
        <v>131</v>
      </c>
      <c r="T281" s="7">
        <v>0</v>
      </c>
      <c r="U281" s="7">
        <v>0</v>
      </c>
      <c r="V281" s="7">
        <v>1128</v>
      </c>
      <c r="W281" s="7">
        <v>860</v>
      </c>
      <c r="X281" s="7">
        <v>0</v>
      </c>
      <c r="Y281" s="7">
        <v>0</v>
      </c>
      <c r="Z281" s="7">
        <v>0</v>
      </c>
      <c r="AA281" s="7">
        <v>558</v>
      </c>
      <c r="AB281" s="19">
        <f t="shared" si="13"/>
        <v>3127</v>
      </c>
      <c r="AC281" s="18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19">
        <f t="shared" si="14"/>
        <v>0</v>
      </c>
    </row>
    <row r="282" spans="1:41">
      <c r="A282" s="14" t="s">
        <v>113</v>
      </c>
      <c r="B282" s="14" t="s">
        <v>137</v>
      </c>
      <c r="C282" s="20">
        <v>4</v>
      </c>
      <c r="D282" s="15">
        <v>0</v>
      </c>
      <c r="E282" s="15">
        <v>2</v>
      </c>
      <c r="F282" s="15">
        <v>9</v>
      </c>
      <c r="G282" s="15">
        <v>9</v>
      </c>
      <c r="H282" s="15">
        <v>8</v>
      </c>
      <c r="I282" s="15">
        <v>9</v>
      </c>
      <c r="J282" s="15">
        <v>9</v>
      </c>
      <c r="K282" s="15">
        <v>8</v>
      </c>
      <c r="L282" s="15">
        <v>0</v>
      </c>
      <c r="M282" s="15">
        <v>9</v>
      </c>
      <c r="N282" s="15">
        <v>11</v>
      </c>
      <c r="O282" s="21">
        <f t="shared" si="12"/>
        <v>78</v>
      </c>
      <c r="P282" s="20">
        <v>223</v>
      </c>
      <c r="Q282" s="15">
        <v>0</v>
      </c>
      <c r="R282" s="15">
        <v>305</v>
      </c>
      <c r="S282" s="15">
        <v>799</v>
      </c>
      <c r="T282" s="15">
        <v>1055</v>
      </c>
      <c r="U282" s="15">
        <v>940</v>
      </c>
      <c r="V282" s="15">
        <v>1136</v>
      </c>
      <c r="W282" s="15">
        <v>988</v>
      </c>
      <c r="X282" s="15">
        <v>851</v>
      </c>
      <c r="Y282" s="15">
        <v>0</v>
      </c>
      <c r="Z282" s="15">
        <v>1376</v>
      </c>
      <c r="AA282" s="15">
        <v>1637</v>
      </c>
      <c r="AB282" s="21">
        <f t="shared" si="13"/>
        <v>9310</v>
      </c>
      <c r="AC282" s="20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21">
        <f t="shared" si="14"/>
        <v>0</v>
      </c>
    </row>
    <row r="283" spans="1:41">
      <c r="A283" s="1" t="s">
        <v>113</v>
      </c>
      <c r="B283" s="1" t="s">
        <v>138</v>
      </c>
      <c r="C283" s="18">
        <v>25</v>
      </c>
      <c r="D283" s="7">
        <v>24</v>
      </c>
      <c r="E283" s="7">
        <v>34</v>
      </c>
      <c r="F283" s="7">
        <v>39</v>
      </c>
      <c r="G283" s="7">
        <v>40</v>
      </c>
      <c r="H283" s="7">
        <v>38</v>
      </c>
      <c r="I283" s="7">
        <v>31</v>
      </c>
      <c r="J283" s="7">
        <v>30</v>
      </c>
      <c r="K283" s="7">
        <v>41</v>
      </c>
      <c r="L283" s="7">
        <v>39</v>
      </c>
      <c r="M283" s="7">
        <v>38</v>
      </c>
      <c r="N283" s="7">
        <v>40</v>
      </c>
      <c r="O283" s="19">
        <f t="shared" si="12"/>
        <v>419</v>
      </c>
      <c r="P283" s="18">
        <v>2486</v>
      </c>
      <c r="Q283" s="7">
        <v>2738</v>
      </c>
      <c r="R283" s="7">
        <v>5028</v>
      </c>
      <c r="S283" s="7">
        <v>5480</v>
      </c>
      <c r="T283" s="7">
        <v>5848</v>
      </c>
      <c r="U283" s="7">
        <v>6354</v>
      </c>
      <c r="V283" s="7">
        <v>5608</v>
      </c>
      <c r="W283" s="7">
        <v>4044</v>
      </c>
      <c r="X283" s="7">
        <v>5770</v>
      </c>
      <c r="Y283" s="7">
        <v>6243</v>
      </c>
      <c r="Z283" s="7">
        <v>6285</v>
      </c>
      <c r="AA283" s="7">
        <v>6408</v>
      </c>
      <c r="AB283" s="19">
        <f t="shared" si="13"/>
        <v>62292</v>
      </c>
      <c r="AC283" s="18">
        <v>25</v>
      </c>
      <c r="AD283" s="7">
        <v>17</v>
      </c>
      <c r="AE283" s="7">
        <v>0</v>
      </c>
      <c r="AF283" s="7">
        <v>70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19">
        <f t="shared" si="14"/>
        <v>112</v>
      </c>
    </row>
    <row r="284" spans="1:41">
      <c r="A284" s="14" t="s">
        <v>113</v>
      </c>
      <c r="B284" s="14" t="s">
        <v>123</v>
      </c>
      <c r="C284" s="20">
        <v>39</v>
      </c>
      <c r="D284" s="15">
        <v>32</v>
      </c>
      <c r="E284" s="15">
        <v>50</v>
      </c>
      <c r="F284" s="15">
        <v>48</v>
      </c>
      <c r="G284" s="15">
        <v>53</v>
      </c>
      <c r="H284" s="15">
        <v>58</v>
      </c>
      <c r="I284" s="15">
        <v>50</v>
      </c>
      <c r="J284" s="15">
        <v>54</v>
      </c>
      <c r="K284" s="15">
        <v>57</v>
      </c>
      <c r="L284" s="15">
        <v>50</v>
      </c>
      <c r="M284" s="15">
        <v>62</v>
      </c>
      <c r="N284" s="15">
        <v>75</v>
      </c>
      <c r="O284" s="21">
        <f t="shared" si="12"/>
        <v>628</v>
      </c>
      <c r="P284" s="20">
        <v>4412</v>
      </c>
      <c r="Q284" s="15">
        <v>3569</v>
      </c>
      <c r="R284" s="15">
        <v>6643</v>
      </c>
      <c r="S284" s="15">
        <v>6653</v>
      </c>
      <c r="T284" s="15">
        <v>8209</v>
      </c>
      <c r="U284" s="15">
        <v>9348</v>
      </c>
      <c r="V284" s="15">
        <v>9303</v>
      </c>
      <c r="W284" s="15">
        <v>6918</v>
      </c>
      <c r="X284" s="15">
        <v>7701</v>
      </c>
      <c r="Y284" s="15">
        <v>8226</v>
      </c>
      <c r="Z284" s="15">
        <v>10561</v>
      </c>
      <c r="AA284" s="15">
        <v>13027</v>
      </c>
      <c r="AB284" s="21">
        <f t="shared" si="13"/>
        <v>94570</v>
      </c>
      <c r="AC284" s="20">
        <v>7452.72</v>
      </c>
      <c r="AD284" s="15">
        <v>3995</v>
      </c>
      <c r="AE284" s="15">
        <v>2513.9</v>
      </c>
      <c r="AF284" s="15">
        <v>6868.3</v>
      </c>
      <c r="AG284" s="15">
        <v>5980</v>
      </c>
      <c r="AH284" s="15">
        <v>7869.7999999999993</v>
      </c>
      <c r="AI284" s="15">
        <v>5272.6000000000013</v>
      </c>
      <c r="AJ284" s="15">
        <v>7339.6</v>
      </c>
      <c r="AK284" s="15">
        <v>4064.5</v>
      </c>
      <c r="AL284" s="15">
        <v>70229.60000000002</v>
      </c>
      <c r="AM284" s="15">
        <v>10903.5</v>
      </c>
      <c r="AN284" s="15">
        <v>8633.4</v>
      </c>
      <c r="AO284" s="21">
        <f t="shared" si="14"/>
        <v>141122.92000000001</v>
      </c>
    </row>
    <row r="285" spans="1:41">
      <c r="A285" s="1" t="s">
        <v>113</v>
      </c>
      <c r="B285" s="1" t="s">
        <v>124</v>
      </c>
      <c r="C285" s="18">
        <v>4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19">
        <f t="shared" si="12"/>
        <v>4</v>
      </c>
      <c r="P285" s="18">
        <v>645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19">
        <f t="shared" si="13"/>
        <v>645</v>
      </c>
      <c r="AC285" s="18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19">
        <f t="shared" si="14"/>
        <v>0</v>
      </c>
    </row>
    <row r="286" spans="1:41">
      <c r="A286" s="14" t="s">
        <v>113</v>
      </c>
      <c r="B286" s="14" t="s">
        <v>112</v>
      </c>
      <c r="C286" s="20">
        <v>506</v>
      </c>
      <c r="D286" s="15">
        <v>398</v>
      </c>
      <c r="E286" s="15">
        <v>538</v>
      </c>
      <c r="F286" s="15">
        <v>537</v>
      </c>
      <c r="G286" s="15">
        <v>596</v>
      </c>
      <c r="H286" s="15">
        <v>614</v>
      </c>
      <c r="I286" s="15">
        <v>727</v>
      </c>
      <c r="J286" s="15">
        <v>744</v>
      </c>
      <c r="K286" s="15">
        <v>650</v>
      </c>
      <c r="L286" s="15">
        <v>828</v>
      </c>
      <c r="M286" s="15">
        <v>844</v>
      </c>
      <c r="N286" s="15">
        <v>880</v>
      </c>
      <c r="O286" s="21">
        <f t="shared" si="12"/>
        <v>7862</v>
      </c>
      <c r="P286" s="20">
        <v>49292</v>
      </c>
      <c r="Q286" s="15">
        <v>48707</v>
      </c>
      <c r="R286" s="15">
        <v>73712</v>
      </c>
      <c r="S286" s="15">
        <v>76183</v>
      </c>
      <c r="T286" s="15">
        <v>86712</v>
      </c>
      <c r="U286" s="15">
        <v>94987</v>
      </c>
      <c r="V286" s="15">
        <v>109579</v>
      </c>
      <c r="W286" s="15">
        <v>91709</v>
      </c>
      <c r="X286" s="15">
        <v>89433</v>
      </c>
      <c r="Y286" s="15">
        <v>116708</v>
      </c>
      <c r="Z286" s="15">
        <v>123582</v>
      </c>
      <c r="AA286" s="15">
        <v>133529</v>
      </c>
      <c r="AB286" s="21">
        <f t="shared" si="13"/>
        <v>1094133</v>
      </c>
      <c r="AC286" s="20">
        <v>168736.72</v>
      </c>
      <c r="AD286" s="15">
        <v>157378.79999999999</v>
      </c>
      <c r="AE286" s="15">
        <v>167540.20000000001</v>
      </c>
      <c r="AF286" s="15">
        <v>164331.5</v>
      </c>
      <c r="AG286" s="15">
        <v>158925.20000000001</v>
      </c>
      <c r="AH286" s="15">
        <v>162236.65</v>
      </c>
      <c r="AI286" s="15">
        <v>157615.31</v>
      </c>
      <c r="AJ286" s="15">
        <v>161530.13</v>
      </c>
      <c r="AK286" s="15">
        <v>161603.71</v>
      </c>
      <c r="AL286" s="15">
        <v>170954.49999999997</v>
      </c>
      <c r="AM286" s="15">
        <v>179950.84000000003</v>
      </c>
      <c r="AN286" s="15">
        <v>196432.27000000002</v>
      </c>
      <c r="AO286" s="21">
        <f t="shared" si="14"/>
        <v>2007235.8299999998</v>
      </c>
    </row>
    <row r="287" spans="1:41">
      <c r="A287" s="1" t="s">
        <v>113</v>
      </c>
      <c r="B287" s="1" t="s">
        <v>157</v>
      </c>
      <c r="C287" s="18">
        <v>4</v>
      </c>
      <c r="D287" s="7">
        <v>0</v>
      </c>
      <c r="E287" s="7">
        <v>2</v>
      </c>
      <c r="F287" s="7">
        <v>9</v>
      </c>
      <c r="G287" s="7">
        <v>9</v>
      </c>
      <c r="H287" s="7">
        <v>8</v>
      </c>
      <c r="I287" s="7">
        <v>9</v>
      </c>
      <c r="J287" s="7">
        <v>9</v>
      </c>
      <c r="K287" s="7">
        <v>8</v>
      </c>
      <c r="L287" s="7">
        <v>9</v>
      </c>
      <c r="M287" s="7">
        <v>9</v>
      </c>
      <c r="N287" s="7">
        <v>8</v>
      </c>
      <c r="O287" s="19">
        <f t="shared" si="12"/>
        <v>84</v>
      </c>
      <c r="P287" s="18">
        <v>336</v>
      </c>
      <c r="Q287" s="7">
        <v>0</v>
      </c>
      <c r="R287" s="7">
        <v>282</v>
      </c>
      <c r="S287" s="7">
        <v>881</v>
      </c>
      <c r="T287" s="7">
        <v>982</v>
      </c>
      <c r="U287" s="7">
        <v>1005</v>
      </c>
      <c r="V287" s="7">
        <v>1145</v>
      </c>
      <c r="W287" s="7">
        <v>885</v>
      </c>
      <c r="X287" s="7">
        <v>894</v>
      </c>
      <c r="Y287" s="7">
        <v>1238</v>
      </c>
      <c r="Z287" s="7">
        <v>1321</v>
      </c>
      <c r="AA287" s="7">
        <v>1332</v>
      </c>
      <c r="AB287" s="19">
        <f t="shared" si="13"/>
        <v>10301</v>
      </c>
      <c r="AC287" s="18">
        <v>0</v>
      </c>
      <c r="AD287" s="7">
        <v>0</v>
      </c>
      <c r="AE287" s="7">
        <v>0</v>
      </c>
      <c r="AF287" s="7">
        <v>5</v>
      </c>
      <c r="AG287" s="7">
        <v>105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19">
        <f t="shared" si="14"/>
        <v>110</v>
      </c>
    </row>
    <row r="288" spans="1:41">
      <c r="A288" s="14" t="s">
        <v>113</v>
      </c>
      <c r="B288" s="14" t="s">
        <v>125</v>
      </c>
      <c r="C288" s="20">
        <v>14</v>
      </c>
      <c r="D288" s="15">
        <v>8</v>
      </c>
      <c r="E288" s="15">
        <v>16</v>
      </c>
      <c r="F288" s="15">
        <v>16</v>
      </c>
      <c r="G288" s="15">
        <v>18</v>
      </c>
      <c r="H288" s="15">
        <v>15</v>
      </c>
      <c r="I288" s="15">
        <v>18</v>
      </c>
      <c r="J288" s="15">
        <v>18</v>
      </c>
      <c r="K288" s="15">
        <v>13</v>
      </c>
      <c r="L288" s="15">
        <v>13</v>
      </c>
      <c r="M288" s="15">
        <v>13</v>
      </c>
      <c r="N288" s="15">
        <v>18</v>
      </c>
      <c r="O288" s="21">
        <f t="shared" si="12"/>
        <v>180</v>
      </c>
      <c r="P288" s="20">
        <v>1619</v>
      </c>
      <c r="Q288" s="15">
        <v>955</v>
      </c>
      <c r="R288" s="15">
        <v>2186</v>
      </c>
      <c r="S288" s="15">
        <v>1981</v>
      </c>
      <c r="T288" s="15">
        <v>2577</v>
      </c>
      <c r="U288" s="15">
        <v>2398</v>
      </c>
      <c r="V288" s="15">
        <v>3073</v>
      </c>
      <c r="W288" s="15">
        <v>2521</v>
      </c>
      <c r="X288" s="15">
        <v>1941</v>
      </c>
      <c r="Y288" s="15">
        <v>2096</v>
      </c>
      <c r="Z288" s="15">
        <v>2099</v>
      </c>
      <c r="AA288" s="15">
        <v>2635</v>
      </c>
      <c r="AB288" s="21">
        <f t="shared" si="13"/>
        <v>26081</v>
      </c>
      <c r="AC288" s="20">
        <v>158</v>
      </c>
      <c r="AD288" s="15">
        <v>18</v>
      </c>
      <c r="AE288" s="15">
        <v>0</v>
      </c>
      <c r="AF288" s="15">
        <v>259</v>
      </c>
      <c r="AG288" s="15">
        <v>49</v>
      </c>
      <c r="AH288" s="15">
        <v>23</v>
      </c>
      <c r="AI288" s="15">
        <v>123</v>
      </c>
      <c r="AJ288" s="15">
        <v>0</v>
      </c>
      <c r="AK288" s="15">
        <v>83</v>
      </c>
      <c r="AL288" s="15">
        <v>202</v>
      </c>
      <c r="AM288" s="15">
        <v>328</v>
      </c>
      <c r="AN288" s="15">
        <v>22</v>
      </c>
      <c r="AO288" s="21">
        <f t="shared" si="14"/>
        <v>1265</v>
      </c>
    </row>
    <row r="289" spans="1:41">
      <c r="A289" s="1" t="s">
        <v>113</v>
      </c>
      <c r="B289" s="1" t="s">
        <v>126</v>
      </c>
      <c r="C289" s="18">
        <v>32</v>
      </c>
      <c r="D289" s="7">
        <v>21</v>
      </c>
      <c r="E289" s="7">
        <v>37</v>
      </c>
      <c r="F289" s="7">
        <v>33</v>
      </c>
      <c r="G289" s="7">
        <v>40</v>
      </c>
      <c r="H289" s="7">
        <v>39</v>
      </c>
      <c r="I289" s="7">
        <v>36</v>
      </c>
      <c r="J289" s="7">
        <v>36</v>
      </c>
      <c r="K289" s="7">
        <v>38</v>
      </c>
      <c r="L289" s="7">
        <v>40</v>
      </c>
      <c r="M289" s="7">
        <v>41</v>
      </c>
      <c r="N289" s="7">
        <v>48</v>
      </c>
      <c r="O289" s="19">
        <f t="shared" si="12"/>
        <v>441</v>
      </c>
      <c r="P289" s="18">
        <v>2846</v>
      </c>
      <c r="Q289" s="7">
        <v>2417</v>
      </c>
      <c r="R289" s="7">
        <v>4337</v>
      </c>
      <c r="S289" s="7">
        <v>3938</v>
      </c>
      <c r="T289" s="7">
        <v>5154</v>
      </c>
      <c r="U289" s="7">
        <v>5352</v>
      </c>
      <c r="V289" s="7">
        <v>5550</v>
      </c>
      <c r="W289" s="7">
        <v>4987</v>
      </c>
      <c r="X289" s="7">
        <v>5237</v>
      </c>
      <c r="Y289" s="7">
        <v>6047</v>
      </c>
      <c r="Z289" s="7">
        <v>6358</v>
      </c>
      <c r="AA289" s="7">
        <v>7105</v>
      </c>
      <c r="AB289" s="19">
        <f t="shared" si="13"/>
        <v>59328</v>
      </c>
      <c r="AC289" s="18">
        <v>65.3</v>
      </c>
      <c r="AD289" s="7">
        <v>13.1</v>
      </c>
      <c r="AE289" s="7">
        <v>0</v>
      </c>
      <c r="AF289" s="7">
        <v>365</v>
      </c>
      <c r="AG289" s="7">
        <v>129.1</v>
      </c>
      <c r="AH289" s="7">
        <v>184.8</v>
      </c>
      <c r="AI289" s="7">
        <v>173.39999999999998</v>
      </c>
      <c r="AJ289" s="7">
        <v>126.7</v>
      </c>
      <c r="AK289" s="7">
        <v>42.6</v>
      </c>
      <c r="AL289" s="7">
        <v>325.7</v>
      </c>
      <c r="AM289" s="7">
        <v>200.20000000000002</v>
      </c>
      <c r="AN289" s="7">
        <v>209.10000000000002</v>
      </c>
      <c r="AO289" s="19">
        <f t="shared" si="14"/>
        <v>1835</v>
      </c>
    </row>
    <row r="290" spans="1:41">
      <c r="A290" s="14" t="s">
        <v>113</v>
      </c>
      <c r="B290" s="14" t="s">
        <v>116</v>
      </c>
      <c r="C290" s="20">
        <v>44</v>
      </c>
      <c r="D290" s="15">
        <v>38</v>
      </c>
      <c r="E290" s="15">
        <v>48</v>
      </c>
      <c r="F290" s="15">
        <v>63</v>
      </c>
      <c r="G290" s="15">
        <v>63</v>
      </c>
      <c r="H290" s="15">
        <v>66</v>
      </c>
      <c r="I290" s="15">
        <v>147</v>
      </c>
      <c r="J290" s="15">
        <v>129</v>
      </c>
      <c r="K290" s="15">
        <v>88</v>
      </c>
      <c r="L290" s="15">
        <v>98</v>
      </c>
      <c r="M290" s="15">
        <v>98</v>
      </c>
      <c r="N290" s="15">
        <v>92</v>
      </c>
      <c r="O290" s="21">
        <f t="shared" si="12"/>
        <v>974</v>
      </c>
      <c r="P290" s="20">
        <v>3965</v>
      </c>
      <c r="Q290" s="15">
        <v>3665</v>
      </c>
      <c r="R290" s="15">
        <v>7192</v>
      </c>
      <c r="S290" s="15">
        <v>8409</v>
      </c>
      <c r="T290" s="15">
        <v>9540</v>
      </c>
      <c r="U290" s="15">
        <v>11463</v>
      </c>
      <c r="V290" s="15">
        <v>23575</v>
      </c>
      <c r="W290" s="15">
        <v>14478</v>
      </c>
      <c r="X290" s="15">
        <v>10500</v>
      </c>
      <c r="Y290" s="15">
        <v>12649</v>
      </c>
      <c r="Z290" s="15">
        <v>11965</v>
      </c>
      <c r="AA290" s="15">
        <v>12044</v>
      </c>
      <c r="AB290" s="21">
        <f t="shared" si="13"/>
        <v>129445</v>
      </c>
      <c r="AC290" s="20">
        <v>252.3</v>
      </c>
      <c r="AD290" s="15">
        <v>306.2</v>
      </c>
      <c r="AE290" s="15">
        <v>57.6</v>
      </c>
      <c r="AF290" s="15">
        <v>1014.6</v>
      </c>
      <c r="AG290" s="15">
        <v>199.6</v>
      </c>
      <c r="AH290" s="15">
        <v>331.4</v>
      </c>
      <c r="AI290" s="15">
        <v>283.60000000000002</v>
      </c>
      <c r="AJ290" s="15">
        <v>23.2</v>
      </c>
      <c r="AK290" s="15">
        <v>123.2</v>
      </c>
      <c r="AL290" s="15">
        <v>120.8</v>
      </c>
      <c r="AM290" s="15">
        <v>34.200000000000003</v>
      </c>
      <c r="AN290" s="15">
        <v>29.5</v>
      </c>
      <c r="AO290" s="21">
        <f t="shared" si="14"/>
        <v>2776.1999999999994</v>
      </c>
    </row>
    <row r="291" spans="1:41">
      <c r="A291" s="1" t="s">
        <v>113</v>
      </c>
      <c r="B291" s="1" t="s">
        <v>117</v>
      </c>
      <c r="C291" s="18">
        <v>83</v>
      </c>
      <c r="D291" s="7">
        <v>68</v>
      </c>
      <c r="E291" s="7">
        <v>54</v>
      </c>
      <c r="F291" s="7">
        <v>80</v>
      </c>
      <c r="G291" s="7">
        <v>64</v>
      </c>
      <c r="H291" s="7">
        <v>60</v>
      </c>
      <c r="I291" s="7">
        <v>65</v>
      </c>
      <c r="J291" s="7">
        <v>66</v>
      </c>
      <c r="K291" s="7">
        <v>79</v>
      </c>
      <c r="L291" s="7">
        <v>90</v>
      </c>
      <c r="M291" s="7">
        <v>89</v>
      </c>
      <c r="N291" s="7">
        <v>88</v>
      </c>
      <c r="O291" s="19">
        <f t="shared" si="12"/>
        <v>886</v>
      </c>
      <c r="P291" s="18">
        <v>3183</v>
      </c>
      <c r="Q291" s="7">
        <v>3267</v>
      </c>
      <c r="R291" s="7">
        <v>4152</v>
      </c>
      <c r="S291" s="7">
        <v>5578</v>
      </c>
      <c r="T291" s="7">
        <v>5711</v>
      </c>
      <c r="U291" s="7">
        <v>5761</v>
      </c>
      <c r="V291" s="7">
        <v>6870</v>
      </c>
      <c r="W291" s="7">
        <v>5746</v>
      </c>
      <c r="X291" s="7">
        <v>5982</v>
      </c>
      <c r="Y291" s="7">
        <v>7464</v>
      </c>
      <c r="Z291" s="7">
        <v>7954</v>
      </c>
      <c r="AA291" s="7">
        <v>7391</v>
      </c>
      <c r="AB291" s="19">
        <f t="shared" si="13"/>
        <v>69059</v>
      </c>
      <c r="AC291" s="18">
        <v>891</v>
      </c>
      <c r="AD291" s="7">
        <v>1250</v>
      </c>
      <c r="AE291" s="7">
        <v>94</v>
      </c>
      <c r="AF291" s="7">
        <v>398</v>
      </c>
      <c r="AG291" s="7">
        <v>360</v>
      </c>
      <c r="AH291" s="7">
        <v>511</v>
      </c>
      <c r="AI291" s="7">
        <v>545.9</v>
      </c>
      <c r="AJ291" s="7">
        <v>162</v>
      </c>
      <c r="AK291" s="7">
        <v>720</v>
      </c>
      <c r="AL291" s="7">
        <v>405</v>
      </c>
      <c r="AM291" s="7">
        <v>403</v>
      </c>
      <c r="AN291" s="7">
        <v>1315</v>
      </c>
      <c r="AO291" s="19">
        <f t="shared" si="14"/>
        <v>7054.9</v>
      </c>
    </row>
    <row r="292" spans="1:41">
      <c r="A292" s="14" t="s">
        <v>113</v>
      </c>
      <c r="B292" s="14" t="s">
        <v>147</v>
      </c>
      <c r="C292" s="20">
        <v>36</v>
      </c>
      <c r="D292" s="15">
        <v>28</v>
      </c>
      <c r="E292" s="15">
        <v>33</v>
      </c>
      <c r="F292" s="15">
        <v>38</v>
      </c>
      <c r="G292" s="15">
        <v>40</v>
      </c>
      <c r="H292" s="15">
        <v>35</v>
      </c>
      <c r="I292" s="15">
        <v>57</v>
      </c>
      <c r="J292" s="15">
        <v>57</v>
      </c>
      <c r="K292" s="15">
        <v>40</v>
      </c>
      <c r="L292" s="15">
        <v>48</v>
      </c>
      <c r="M292" s="15">
        <v>51</v>
      </c>
      <c r="N292" s="15">
        <v>53</v>
      </c>
      <c r="O292" s="21">
        <f t="shared" si="12"/>
        <v>516</v>
      </c>
      <c r="P292" s="20">
        <v>2861</v>
      </c>
      <c r="Q292" s="15">
        <v>2793</v>
      </c>
      <c r="R292" s="15">
        <v>4740</v>
      </c>
      <c r="S292" s="15">
        <v>5480</v>
      </c>
      <c r="T292" s="15">
        <v>6788</v>
      </c>
      <c r="U292" s="15">
        <v>6525</v>
      </c>
      <c r="V292" s="15">
        <v>8768</v>
      </c>
      <c r="W292" s="15">
        <v>7428</v>
      </c>
      <c r="X292" s="15">
        <v>6632</v>
      </c>
      <c r="Y292" s="15">
        <v>7482</v>
      </c>
      <c r="Z292" s="15">
        <v>6876</v>
      </c>
      <c r="AA292" s="15">
        <v>6813</v>
      </c>
      <c r="AB292" s="21">
        <f t="shared" si="13"/>
        <v>73186</v>
      </c>
      <c r="AC292" s="20">
        <v>1658.1</v>
      </c>
      <c r="AD292" s="15">
        <v>584</v>
      </c>
      <c r="AE292" s="15">
        <v>15.6</v>
      </c>
      <c r="AF292" s="15">
        <v>91.1</v>
      </c>
      <c r="AG292" s="15">
        <v>566.59999999999991</v>
      </c>
      <c r="AH292" s="15">
        <v>17.100000000000001</v>
      </c>
      <c r="AI292" s="15">
        <v>336.8</v>
      </c>
      <c r="AJ292" s="15">
        <v>0</v>
      </c>
      <c r="AK292" s="15">
        <v>1084</v>
      </c>
      <c r="AL292" s="15">
        <v>4731.3999999999996</v>
      </c>
      <c r="AM292" s="15">
        <v>1412.1000000000001</v>
      </c>
      <c r="AN292" s="15">
        <v>2042.9</v>
      </c>
      <c r="AO292" s="21">
        <f t="shared" si="14"/>
        <v>12539.699999999999</v>
      </c>
    </row>
    <row r="293" spans="1:41">
      <c r="A293" s="1" t="s">
        <v>113</v>
      </c>
      <c r="B293" s="1" t="s">
        <v>128</v>
      </c>
      <c r="C293" s="18">
        <v>18</v>
      </c>
      <c r="D293" s="7">
        <v>18</v>
      </c>
      <c r="E293" s="7">
        <v>20</v>
      </c>
      <c r="F293" s="7">
        <v>19</v>
      </c>
      <c r="G293" s="7">
        <v>20</v>
      </c>
      <c r="H293" s="7">
        <v>20</v>
      </c>
      <c r="I293" s="7">
        <v>39</v>
      </c>
      <c r="J293" s="7">
        <v>46</v>
      </c>
      <c r="K293" s="7">
        <v>45</v>
      </c>
      <c r="L293" s="7">
        <v>48</v>
      </c>
      <c r="M293" s="7">
        <v>56</v>
      </c>
      <c r="N293" s="7">
        <v>64</v>
      </c>
      <c r="O293" s="19">
        <f t="shared" si="12"/>
        <v>413</v>
      </c>
      <c r="P293" s="18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633</v>
      </c>
      <c r="W293" s="7">
        <v>781</v>
      </c>
      <c r="X293" s="7">
        <v>785</v>
      </c>
      <c r="Y293" s="7">
        <v>929</v>
      </c>
      <c r="Z293" s="7">
        <v>838</v>
      </c>
      <c r="AA293" s="7">
        <v>898</v>
      </c>
      <c r="AB293" s="19">
        <f t="shared" si="13"/>
        <v>4864</v>
      </c>
      <c r="AC293" s="18">
        <v>173809</v>
      </c>
      <c r="AD293" s="7">
        <v>142901</v>
      </c>
      <c r="AE293" s="7">
        <v>170741</v>
      </c>
      <c r="AF293" s="7">
        <v>173060</v>
      </c>
      <c r="AG293" s="7">
        <v>149678</v>
      </c>
      <c r="AH293" s="7">
        <v>170278</v>
      </c>
      <c r="AI293" s="7">
        <v>185595</v>
      </c>
      <c r="AJ293" s="7">
        <v>175014</v>
      </c>
      <c r="AK293" s="7">
        <v>184478</v>
      </c>
      <c r="AL293" s="7">
        <v>143461</v>
      </c>
      <c r="AM293" s="7">
        <v>222417</v>
      </c>
      <c r="AN293" s="7">
        <v>234495</v>
      </c>
      <c r="AO293" s="19">
        <f t="shared" si="14"/>
        <v>2125927</v>
      </c>
    </row>
    <row r="294" spans="1:41">
      <c r="A294" s="14" t="s">
        <v>113</v>
      </c>
      <c r="B294" s="14" t="s">
        <v>129</v>
      </c>
      <c r="C294" s="20">
        <v>37</v>
      </c>
      <c r="D294" s="15">
        <v>30</v>
      </c>
      <c r="E294" s="15">
        <v>41</v>
      </c>
      <c r="F294" s="15">
        <v>44</v>
      </c>
      <c r="G294" s="15">
        <v>51</v>
      </c>
      <c r="H294" s="15">
        <v>52</v>
      </c>
      <c r="I294" s="15">
        <v>45</v>
      </c>
      <c r="J294" s="15">
        <v>46</v>
      </c>
      <c r="K294" s="15">
        <v>43</v>
      </c>
      <c r="L294" s="15">
        <v>35</v>
      </c>
      <c r="M294" s="15">
        <v>35</v>
      </c>
      <c r="N294" s="15">
        <v>34</v>
      </c>
      <c r="O294" s="21">
        <f t="shared" si="12"/>
        <v>493</v>
      </c>
      <c r="P294" s="20">
        <v>1845</v>
      </c>
      <c r="Q294" s="15">
        <v>1653</v>
      </c>
      <c r="R294" s="15">
        <v>3100</v>
      </c>
      <c r="S294" s="15">
        <v>2803</v>
      </c>
      <c r="T294" s="15">
        <v>3297</v>
      </c>
      <c r="U294" s="15">
        <v>3471</v>
      </c>
      <c r="V294" s="15">
        <v>3551</v>
      </c>
      <c r="W294" s="15">
        <v>2817</v>
      </c>
      <c r="X294" s="15">
        <v>2532</v>
      </c>
      <c r="Y294" s="15">
        <v>2366</v>
      </c>
      <c r="Z294" s="15">
        <v>3006</v>
      </c>
      <c r="AA294" s="15">
        <v>3444</v>
      </c>
      <c r="AB294" s="21">
        <f t="shared" si="13"/>
        <v>33885</v>
      </c>
      <c r="AC294" s="20">
        <v>0</v>
      </c>
      <c r="AD294" s="15">
        <v>0</v>
      </c>
      <c r="AE294" s="15">
        <v>0</v>
      </c>
      <c r="AF294" s="15">
        <v>10</v>
      </c>
      <c r="AG294" s="15">
        <v>45</v>
      </c>
      <c r="AH294" s="15">
        <v>15</v>
      </c>
      <c r="AI294" s="15">
        <v>0</v>
      </c>
      <c r="AJ294" s="15">
        <v>0</v>
      </c>
      <c r="AK294" s="15">
        <v>200</v>
      </c>
      <c r="AL294" s="15">
        <v>0</v>
      </c>
      <c r="AM294" s="15">
        <v>0</v>
      </c>
      <c r="AN294" s="15">
        <v>0</v>
      </c>
      <c r="AO294" s="21">
        <f t="shared" si="14"/>
        <v>270</v>
      </c>
    </row>
    <row r="295" spans="1:41">
      <c r="A295" s="1" t="s">
        <v>113</v>
      </c>
      <c r="B295" s="1" t="s">
        <v>114</v>
      </c>
      <c r="C295" s="18">
        <v>77</v>
      </c>
      <c r="D295" s="7">
        <v>60</v>
      </c>
      <c r="E295" s="7">
        <v>72</v>
      </c>
      <c r="F295" s="7">
        <v>90</v>
      </c>
      <c r="G295" s="7">
        <v>83</v>
      </c>
      <c r="H295" s="7">
        <v>82</v>
      </c>
      <c r="I295" s="7">
        <v>117</v>
      </c>
      <c r="J295" s="7">
        <v>119</v>
      </c>
      <c r="K295" s="7">
        <v>111</v>
      </c>
      <c r="L295" s="7">
        <v>115</v>
      </c>
      <c r="M295" s="7">
        <v>101</v>
      </c>
      <c r="N295" s="7">
        <v>110</v>
      </c>
      <c r="O295" s="19">
        <f t="shared" si="12"/>
        <v>1137</v>
      </c>
      <c r="P295" s="18">
        <v>9978</v>
      </c>
      <c r="Q295" s="7">
        <v>8511</v>
      </c>
      <c r="R295" s="7">
        <v>11210</v>
      </c>
      <c r="S295" s="7">
        <v>12836</v>
      </c>
      <c r="T295" s="7">
        <v>12853</v>
      </c>
      <c r="U295" s="7">
        <v>12253</v>
      </c>
      <c r="V295" s="7">
        <v>16385</v>
      </c>
      <c r="W295" s="7">
        <v>18277</v>
      </c>
      <c r="X295" s="7">
        <v>15030</v>
      </c>
      <c r="Y295" s="7">
        <v>15494</v>
      </c>
      <c r="Z295" s="7">
        <v>16176</v>
      </c>
      <c r="AA295" s="7">
        <v>18386</v>
      </c>
      <c r="AB295" s="19">
        <f t="shared" si="13"/>
        <v>167389</v>
      </c>
      <c r="AC295" s="18">
        <v>15304.599999999995</v>
      </c>
      <c r="AD295" s="7">
        <v>32549.599999999999</v>
      </c>
      <c r="AE295" s="7">
        <v>38411.4</v>
      </c>
      <c r="AF295" s="7">
        <v>55049.599999999999</v>
      </c>
      <c r="AG295" s="7">
        <v>47871.100000000006</v>
      </c>
      <c r="AH295" s="7">
        <v>44059.35</v>
      </c>
      <c r="AI295" s="7">
        <v>23633.600000000002</v>
      </c>
      <c r="AJ295" s="7">
        <v>24047.699999999997</v>
      </c>
      <c r="AK295" s="7">
        <v>17759.849999999999</v>
      </c>
      <c r="AL295" s="7">
        <v>23284.740000000009</v>
      </c>
      <c r="AM295" s="7">
        <v>24857.799999999996</v>
      </c>
      <c r="AN295" s="7">
        <v>17055.259999999995</v>
      </c>
      <c r="AO295" s="19">
        <f t="shared" si="14"/>
        <v>363884.6</v>
      </c>
    </row>
    <row r="296" spans="1:41">
      <c r="A296" s="14" t="s">
        <v>113</v>
      </c>
      <c r="B296" s="14" t="s">
        <v>130</v>
      </c>
      <c r="C296" s="20">
        <v>9</v>
      </c>
      <c r="D296" s="15">
        <v>0</v>
      </c>
      <c r="E296" s="15">
        <v>4</v>
      </c>
      <c r="F296" s="15">
        <v>3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21">
        <f t="shared" si="12"/>
        <v>16</v>
      </c>
      <c r="P296" s="20">
        <v>513</v>
      </c>
      <c r="Q296" s="15">
        <v>0</v>
      </c>
      <c r="R296" s="15">
        <v>381</v>
      </c>
      <c r="S296" s="15">
        <v>407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21">
        <f t="shared" si="13"/>
        <v>1301</v>
      </c>
      <c r="AC296" s="20">
        <v>0</v>
      </c>
      <c r="AD296" s="15">
        <v>0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21">
        <f t="shared" si="14"/>
        <v>0</v>
      </c>
    </row>
    <row r="297" spans="1:41">
      <c r="A297" s="1" t="s">
        <v>113</v>
      </c>
      <c r="B297" s="1" t="s">
        <v>131</v>
      </c>
      <c r="C297" s="18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12</v>
      </c>
      <c r="J297" s="7">
        <v>9</v>
      </c>
      <c r="K297" s="7">
        <v>8</v>
      </c>
      <c r="L297" s="7">
        <v>10</v>
      </c>
      <c r="M297" s="7">
        <v>10</v>
      </c>
      <c r="N297" s="7">
        <v>4</v>
      </c>
      <c r="O297" s="19">
        <f t="shared" si="12"/>
        <v>53</v>
      </c>
      <c r="P297" s="18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330</v>
      </c>
      <c r="W297" s="7">
        <v>189</v>
      </c>
      <c r="X297" s="7">
        <v>115</v>
      </c>
      <c r="Y297" s="7">
        <v>166</v>
      </c>
      <c r="Z297" s="7">
        <v>246</v>
      </c>
      <c r="AA297" s="7">
        <v>87</v>
      </c>
      <c r="AB297" s="19">
        <f t="shared" si="13"/>
        <v>1133</v>
      </c>
      <c r="AC297" s="18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19">
        <f t="shared" si="14"/>
        <v>0</v>
      </c>
    </row>
    <row r="298" spans="1:41">
      <c r="A298" s="14" t="s">
        <v>113</v>
      </c>
      <c r="B298" s="14" t="s">
        <v>132</v>
      </c>
      <c r="C298" s="20">
        <v>31</v>
      </c>
      <c r="D298" s="15">
        <v>26</v>
      </c>
      <c r="E298" s="15">
        <v>28</v>
      </c>
      <c r="F298" s="15">
        <v>30</v>
      </c>
      <c r="G298" s="15">
        <v>30</v>
      </c>
      <c r="H298" s="15">
        <v>30</v>
      </c>
      <c r="I298" s="15">
        <v>31</v>
      </c>
      <c r="J298" s="15">
        <v>31</v>
      </c>
      <c r="K298" s="15">
        <v>30</v>
      </c>
      <c r="L298" s="15">
        <v>31</v>
      </c>
      <c r="M298" s="15">
        <v>30</v>
      </c>
      <c r="N298" s="15">
        <v>32</v>
      </c>
      <c r="O298" s="21">
        <f t="shared" si="12"/>
        <v>360</v>
      </c>
      <c r="P298" s="20">
        <v>3497</v>
      </c>
      <c r="Q298" s="15">
        <v>2918</v>
      </c>
      <c r="R298" s="15">
        <v>3872</v>
      </c>
      <c r="S298" s="15">
        <v>3925</v>
      </c>
      <c r="T298" s="15">
        <v>4457</v>
      </c>
      <c r="U298" s="15">
        <v>4392</v>
      </c>
      <c r="V298" s="15">
        <v>5163</v>
      </c>
      <c r="W298" s="15">
        <v>4427</v>
      </c>
      <c r="X298" s="15">
        <v>4326</v>
      </c>
      <c r="Y298" s="15">
        <v>5171</v>
      </c>
      <c r="Z298" s="15">
        <v>4758</v>
      </c>
      <c r="AA298" s="15">
        <v>6229</v>
      </c>
      <c r="AB298" s="21">
        <f t="shared" si="13"/>
        <v>53135</v>
      </c>
      <c r="AC298" s="20">
        <v>0</v>
      </c>
      <c r="AD298" s="15">
        <v>8</v>
      </c>
      <c r="AE298" s="15">
        <v>0</v>
      </c>
      <c r="AF298" s="15">
        <v>10</v>
      </c>
      <c r="AG298" s="15">
        <v>126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147</v>
      </c>
      <c r="AO298" s="21">
        <f t="shared" si="14"/>
        <v>291</v>
      </c>
    </row>
    <row r="299" spans="1:41">
      <c r="A299" s="1" t="s">
        <v>113</v>
      </c>
      <c r="B299" s="1" t="s">
        <v>133</v>
      </c>
      <c r="C299" s="18">
        <v>46</v>
      </c>
      <c r="D299" s="7">
        <v>40</v>
      </c>
      <c r="E299" s="7">
        <v>58</v>
      </c>
      <c r="F299" s="7">
        <v>60</v>
      </c>
      <c r="G299" s="7">
        <v>62</v>
      </c>
      <c r="H299" s="7">
        <v>60</v>
      </c>
      <c r="I299" s="7">
        <v>46</v>
      </c>
      <c r="J299" s="7">
        <v>49</v>
      </c>
      <c r="K299" s="7">
        <v>38</v>
      </c>
      <c r="L299" s="7">
        <v>61</v>
      </c>
      <c r="M299" s="7">
        <v>59</v>
      </c>
      <c r="N299" s="7">
        <v>61</v>
      </c>
      <c r="O299" s="19">
        <f t="shared" si="12"/>
        <v>640</v>
      </c>
      <c r="P299" s="18">
        <v>5023</v>
      </c>
      <c r="Q299" s="7">
        <v>4059</v>
      </c>
      <c r="R299" s="7">
        <v>6993</v>
      </c>
      <c r="S299" s="7">
        <v>6792</v>
      </c>
      <c r="T299" s="7">
        <v>8375</v>
      </c>
      <c r="U299" s="7">
        <v>8557</v>
      </c>
      <c r="V299" s="7">
        <v>7621</v>
      </c>
      <c r="W299" s="7">
        <v>6547</v>
      </c>
      <c r="X299" s="7">
        <v>5631</v>
      </c>
      <c r="Y299" s="7">
        <v>8410</v>
      </c>
      <c r="Z299" s="7">
        <v>8505</v>
      </c>
      <c r="AA299" s="7">
        <v>9486</v>
      </c>
      <c r="AB299" s="19">
        <f t="shared" si="13"/>
        <v>85999</v>
      </c>
      <c r="AC299" s="18">
        <v>58</v>
      </c>
      <c r="AD299" s="7">
        <v>35</v>
      </c>
      <c r="AE299" s="7">
        <v>175</v>
      </c>
      <c r="AF299" s="7">
        <v>35</v>
      </c>
      <c r="AG299" s="7">
        <v>66</v>
      </c>
      <c r="AH299" s="7">
        <v>73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19">
        <f t="shared" si="14"/>
        <v>442</v>
      </c>
    </row>
    <row r="300" spans="1:41">
      <c r="A300" s="14" t="s">
        <v>113</v>
      </c>
      <c r="B300" s="14" t="s">
        <v>134</v>
      </c>
      <c r="C300" s="20">
        <v>44</v>
      </c>
      <c r="D300" s="15">
        <v>37</v>
      </c>
      <c r="E300" s="15">
        <v>41</v>
      </c>
      <c r="F300" s="15">
        <v>34</v>
      </c>
      <c r="G300" s="15">
        <v>39</v>
      </c>
      <c r="H300" s="15">
        <v>40</v>
      </c>
      <c r="I300" s="15">
        <v>50</v>
      </c>
      <c r="J300" s="15">
        <v>48</v>
      </c>
      <c r="K300" s="15">
        <v>47</v>
      </c>
      <c r="L300" s="15">
        <v>42</v>
      </c>
      <c r="M300" s="15">
        <v>43</v>
      </c>
      <c r="N300" s="15">
        <v>35</v>
      </c>
      <c r="O300" s="21">
        <f t="shared" si="12"/>
        <v>500</v>
      </c>
      <c r="P300" s="20">
        <v>4950</v>
      </c>
      <c r="Q300" s="15">
        <v>3838</v>
      </c>
      <c r="R300" s="15">
        <v>5110</v>
      </c>
      <c r="S300" s="15">
        <v>5116</v>
      </c>
      <c r="T300" s="15">
        <v>6159</v>
      </c>
      <c r="U300" s="15">
        <v>6418</v>
      </c>
      <c r="V300" s="15">
        <v>6766</v>
      </c>
      <c r="W300" s="15">
        <v>6531</v>
      </c>
      <c r="X300" s="15">
        <v>6286</v>
      </c>
      <c r="Y300" s="15">
        <v>5308</v>
      </c>
      <c r="Z300" s="15">
        <v>6560</v>
      </c>
      <c r="AA300" s="15">
        <v>6575</v>
      </c>
      <c r="AB300" s="21">
        <f t="shared" si="13"/>
        <v>69617</v>
      </c>
      <c r="AC300" s="20">
        <v>330</v>
      </c>
      <c r="AD300" s="15">
        <v>352</v>
      </c>
      <c r="AE300" s="15">
        <v>101</v>
      </c>
      <c r="AF300" s="15">
        <v>141</v>
      </c>
      <c r="AG300" s="15">
        <v>17</v>
      </c>
      <c r="AH300" s="15">
        <v>322</v>
      </c>
      <c r="AI300" s="15">
        <v>202</v>
      </c>
      <c r="AJ300" s="15">
        <v>303</v>
      </c>
      <c r="AK300" s="15">
        <v>355</v>
      </c>
      <c r="AL300" s="15">
        <v>56502</v>
      </c>
      <c r="AM300" s="15">
        <v>202</v>
      </c>
      <c r="AN300" s="15">
        <v>101</v>
      </c>
      <c r="AO300" s="21">
        <f t="shared" si="14"/>
        <v>58928</v>
      </c>
    </row>
    <row r="301" spans="1:41">
      <c r="A301" s="1" t="s">
        <v>157</v>
      </c>
      <c r="B301" s="1" t="s">
        <v>124</v>
      </c>
      <c r="C301" s="18">
        <v>5</v>
      </c>
      <c r="D301" s="7">
        <v>4</v>
      </c>
      <c r="E301" s="7">
        <v>4</v>
      </c>
      <c r="F301" s="7">
        <v>4</v>
      </c>
      <c r="G301" s="7">
        <v>5</v>
      </c>
      <c r="H301" s="7">
        <v>4</v>
      </c>
      <c r="I301" s="7">
        <v>5</v>
      </c>
      <c r="J301" s="7">
        <v>4</v>
      </c>
      <c r="K301" s="7">
        <v>4</v>
      </c>
      <c r="L301" s="7">
        <v>5</v>
      </c>
      <c r="M301" s="7">
        <v>2</v>
      </c>
      <c r="N301" s="7">
        <v>4</v>
      </c>
      <c r="O301" s="19">
        <f t="shared" si="12"/>
        <v>50</v>
      </c>
      <c r="P301" s="18">
        <v>606</v>
      </c>
      <c r="Q301" s="7">
        <v>536</v>
      </c>
      <c r="R301" s="7">
        <v>607</v>
      </c>
      <c r="S301" s="7">
        <v>627</v>
      </c>
      <c r="T301" s="7">
        <v>777</v>
      </c>
      <c r="U301" s="7">
        <v>611</v>
      </c>
      <c r="V301" s="7">
        <v>818</v>
      </c>
      <c r="W301" s="7">
        <v>645</v>
      </c>
      <c r="X301" s="7">
        <v>635</v>
      </c>
      <c r="Y301" s="7">
        <v>815</v>
      </c>
      <c r="Z301" s="7">
        <v>328</v>
      </c>
      <c r="AA301" s="7">
        <v>559</v>
      </c>
      <c r="AB301" s="19">
        <f t="shared" si="13"/>
        <v>7564</v>
      </c>
      <c r="AC301" s="18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19">
        <f t="shared" si="14"/>
        <v>0</v>
      </c>
    </row>
    <row r="302" spans="1:41">
      <c r="A302" s="14" t="s">
        <v>157</v>
      </c>
      <c r="B302" s="14" t="s">
        <v>112</v>
      </c>
      <c r="C302" s="20">
        <v>16</v>
      </c>
      <c r="D302" s="15">
        <v>3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7</v>
      </c>
      <c r="N302" s="15">
        <v>28</v>
      </c>
      <c r="O302" s="21">
        <f t="shared" si="12"/>
        <v>54</v>
      </c>
      <c r="P302" s="20">
        <v>556</v>
      </c>
      <c r="Q302" s="15">
        <v>29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252</v>
      </c>
      <c r="AA302" s="15">
        <v>475</v>
      </c>
      <c r="AB302" s="21">
        <f t="shared" si="13"/>
        <v>1312</v>
      </c>
      <c r="AC302" s="20">
        <v>2</v>
      </c>
      <c r="AD302" s="15">
        <v>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21">
        <f t="shared" si="14"/>
        <v>2</v>
      </c>
    </row>
    <row r="303" spans="1:41">
      <c r="A303" s="1" t="s">
        <v>157</v>
      </c>
      <c r="B303" s="1" t="s">
        <v>113</v>
      </c>
      <c r="C303" s="18">
        <v>4</v>
      </c>
      <c r="D303" s="7">
        <v>0</v>
      </c>
      <c r="E303" s="7">
        <v>2</v>
      </c>
      <c r="F303" s="7">
        <v>9</v>
      </c>
      <c r="G303" s="7">
        <v>9</v>
      </c>
      <c r="H303" s="7">
        <v>8</v>
      </c>
      <c r="I303" s="7">
        <v>9</v>
      </c>
      <c r="J303" s="7">
        <v>9</v>
      </c>
      <c r="K303" s="7">
        <v>8</v>
      </c>
      <c r="L303" s="7">
        <v>9</v>
      </c>
      <c r="M303" s="7">
        <v>9</v>
      </c>
      <c r="N303" s="7">
        <v>8</v>
      </c>
      <c r="O303" s="19">
        <f t="shared" si="12"/>
        <v>84</v>
      </c>
      <c r="P303" s="18">
        <v>646</v>
      </c>
      <c r="Q303" s="7">
        <v>0</v>
      </c>
      <c r="R303" s="7">
        <v>278</v>
      </c>
      <c r="S303" s="7">
        <v>1045</v>
      </c>
      <c r="T303" s="7">
        <v>1170</v>
      </c>
      <c r="U303" s="7">
        <v>1025</v>
      </c>
      <c r="V303" s="7">
        <v>1292</v>
      </c>
      <c r="W303" s="7">
        <v>1219</v>
      </c>
      <c r="X303" s="7">
        <v>1019</v>
      </c>
      <c r="Y303" s="7">
        <v>1176</v>
      </c>
      <c r="Z303" s="7">
        <v>1411</v>
      </c>
      <c r="AA303" s="7">
        <v>1094</v>
      </c>
      <c r="AB303" s="19">
        <f t="shared" si="13"/>
        <v>11375</v>
      </c>
      <c r="AC303" s="18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19">
        <f t="shared" si="14"/>
        <v>0</v>
      </c>
    </row>
    <row r="304" spans="1:41">
      <c r="A304" s="14" t="s">
        <v>157</v>
      </c>
      <c r="B304" s="14" t="s">
        <v>114</v>
      </c>
      <c r="C304" s="20">
        <v>141</v>
      </c>
      <c r="D304" s="15">
        <v>107</v>
      </c>
      <c r="E304" s="15">
        <v>121</v>
      </c>
      <c r="F304" s="15">
        <v>131</v>
      </c>
      <c r="G304" s="15">
        <v>146</v>
      </c>
      <c r="H304" s="15">
        <v>139</v>
      </c>
      <c r="I304" s="15">
        <v>136</v>
      </c>
      <c r="J304" s="15">
        <v>138</v>
      </c>
      <c r="K304" s="15">
        <v>126</v>
      </c>
      <c r="L304" s="15">
        <v>132</v>
      </c>
      <c r="M304" s="15">
        <v>128</v>
      </c>
      <c r="N304" s="15">
        <v>167</v>
      </c>
      <c r="O304" s="21">
        <f t="shared" si="12"/>
        <v>1612</v>
      </c>
      <c r="P304" s="20">
        <v>23584</v>
      </c>
      <c r="Q304" s="15">
        <v>15539</v>
      </c>
      <c r="R304" s="15">
        <v>18451</v>
      </c>
      <c r="S304" s="15">
        <v>22063</v>
      </c>
      <c r="T304" s="15">
        <v>23911</v>
      </c>
      <c r="U304" s="15">
        <v>21256</v>
      </c>
      <c r="V304" s="15">
        <v>23286</v>
      </c>
      <c r="W304" s="15">
        <v>23688</v>
      </c>
      <c r="X304" s="15">
        <v>17507</v>
      </c>
      <c r="Y304" s="15">
        <v>17944</v>
      </c>
      <c r="Z304" s="15">
        <v>19524</v>
      </c>
      <c r="AA304" s="15">
        <v>20836</v>
      </c>
      <c r="AB304" s="21">
        <f t="shared" si="13"/>
        <v>247589</v>
      </c>
      <c r="AC304" s="20">
        <v>0</v>
      </c>
      <c r="AD304" s="15">
        <v>0</v>
      </c>
      <c r="AE304" s="15">
        <v>0</v>
      </c>
      <c r="AF304" s="15">
        <v>152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804</v>
      </c>
      <c r="AO304" s="21">
        <f t="shared" si="14"/>
        <v>956</v>
      </c>
    </row>
    <row r="305" spans="1:41">
      <c r="A305" s="1" t="s">
        <v>159</v>
      </c>
      <c r="B305" s="1" t="s">
        <v>112</v>
      </c>
      <c r="C305" s="18">
        <v>23</v>
      </c>
      <c r="D305" s="7">
        <v>20</v>
      </c>
      <c r="E305" s="7">
        <v>22</v>
      </c>
      <c r="F305" s="7">
        <v>23</v>
      </c>
      <c r="G305" s="7">
        <v>17</v>
      </c>
      <c r="H305" s="7">
        <v>27</v>
      </c>
      <c r="I305" s="7">
        <v>35</v>
      </c>
      <c r="J305" s="7">
        <v>42</v>
      </c>
      <c r="K305" s="7">
        <v>30</v>
      </c>
      <c r="L305" s="7">
        <v>31</v>
      </c>
      <c r="M305" s="7">
        <v>30</v>
      </c>
      <c r="N305" s="7">
        <v>31</v>
      </c>
      <c r="O305" s="19">
        <f t="shared" si="12"/>
        <v>331</v>
      </c>
      <c r="P305" s="18">
        <v>771</v>
      </c>
      <c r="Q305" s="7">
        <v>794</v>
      </c>
      <c r="R305" s="7">
        <v>1385</v>
      </c>
      <c r="S305" s="7">
        <v>1581</v>
      </c>
      <c r="T305" s="7">
        <v>1164</v>
      </c>
      <c r="U305" s="7">
        <v>2131</v>
      </c>
      <c r="V305" s="7">
        <v>2816</v>
      </c>
      <c r="W305" s="7">
        <v>2551</v>
      </c>
      <c r="X305" s="7">
        <v>1997</v>
      </c>
      <c r="Y305" s="7">
        <v>2253</v>
      </c>
      <c r="Z305" s="7">
        <v>2181</v>
      </c>
      <c r="AA305" s="7">
        <v>2741</v>
      </c>
      <c r="AB305" s="19">
        <f t="shared" si="13"/>
        <v>22365</v>
      </c>
      <c r="AC305" s="18">
        <v>0</v>
      </c>
      <c r="AD305" s="7">
        <v>0</v>
      </c>
      <c r="AE305" s="7">
        <v>175</v>
      </c>
      <c r="AF305" s="7">
        <v>100</v>
      </c>
      <c r="AG305" s="7">
        <v>53</v>
      </c>
      <c r="AH305" s="7">
        <v>301</v>
      </c>
      <c r="AI305" s="7">
        <v>454</v>
      </c>
      <c r="AJ305" s="7">
        <v>2</v>
      </c>
      <c r="AK305" s="7">
        <v>15</v>
      </c>
      <c r="AL305" s="7">
        <v>391</v>
      </c>
      <c r="AM305" s="7">
        <v>5</v>
      </c>
      <c r="AN305" s="7">
        <v>0</v>
      </c>
      <c r="AO305" s="19">
        <f t="shared" si="14"/>
        <v>1496</v>
      </c>
    </row>
    <row r="306" spans="1:41">
      <c r="A306" s="14" t="s">
        <v>125</v>
      </c>
      <c r="B306" s="14" t="s">
        <v>110</v>
      </c>
      <c r="C306" s="20">
        <v>13</v>
      </c>
      <c r="D306" s="15">
        <v>12</v>
      </c>
      <c r="E306" s="15">
        <v>9</v>
      </c>
      <c r="F306" s="15">
        <v>11</v>
      </c>
      <c r="G306" s="15">
        <v>13</v>
      </c>
      <c r="H306" s="15">
        <v>13</v>
      </c>
      <c r="I306" s="15">
        <v>12</v>
      </c>
      <c r="J306" s="15">
        <v>12</v>
      </c>
      <c r="K306" s="15">
        <v>12</v>
      </c>
      <c r="L306" s="15">
        <v>13</v>
      </c>
      <c r="M306" s="15">
        <v>16</v>
      </c>
      <c r="N306" s="15">
        <v>18</v>
      </c>
      <c r="O306" s="21">
        <f t="shared" si="12"/>
        <v>154</v>
      </c>
      <c r="P306" s="20">
        <v>1533</v>
      </c>
      <c r="Q306" s="15">
        <v>1174</v>
      </c>
      <c r="R306" s="15">
        <v>1324</v>
      </c>
      <c r="S306" s="15">
        <v>1156</v>
      </c>
      <c r="T306" s="15">
        <v>1422</v>
      </c>
      <c r="U306" s="15">
        <v>1236</v>
      </c>
      <c r="V306" s="15">
        <v>1224</v>
      </c>
      <c r="W306" s="15">
        <v>1254</v>
      </c>
      <c r="X306" s="15">
        <v>1167</v>
      </c>
      <c r="Y306" s="15">
        <v>1528</v>
      </c>
      <c r="Z306" s="15">
        <v>2468</v>
      </c>
      <c r="AA306" s="15">
        <v>2652</v>
      </c>
      <c r="AB306" s="21">
        <f t="shared" si="13"/>
        <v>18138</v>
      </c>
      <c r="AC306" s="20">
        <v>6887</v>
      </c>
      <c r="AD306" s="15">
        <v>11691</v>
      </c>
      <c r="AE306" s="15">
        <v>3360.3</v>
      </c>
      <c r="AF306" s="15">
        <v>2857</v>
      </c>
      <c r="AG306" s="15">
        <v>1528.6</v>
      </c>
      <c r="AH306" s="15">
        <v>4168.6499999999996</v>
      </c>
      <c r="AI306" s="15">
        <v>6489.9</v>
      </c>
      <c r="AJ306" s="15">
        <v>3723.4</v>
      </c>
      <c r="AK306" s="15">
        <v>7791.15</v>
      </c>
      <c r="AL306" s="15">
        <v>14159</v>
      </c>
      <c r="AM306" s="15">
        <v>6192.5</v>
      </c>
      <c r="AN306" s="15">
        <v>3142</v>
      </c>
      <c r="AO306" s="21">
        <f t="shared" si="14"/>
        <v>71990.5</v>
      </c>
    </row>
    <row r="307" spans="1:41">
      <c r="A307" s="1" t="s">
        <v>125</v>
      </c>
      <c r="B307" s="1" t="s">
        <v>111</v>
      </c>
      <c r="C307" s="18">
        <v>9</v>
      </c>
      <c r="D307" s="7">
        <v>5</v>
      </c>
      <c r="E307" s="7">
        <v>7</v>
      </c>
      <c r="F307" s="7">
        <v>8</v>
      </c>
      <c r="G307" s="7">
        <v>9</v>
      </c>
      <c r="H307" s="7">
        <v>8</v>
      </c>
      <c r="I307" s="7">
        <v>10</v>
      </c>
      <c r="J307" s="7">
        <v>8</v>
      </c>
      <c r="K307" s="7">
        <v>9</v>
      </c>
      <c r="L307" s="7">
        <v>9</v>
      </c>
      <c r="M307" s="7">
        <v>17</v>
      </c>
      <c r="N307" s="7">
        <v>19</v>
      </c>
      <c r="O307" s="19">
        <f t="shared" si="12"/>
        <v>118</v>
      </c>
      <c r="P307" s="18">
        <v>1069</v>
      </c>
      <c r="Q307" s="7">
        <v>502</v>
      </c>
      <c r="R307" s="7">
        <v>742</v>
      </c>
      <c r="S307" s="7">
        <v>940</v>
      </c>
      <c r="T307" s="7">
        <v>1064</v>
      </c>
      <c r="U307" s="7">
        <v>1200</v>
      </c>
      <c r="V307" s="7">
        <v>1407</v>
      </c>
      <c r="W307" s="7">
        <v>1216</v>
      </c>
      <c r="X307" s="7">
        <v>1237</v>
      </c>
      <c r="Y307" s="7">
        <v>1411</v>
      </c>
      <c r="Z307" s="7">
        <v>2646</v>
      </c>
      <c r="AA307" s="7">
        <v>2770</v>
      </c>
      <c r="AB307" s="19">
        <f t="shared" si="13"/>
        <v>16204</v>
      </c>
      <c r="AC307" s="18">
        <v>12347.4</v>
      </c>
      <c r="AD307" s="7">
        <v>3124</v>
      </c>
      <c r="AE307" s="7">
        <v>4574.3500000000004</v>
      </c>
      <c r="AF307" s="7">
        <v>52</v>
      </c>
      <c r="AG307" s="7">
        <v>155</v>
      </c>
      <c r="AH307" s="7">
        <v>194.25</v>
      </c>
      <c r="AI307" s="7">
        <v>3736.95</v>
      </c>
      <c r="AJ307" s="7">
        <v>2777.55</v>
      </c>
      <c r="AK307" s="7">
        <v>3008</v>
      </c>
      <c r="AL307" s="7">
        <v>2476.65</v>
      </c>
      <c r="AM307" s="7">
        <v>13338.699999999999</v>
      </c>
      <c r="AN307" s="7">
        <v>6420.1999999999989</v>
      </c>
      <c r="AO307" s="19">
        <f t="shared" si="14"/>
        <v>52205.049999999996</v>
      </c>
    </row>
    <row r="308" spans="1:41">
      <c r="A308" s="14" t="s">
        <v>125</v>
      </c>
      <c r="B308" s="14" t="s">
        <v>123</v>
      </c>
      <c r="C308" s="20">
        <v>9</v>
      </c>
      <c r="D308" s="15">
        <v>1</v>
      </c>
      <c r="E308" s="15">
        <v>0</v>
      </c>
      <c r="F308" s="15">
        <v>0</v>
      </c>
      <c r="G308" s="15">
        <v>6</v>
      </c>
      <c r="H308" s="15">
        <v>4</v>
      </c>
      <c r="I308" s="15">
        <v>4</v>
      </c>
      <c r="J308" s="15">
        <v>5</v>
      </c>
      <c r="K308" s="15">
        <v>4</v>
      </c>
      <c r="L308" s="15">
        <v>4</v>
      </c>
      <c r="M308" s="15">
        <v>9</v>
      </c>
      <c r="N308" s="15">
        <v>9</v>
      </c>
      <c r="O308" s="21">
        <f t="shared" si="12"/>
        <v>55</v>
      </c>
      <c r="P308" s="20">
        <v>796</v>
      </c>
      <c r="Q308" s="15">
        <v>122</v>
      </c>
      <c r="R308" s="15">
        <v>0</v>
      </c>
      <c r="S308" s="15">
        <v>0</v>
      </c>
      <c r="T308" s="15">
        <v>459</v>
      </c>
      <c r="U308" s="15">
        <v>419</v>
      </c>
      <c r="V308" s="15">
        <v>536</v>
      </c>
      <c r="W308" s="15">
        <v>582</v>
      </c>
      <c r="X308" s="15">
        <v>352</v>
      </c>
      <c r="Y308" s="15">
        <v>454</v>
      </c>
      <c r="Z308" s="15">
        <v>1212</v>
      </c>
      <c r="AA308" s="15">
        <v>1269</v>
      </c>
      <c r="AB308" s="21">
        <f t="shared" si="13"/>
        <v>6201</v>
      </c>
      <c r="AC308" s="20">
        <v>1778.8400000000001</v>
      </c>
      <c r="AD308" s="15">
        <v>27</v>
      </c>
      <c r="AE308" s="15">
        <v>0</v>
      </c>
      <c r="AF308" s="15">
        <v>0</v>
      </c>
      <c r="AG308" s="15">
        <v>256</v>
      </c>
      <c r="AH308" s="15">
        <v>772</v>
      </c>
      <c r="AI308" s="15">
        <v>1480</v>
      </c>
      <c r="AJ308" s="15">
        <v>139</v>
      </c>
      <c r="AK308" s="15">
        <v>121</v>
      </c>
      <c r="AL308" s="15">
        <v>1686</v>
      </c>
      <c r="AM308" s="15">
        <v>2873.95</v>
      </c>
      <c r="AN308" s="15">
        <v>349</v>
      </c>
      <c r="AO308" s="21">
        <f t="shared" si="14"/>
        <v>9482.7900000000009</v>
      </c>
    </row>
    <row r="309" spans="1:41">
      <c r="A309" s="1" t="s">
        <v>125</v>
      </c>
      <c r="B309" s="1" t="s">
        <v>112</v>
      </c>
      <c r="C309" s="18">
        <v>201</v>
      </c>
      <c r="D309" s="7">
        <v>153</v>
      </c>
      <c r="E309" s="7">
        <v>192</v>
      </c>
      <c r="F309" s="7">
        <v>206</v>
      </c>
      <c r="G309" s="7">
        <v>237</v>
      </c>
      <c r="H309" s="7">
        <v>236</v>
      </c>
      <c r="I309" s="7">
        <v>248</v>
      </c>
      <c r="J309" s="7">
        <v>253</v>
      </c>
      <c r="K309" s="7">
        <v>215</v>
      </c>
      <c r="L309" s="7">
        <v>244</v>
      </c>
      <c r="M309" s="7">
        <v>242</v>
      </c>
      <c r="N309" s="7">
        <v>264</v>
      </c>
      <c r="O309" s="19">
        <f t="shared" si="12"/>
        <v>2691</v>
      </c>
      <c r="P309" s="18">
        <v>16215</v>
      </c>
      <c r="Q309" s="7">
        <v>12674</v>
      </c>
      <c r="R309" s="7">
        <v>15847</v>
      </c>
      <c r="S309" s="7">
        <v>16040</v>
      </c>
      <c r="T309" s="7">
        <v>21411</v>
      </c>
      <c r="U309" s="7">
        <v>21075</v>
      </c>
      <c r="V309" s="7">
        <v>23626</v>
      </c>
      <c r="W309" s="7">
        <v>23613</v>
      </c>
      <c r="X309" s="7">
        <v>19204</v>
      </c>
      <c r="Y309" s="7">
        <v>22592</v>
      </c>
      <c r="Z309" s="7">
        <v>24578</v>
      </c>
      <c r="AA309" s="7">
        <v>22310</v>
      </c>
      <c r="AB309" s="19">
        <f t="shared" si="13"/>
        <v>239185</v>
      </c>
      <c r="AC309" s="18">
        <v>72756.420000000013</v>
      </c>
      <c r="AD309" s="7">
        <v>87986.25</v>
      </c>
      <c r="AE309" s="7">
        <v>120834.5</v>
      </c>
      <c r="AF309" s="7">
        <v>72399.350000000006</v>
      </c>
      <c r="AG309" s="7">
        <v>86199</v>
      </c>
      <c r="AH309" s="7">
        <v>90074.35</v>
      </c>
      <c r="AI309" s="7">
        <v>78733.850000000006</v>
      </c>
      <c r="AJ309" s="7">
        <v>88944.95</v>
      </c>
      <c r="AK309" s="7">
        <v>85522.450000000012</v>
      </c>
      <c r="AL309" s="7">
        <v>131726.25</v>
      </c>
      <c r="AM309" s="7">
        <v>83412.5</v>
      </c>
      <c r="AN309" s="7">
        <v>90415.77999999997</v>
      </c>
      <c r="AO309" s="19">
        <f t="shared" si="14"/>
        <v>1089005.6499999999</v>
      </c>
    </row>
    <row r="310" spans="1:41">
      <c r="A310" s="14" t="s">
        <v>125</v>
      </c>
      <c r="B310" s="14" t="s">
        <v>113</v>
      </c>
      <c r="C310" s="20">
        <v>14</v>
      </c>
      <c r="D310" s="15">
        <v>8</v>
      </c>
      <c r="E310" s="15">
        <v>16</v>
      </c>
      <c r="F310" s="15">
        <v>16</v>
      </c>
      <c r="G310" s="15">
        <v>17</v>
      </c>
      <c r="H310" s="15">
        <v>15</v>
      </c>
      <c r="I310" s="15">
        <v>18</v>
      </c>
      <c r="J310" s="15">
        <v>18</v>
      </c>
      <c r="K310" s="15">
        <v>13</v>
      </c>
      <c r="L310" s="15">
        <v>13</v>
      </c>
      <c r="M310" s="15">
        <v>13</v>
      </c>
      <c r="N310" s="15">
        <v>18</v>
      </c>
      <c r="O310" s="21">
        <f t="shared" si="12"/>
        <v>179</v>
      </c>
      <c r="P310" s="20">
        <v>2231</v>
      </c>
      <c r="Q310" s="15">
        <v>1192</v>
      </c>
      <c r="R310" s="15">
        <v>2042</v>
      </c>
      <c r="S310" s="15">
        <v>2199</v>
      </c>
      <c r="T310" s="15">
        <v>2714</v>
      </c>
      <c r="U310" s="15">
        <v>2468</v>
      </c>
      <c r="V310" s="15">
        <v>3070</v>
      </c>
      <c r="W310" s="15">
        <v>2935</v>
      </c>
      <c r="X310" s="15">
        <v>2110</v>
      </c>
      <c r="Y310" s="15">
        <v>2216</v>
      </c>
      <c r="Z310" s="15">
        <v>2235</v>
      </c>
      <c r="AA310" s="15">
        <v>2229</v>
      </c>
      <c r="AB310" s="21">
        <f t="shared" si="13"/>
        <v>27641</v>
      </c>
      <c r="AC310" s="20">
        <v>7873</v>
      </c>
      <c r="AD310" s="15">
        <v>8931</v>
      </c>
      <c r="AE310" s="15">
        <v>12540</v>
      </c>
      <c r="AF310" s="15">
        <v>4256</v>
      </c>
      <c r="AG310" s="15">
        <v>10500</v>
      </c>
      <c r="AH310" s="15">
        <v>6027</v>
      </c>
      <c r="AI310" s="15">
        <v>17016</v>
      </c>
      <c r="AJ310" s="15">
        <v>17514</v>
      </c>
      <c r="AK310" s="15">
        <v>9996</v>
      </c>
      <c r="AL310" s="15">
        <v>16157</v>
      </c>
      <c r="AM310" s="15">
        <v>11999.8</v>
      </c>
      <c r="AN310" s="15">
        <v>8478</v>
      </c>
      <c r="AO310" s="21">
        <f t="shared" si="14"/>
        <v>131287.79999999999</v>
      </c>
    </row>
    <row r="311" spans="1:41">
      <c r="A311" s="1" t="s">
        <v>125</v>
      </c>
      <c r="B311" s="1" t="s">
        <v>114</v>
      </c>
      <c r="C311" s="18">
        <v>57</v>
      </c>
      <c r="D311" s="7">
        <v>46</v>
      </c>
      <c r="E311" s="7">
        <v>48</v>
      </c>
      <c r="F311" s="7">
        <v>52</v>
      </c>
      <c r="G311" s="7">
        <v>62</v>
      </c>
      <c r="H311" s="7">
        <v>55</v>
      </c>
      <c r="I311" s="7">
        <v>61</v>
      </c>
      <c r="J311" s="7">
        <v>60</v>
      </c>
      <c r="K311" s="7">
        <v>56</v>
      </c>
      <c r="L311" s="7">
        <v>56</v>
      </c>
      <c r="M311" s="7">
        <v>53</v>
      </c>
      <c r="N311" s="7">
        <v>61</v>
      </c>
      <c r="O311" s="19">
        <f t="shared" si="12"/>
        <v>667</v>
      </c>
      <c r="P311" s="18">
        <v>7438</v>
      </c>
      <c r="Q311" s="7">
        <v>5970</v>
      </c>
      <c r="R311" s="7">
        <v>6953</v>
      </c>
      <c r="S311" s="7">
        <v>7396</v>
      </c>
      <c r="T311" s="7">
        <v>8689</v>
      </c>
      <c r="U311" s="7">
        <v>7329</v>
      </c>
      <c r="V311" s="7">
        <v>9353</v>
      </c>
      <c r="W311" s="7">
        <v>9298</v>
      </c>
      <c r="X311" s="7">
        <v>7147</v>
      </c>
      <c r="Y311" s="7">
        <v>6604</v>
      </c>
      <c r="Z311" s="7">
        <v>8819</v>
      </c>
      <c r="AA311" s="7">
        <v>7967</v>
      </c>
      <c r="AB311" s="19">
        <f t="shared" si="13"/>
        <v>92963</v>
      </c>
      <c r="AC311" s="18">
        <v>106566.8</v>
      </c>
      <c r="AD311" s="7">
        <v>93993.699999999983</v>
      </c>
      <c r="AE311" s="7">
        <v>83030.049999999988</v>
      </c>
      <c r="AF311" s="7">
        <v>75328.73000000001</v>
      </c>
      <c r="AG311" s="7">
        <v>86296.6</v>
      </c>
      <c r="AH311" s="7">
        <v>69332.75</v>
      </c>
      <c r="AI311" s="7">
        <v>43236.06</v>
      </c>
      <c r="AJ311" s="7">
        <v>49165.049999999996</v>
      </c>
      <c r="AK311" s="7">
        <v>60234.95</v>
      </c>
      <c r="AL311" s="7">
        <v>78682.750000000015</v>
      </c>
      <c r="AM311" s="7">
        <v>37997.149999999994</v>
      </c>
      <c r="AN311" s="7">
        <v>48565.999999999993</v>
      </c>
      <c r="AO311" s="19">
        <f t="shared" si="14"/>
        <v>832430.59</v>
      </c>
    </row>
    <row r="312" spans="1:41">
      <c r="A312" s="14" t="s">
        <v>160</v>
      </c>
      <c r="B312" s="14" t="s">
        <v>112</v>
      </c>
      <c r="C312" s="20">
        <v>17</v>
      </c>
      <c r="D312" s="15">
        <v>12</v>
      </c>
      <c r="E312" s="15">
        <v>20</v>
      </c>
      <c r="F312" s="15">
        <v>13</v>
      </c>
      <c r="G312" s="15">
        <v>10</v>
      </c>
      <c r="H312" s="15">
        <v>13</v>
      </c>
      <c r="I312" s="15">
        <v>13</v>
      </c>
      <c r="J312" s="15">
        <v>13</v>
      </c>
      <c r="K312" s="15">
        <v>12</v>
      </c>
      <c r="L312" s="15">
        <v>10</v>
      </c>
      <c r="M312" s="15">
        <v>12</v>
      </c>
      <c r="N312" s="15">
        <v>14</v>
      </c>
      <c r="O312" s="21">
        <f t="shared" si="12"/>
        <v>159</v>
      </c>
      <c r="P312" s="20">
        <v>255</v>
      </c>
      <c r="Q312" s="15">
        <v>190</v>
      </c>
      <c r="R312" s="15">
        <v>371</v>
      </c>
      <c r="S312" s="15">
        <v>323</v>
      </c>
      <c r="T312" s="15">
        <v>307</v>
      </c>
      <c r="U312" s="15">
        <v>440</v>
      </c>
      <c r="V312" s="15">
        <v>446</v>
      </c>
      <c r="W312" s="15">
        <v>402</v>
      </c>
      <c r="X312" s="15">
        <v>368</v>
      </c>
      <c r="Y312" s="15">
        <v>390</v>
      </c>
      <c r="Z312" s="15">
        <v>334</v>
      </c>
      <c r="AA312" s="15">
        <v>506</v>
      </c>
      <c r="AB312" s="21">
        <f t="shared" si="13"/>
        <v>4332</v>
      </c>
      <c r="AC312" s="20">
        <v>880</v>
      </c>
      <c r="AD312" s="15">
        <v>579</v>
      </c>
      <c r="AE312" s="15">
        <v>621</v>
      </c>
      <c r="AF312" s="15">
        <v>1076</v>
      </c>
      <c r="AG312" s="15">
        <v>869</v>
      </c>
      <c r="AH312" s="15">
        <v>789</v>
      </c>
      <c r="AI312" s="15">
        <v>552</v>
      </c>
      <c r="AJ312" s="15">
        <v>356</v>
      </c>
      <c r="AK312" s="15">
        <v>340</v>
      </c>
      <c r="AL312" s="15">
        <v>631</v>
      </c>
      <c r="AM312" s="15">
        <v>623</v>
      </c>
      <c r="AN312" s="15">
        <v>782</v>
      </c>
      <c r="AO312" s="21">
        <f t="shared" si="14"/>
        <v>8098</v>
      </c>
    </row>
    <row r="313" spans="1:41">
      <c r="A313" s="1" t="s">
        <v>126</v>
      </c>
      <c r="B313" s="1" t="s">
        <v>110</v>
      </c>
      <c r="C313" s="18">
        <v>65</v>
      </c>
      <c r="D313" s="7">
        <v>57</v>
      </c>
      <c r="E313" s="7">
        <v>60</v>
      </c>
      <c r="F313" s="7">
        <v>69</v>
      </c>
      <c r="G313" s="7">
        <v>66</v>
      </c>
      <c r="H313" s="7">
        <v>66</v>
      </c>
      <c r="I313" s="7">
        <v>78</v>
      </c>
      <c r="J313" s="7">
        <v>79</v>
      </c>
      <c r="K313" s="7">
        <v>62</v>
      </c>
      <c r="L313" s="7">
        <v>71</v>
      </c>
      <c r="M313" s="7">
        <v>68</v>
      </c>
      <c r="N313" s="7">
        <v>76</v>
      </c>
      <c r="O313" s="19">
        <f t="shared" si="12"/>
        <v>817</v>
      </c>
      <c r="P313" s="18">
        <v>8113</v>
      </c>
      <c r="Q313" s="7">
        <v>6520</v>
      </c>
      <c r="R313" s="7">
        <v>8571</v>
      </c>
      <c r="S313" s="7">
        <v>8357</v>
      </c>
      <c r="T313" s="7">
        <v>9918</v>
      </c>
      <c r="U313" s="7">
        <v>9333</v>
      </c>
      <c r="V313" s="7">
        <v>10299</v>
      </c>
      <c r="W313" s="7">
        <v>9674</v>
      </c>
      <c r="X313" s="7">
        <v>8314</v>
      </c>
      <c r="Y313" s="7">
        <v>10067</v>
      </c>
      <c r="Z313" s="7">
        <v>10904</v>
      </c>
      <c r="AA313" s="7">
        <v>12225</v>
      </c>
      <c r="AB313" s="19">
        <f t="shared" si="13"/>
        <v>112295</v>
      </c>
      <c r="AC313" s="18">
        <v>2682.1</v>
      </c>
      <c r="AD313" s="7">
        <v>2799</v>
      </c>
      <c r="AE313" s="7">
        <v>2418.3000000000002</v>
      </c>
      <c r="AF313" s="7">
        <v>3178.6000000000004</v>
      </c>
      <c r="AG313" s="7">
        <v>5354.76</v>
      </c>
      <c r="AH313" s="7">
        <v>6316.2999999999993</v>
      </c>
      <c r="AI313" s="7">
        <v>6967.7000000000016</v>
      </c>
      <c r="AJ313" s="7">
        <v>2179.8000000000002</v>
      </c>
      <c r="AK313" s="7">
        <v>1565.1999999999998</v>
      </c>
      <c r="AL313" s="7">
        <v>3405.0000000000005</v>
      </c>
      <c r="AM313" s="7">
        <v>3792.54</v>
      </c>
      <c r="AN313" s="7">
        <v>4005.38</v>
      </c>
      <c r="AO313" s="19">
        <f t="shared" si="14"/>
        <v>44664.68</v>
      </c>
    </row>
    <row r="314" spans="1:41">
      <c r="A314" s="14" t="s">
        <v>126</v>
      </c>
      <c r="B314" s="14" t="s">
        <v>111</v>
      </c>
      <c r="C314" s="20">
        <v>10</v>
      </c>
      <c r="D314" s="15">
        <v>8</v>
      </c>
      <c r="E314" s="15">
        <v>9</v>
      </c>
      <c r="F314" s="15">
        <v>10</v>
      </c>
      <c r="G314" s="15">
        <v>9</v>
      </c>
      <c r="H314" s="15">
        <v>8</v>
      </c>
      <c r="I314" s="15">
        <v>9</v>
      </c>
      <c r="J314" s="15">
        <v>9</v>
      </c>
      <c r="K314" s="15">
        <v>13</v>
      </c>
      <c r="L314" s="15">
        <v>17</v>
      </c>
      <c r="M314" s="15">
        <v>17</v>
      </c>
      <c r="N314" s="15">
        <v>18</v>
      </c>
      <c r="O314" s="21">
        <f t="shared" si="12"/>
        <v>137</v>
      </c>
      <c r="P314" s="20">
        <v>956</v>
      </c>
      <c r="Q314" s="15">
        <v>630</v>
      </c>
      <c r="R314" s="15">
        <v>853</v>
      </c>
      <c r="S314" s="15">
        <v>1187</v>
      </c>
      <c r="T314" s="15">
        <v>1104</v>
      </c>
      <c r="U314" s="15">
        <v>1004</v>
      </c>
      <c r="V314" s="15">
        <v>1399</v>
      </c>
      <c r="W314" s="15">
        <v>1270</v>
      </c>
      <c r="X314" s="15">
        <v>1424</v>
      </c>
      <c r="Y314" s="15">
        <v>1953</v>
      </c>
      <c r="Z314" s="15">
        <v>2403</v>
      </c>
      <c r="AA314" s="15">
        <v>2524</v>
      </c>
      <c r="AB314" s="21">
        <f t="shared" si="13"/>
        <v>16707</v>
      </c>
      <c r="AC314" s="20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21">
        <f t="shared" si="14"/>
        <v>0</v>
      </c>
    </row>
    <row r="315" spans="1:41">
      <c r="A315" s="1" t="s">
        <v>126</v>
      </c>
      <c r="B315" s="1" t="s">
        <v>113</v>
      </c>
      <c r="C315" s="18">
        <v>32</v>
      </c>
      <c r="D315" s="7">
        <v>21</v>
      </c>
      <c r="E315" s="7">
        <v>37</v>
      </c>
      <c r="F315" s="7">
        <v>33</v>
      </c>
      <c r="G315" s="7">
        <v>40</v>
      </c>
      <c r="H315" s="7">
        <v>39</v>
      </c>
      <c r="I315" s="7">
        <v>36</v>
      </c>
      <c r="J315" s="7">
        <v>36</v>
      </c>
      <c r="K315" s="7">
        <v>38</v>
      </c>
      <c r="L315" s="7">
        <v>40</v>
      </c>
      <c r="M315" s="7">
        <v>41</v>
      </c>
      <c r="N315" s="7">
        <v>47</v>
      </c>
      <c r="O315" s="19">
        <f t="shared" si="12"/>
        <v>440</v>
      </c>
      <c r="P315" s="18">
        <v>3594</v>
      </c>
      <c r="Q315" s="7">
        <v>2582</v>
      </c>
      <c r="R315" s="7">
        <v>4721</v>
      </c>
      <c r="S315" s="7">
        <v>4583</v>
      </c>
      <c r="T315" s="7">
        <v>5415</v>
      </c>
      <c r="U315" s="7">
        <v>5437</v>
      </c>
      <c r="V315" s="7">
        <v>5653</v>
      </c>
      <c r="W315" s="7">
        <v>5279</v>
      </c>
      <c r="X315" s="7">
        <v>5783</v>
      </c>
      <c r="Y315" s="7">
        <v>6394</v>
      </c>
      <c r="Z315" s="7">
        <v>6596</v>
      </c>
      <c r="AA315" s="7">
        <v>6702</v>
      </c>
      <c r="AB315" s="19">
        <f t="shared" si="13"/>
        <v>62739</v>
      </c>
      <c r="AC315" s="18">
        <v>187.60000000000002</v>
      </c>
      <c r="AD315" s="7">
        <v>72.8</v>
      </c>
      <c r="AE315" s="7">
        <v>0</v>
      </c>
      <c r="AF315" s="7">
        <v>85.8</v>
      </c>
      <c r="AG315" s="7">
        <v>171.5</v>
      </c>
      <c r="AH315" s="7">
        <v>56.199999999999996</v>
      </c>
      <c r="AI315" s="7">
        <v>95</v>
      </c>
      <c r="AJ315" s="7">
        <v>377.3</v>
      </c>
      <c r="AK315" s="7">
        <v>277.2</v>
      </c>
      <c r="AL315" s="7">
        <v>855</v>
      </c>
      <c r="AM315" s="7">
        <v>2122.6</v>
      </c>
      <c r="AN315" s="7">
        <v>86</v>
      </c>
      <c r="AO315" s="19">
        <f t="shared" si="14"/>
        <v>4387</v>
      </c>
    </row>
    <row r="316" spans="1:41">
      <c r="A316" s="14" t="s">
        <v>126</v>
      </c>
      <c r="B316" s="14" t="s">
        <v>114</v>
      </c>
      <c r="C316" s="20">
        <v>52</v>
      </c>
      <c r="D316" s="15">
        <v>38</v>
      </c>
      <c r="E316" s="15">
        <v>44</v>
      </c>
      <c r="F316" s="15">
        <v>52</v>
      </c>
      <c r="G316" s="15">
        <v>53</v>
      </c>
      <c r="H316" s="15">
        <v>39</v>
      </c>
      <c r="I316" s="15">
        <v>50</v>
      </c>
      <c r="J316" s="15">
        <v>47</v>
      </c>
      <c r="K316" s="15">
        <v>39</v>
      </c>
      <c r="L316" s="15">
        <v>40</v>
      </c>
      <c r="M316" s="15">
        <v>47</v>
      </c>
      <c r="N316" s="15">
        <v>53</v>
      </c>
      <c r="O316" s="21">
        <f t="shared" si="12"/>
        <v>554</v>
      </c>
      <c r="P316" s="20">
        <v>5641</v>
      </c>
      <c r="Q316" s="15">
        <v>4519</v>
      </c>
      <c r="R316" s="15">
        <v>5758</v>
      </c>
      <c r="S316" s="15">
        <v>7308</v>
      </c>
      <c r="T316" s="15">
        <v>7899</v>
      </c>
      <c r="U316" s="15">
        <v>6252</v>
      </c>
      <c r="V316" s="15">
        <v>7110</v>
      </c>
      <c r="W316" s="15">
        <v>7819</v>
      </c>
      <c r="X316" s="15">
        <v>5395</v>
      </c>
      <c r="Y316" s="15">
        <v>5411</v>
      </c>
      <c r="Z316" s="15">
        <v>7607</v>
      </c>
      <c r="AA316" s="15">
        <v>7270</v>
      </c>
      <c r="AB316" s="21">
        <f t="shared" si="13"/>
        <v>77989</v>
      </c>
      <c r="AC316" s="20">
        <v>72081.099999999991</v>
      </c>
      <c r="AD316" s="15">
        <v>60550.80000000001</v>
      </c>
      <c r="AE316" s="15">
        <v>71105.62</v>
      </c>
      <c r="AF316" s="15">
        <v>100273.39999999998</v>
      </c>
      <c r="AG316" s="15">
        <v>112154.70999999998</v>
      </c>
      <c r="AH316" s="15">
        <v>75630.8</v>
      </c>
      <c r="AI316" s="15">
        <v>87818.679999999978</v>
      </c>
      <c r="AJ316" s="15">
        <v>74090.390000000014</v>
      </c>
      <c r="AK316" s="15">
        <v>55499.899999999994</v>
      </c>
      <c r="AL316" s="15">
        <v>80725.099999999991</v>
      </c>
      <c r="AM316" s="15">
        <v>75722.87999999999</v>
      </c>
      <c r="AN316" s="15">
        <v>76916.819999999992</v>
      </c>
      <c r="AO316" s="21">
        <f t="shared" si="14"/>
        <v>942570.19999999984</v>
      </c>
    </row>
    <row r="317" spans="1:41">
      <c r="A317" s="1" t="s">
        <v>148</v>
      </c>
      <c r="B317" s="1" t="s">
        <v>111</v>
      </c>
      <c r="C317" s="18">
        <v>9</v>
      </c>
      <c r="D317" s="7">
        <v>8</v>
      </c>
      <c r="E317" s="7">
        <v>13</v>
      </c>
      <c r="F317" s="7">
        <v>8</v>
      </c>
      <c r="G317" s="7">
        <v>9</v>
      </c>
      <c r="H317" s="7">
        <v>9</v>
      </c>
      <c r="I317" s="7">
        <v>8</v>
      </c>
      <c r="J317" s="7">
        <v>9</v>
      </c>
      <c r="K317" s="7">
        <v>9</v>
      </c>
      <c r="L317" s="7">
        <v>9</v>
      </c>
      <c r="M317" s="7">
        <v>8</v>
      </c>
      <c r="N317" s="7">
        <v>13</v>
      </c>
      <c r="O317" s="19">
        <f t="shared" si="12"/>
        <v>112</v>
      </c>
      <c r="P317" s="18">
        <v>1322</v>
      </c>
      <c r="Q317" s="7">
        <v>979</v>
      </c>
      <c r="R317" s="7">
        <v>1436</v>
      </c>
      <c r="S317" s="7">
        <v>1152</v>
      </c>
      <c r="T317" s="7">
        <v>1200</v>
      </c>
      <c r="U317" s="7">
        <v>1339</v>
      </c>
      <c r="V317" s="7">
        <v>1153</v>
      </c>
      <c r="W317" s="7">
        <v>1259</v>
      </c>
      <c r="X317" s="7">
        <v>1159</v>
      </c>
      <c r="Y317" s="7">
        <v>1304</v>
      </c>
      <c r="Z317" s="7">
        <v>1066</v>
      </c>
      <c r="AA317" s="7">
        <v>1831</v>
      </c>
      <c r="AB317" s="19">
        <f t="shared" si="13"/>
        <v>15200</v>
      </c>
      <c r="AC317" s="18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19">
        <f t="shared" si="14"/>
        <v>0</v>
      </c>
    </row>
    <row r="318" spans="1:41">
      <c r="A318" s="14" t="s">
        <v>148</v>
      </c>
      <c r="B318" s="14" t="s">
        <v>152</v>
      </c>
      <c r="C318" s="20">
        <v>0</v>
      </c>
      <c r="D318" s="15">
        <v>0</v>
      </c>
      <c r="E318" s="15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3</v>
      </c>
      <c r="M318" s="15">
        <v>0</v>
      </c>
      <c r="N318" s="15">
        <v>0</v>
      </c>
      <c r="O318" s="21">
        <f t="shared" si="12"/>
        <v>3</v>
      </c>
      <c r="P318" s="20">
        <v>0</v>
      </c>
      <c r="Q318" s="15">
        <v>0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126</v>
      </c>
      <c r="Z318" s="15">
        <v>0</v>
      </c>
      <c r="AA318" s="15">
        <v>0</v>
      </c>
      <c r="AB318" s="21">
        <f t="shared" si="13"/>
        <v>126</v>
      </c>
      <c r="AC318" s="20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93</v>
      </c>
      <c r="AM318" s="15">
        <v>0</v>
      </c>
      <c r="AN318" s="15">
        <v>0</v>
      </c>
      <c r="AO318" s="21">
        <f t="shared" si="14"/>
        <v>93</v>
      </c>
    </row>
    <row r="319" spans="1:41">
      <c r="A319" s="1" t="s">
        <v>148</v>
      </c>
      <c r="B319" s="1" t="s">
        <v>112</v>
      </c>
      <c r="C319" s="18">
        <v>170</v>
      </c>
      <c r="D319" s="7">
        <v>159</v>
      </c>
      <c r="E319" s="7">
        <v>221</v>
      </c>
      <c r="F319" s="7">
        <v>235</v>
      </c>
      <c r="G319" s="7">
        <v>211</v>
      </c>
      <c r="H319" s="7">
        <v>213</v>
      </c>
      <c r="I319" s="7">
        <v>261</v>
      </c>
      <c r="J319" s="7">
        <v>234</v>
      </c>
      <c r="K319" s="7">
        <v>194</v>
      </c>
      <c r="L319" s="7">
        <v>179</v>
      </c>
      <c r="M319" s="7">
        <v>200</v>
      </c>
      <c r="N319" s="7">
        <v>232</v>
      </c>
      <c r="O319" s="19">
        <f t="shared" si="12"/>
        <v>2509</v>
      </c>
      <c r="P319" s="18">
        <v>15446</v>
      </c>
      <c r="Q319" s="7">
        <v>14881</v>
      </c>
      <c r="R319" s="7">
        <v>18587</v>
      </c>
      <c r="S319" s="7">
        <v>20205</v>
      </c>
      <c r="T319" s="7">
        <v>20415</v>
      </c>
      <c r="U319" s="7">
        <v>20608</v>
      </c>
      <c r="V319" s="7">
        <v>25136</v>
      </c>
      <c r="W319" s="7">
        <v>20814</v>
      </c>
      <c r="X319" s="7">
        <v>17064</v>
      </c>
      <c r="Y319" s="7">
        <v>17819</v>
      </c>
      <c r="Z319" s="7">
        <v>21171</v>
      </c>
      <c r="AA319" s="7">
        <v>22932</v>
      </c>
      <c r="AB319" s="19">
        <f t="shared" si="13"/>
        <v>235078</v>
      </c>
      <c r="AC319" s="18">
        <v>1288</v>
      </c>
      <c r="AD319" s="7">
        <v>1115</v>
      </c>
      <c r="AE319" s="7">
        <v>984</v>
      </c>
      <c r="AF319" s="7">
        <v>895</v>
      </c>
      <c r="AG319" s="7">
        <v>1348</v>
      </c>
      <c r="AH319" s="7">
        <v>926</v>
      </c>
      <c r="AI319" s="7">
        <v>1055</v>
      </c>
      <c r="AJ319" s="7">
        <v>417</v>
      </c>
      <c r="AK319" s="7">
        <v>504</v>
      </c>
      <c r="AL319" s="7">
        <v>1534</v>
      </c>
      <c r="AM319" s="7">
        <v>574</v>
      </c>
      <c r="AN319" s="7">
        <v>901</v>
      </c>
      <c r="AO319" s="19">
        <f t="shared" si="14"/>
        <v>11541</v>
      </c>
    </row>
    <row r="320" spans="1:41">
      <c r="A320" s="14" t="s">
        <v>148</v>
      </c>
      <c r="B320" s="14" t="s">
        <v>125</v>
      </c>
      <c r="C320" s="20">
        <v>0</v>
      </c>
      <c r="D320" s="15">
        <v>0</v>
      </c>
      <c r="E320" s="15">
        <v>0</v>
      </c>
      <c r="F320" s="15">
        <v>0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1</v>
      </c>
      <c r="N320" s="15">
        <v>0</v>
      </c>
      <c r="O320" s="21">
        <f t="shared" si="12"/>
        <v>1</v>
      </c>
      <c r="P320" s="20">
        <v>0</v>
      </c>
      <c r="Q320" s="15">
        <v>0</v>
      </c>
      <c r="R320" s="15">
        <v>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34</v>
      </c>
      <c r="AA320" s="15">
        <v>0</v>
      </c>
      <c r="AB320" s="21">
        <f t="shared" si="13"/>
        <v>34</v>
      </c>
      <c r="AC320" s="20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21">
        <f t="shared" si="14"/>
        <v>0</v>
      </c>
    </row>
    <row r="321" spans="1:41">
      <c r="A321" s="1" t="s">
        <v>116</v>
      </c>
      <c r="B321" s="1" t="s">
        <v>115</v>
      </c>
      <c r="C321" s="18">
        <v>35</v>
      </c>
      <c r="D321" s="7">
        <v>20</v>
      </c>
      <c r="E321" s="7">
        <v>24</v>
      </c>
      <c r="F321" s="7">
        <v>30</v>
      </c>
      <c r="G321" s="7">
        <v>27</v>
      </c>
      <c r="H321" s="7">
        <v>23</v>
      </c>
      <c r="I321" s="7">
        <v>46</v>
      </c>
      <c r="J321" s="7">
        <v>56</v>
      </c>
      <c r="K321" s="7">
        <v>53</v>
      </c>
      <c r="L321" s="7">
        <v>58</v>
      </c>
      <c r="M321" s="7">
        <v>59</v>
      </c>
      <c r="N321" s="7">
        <v>31</v>
      </c>
      <c r="O321" s="19">
        <f t="shared" si="12"/>
        <v>462</v>
      </c>
      <c r="P321" s="18">
        <v>564</v>
      </c>
      <c r="Q321" s="7">
        <v>371</v>
      </c>
      <c r="R321" s="7">
        <v>528</v>
      </c>
      <c r="S321" s="7">
        <v>808</v>
      </c>
      <c r="T321" s="7">
        <v>798</v>
      </c>
      <c r="U321" s="7">
        <v>763</v>
      </c>
      <c r="V321" s="7">
        <v>1668</v>
      </c>
      <c r="W321" s="7">
        <v>1763</v>
      </c>
      <c r="X321" s="7">
        <v>1442</v>
      </c>
      <c r="Y321" s="7">
        <v>1588</v>
      </c>
      <c r="Z321" s="7">
        <v>1871</v>
      </c>
      <c r="AA321" s="7">
        <v>882</v>
      </c>
      <c r="AB321" s="19">
        <f t="shared" si="13"/>
        <v>13046</v>
      </c>
      <c r="AC321" s="18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19">
        <f t="shared" si="14"/>
        <v>0</v>
      </c>
    </row>
    <row r="322" spans="1:41">
      <c r="A322" s="14" t="s">
        <v>116</v>
      </c>
      <c r="B322" s="14" t="s">
        <v>119</v>
      </c>
      <c r="C322" s="20">
        <v>12</v>
      </c>
      <c r="D322" s="15">
        <v>8</v>
      </c>
      <c r="E322" s="15">
        <v>10</v>
      </c>
      <c r="F322" s="15">
        <v>9</v>
      </c>
      <c r="G322" s="15">
        <v>3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21">
        <f t="shared" si="12"/>
        <v>42</v>
      </c>
      <c r="P322" s="20">
        <v>189</v>
      </c>
      <c r="Q322" s="15">
        <v>66</v>
      </c>
      <c r="R322" s="15">
        <v>210</v>
      </c>
      <c r="S322" s="15">
        <v>166</v>
      </c>
      <c r="T322" s="15">
        <v>81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21">
        <f t="shared" si="13"/>
        <v>712</v>
      </c>
      <c r="AC322" s="20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21">
        <f t="shared" si="14"/>
        <v>0</v>
      </c>
    </row>
    <row r="323" spans="1:41">
      <c r="A323" s="1" t="s">
        <v>116</v>
      </c>
      <c r="B323" s="1" t="s">
        <v>120</v>
      </c>
      <c r="C323" s="18">
        <v>0</v>
      </c>
      <c r="D323" s="7">
        <v>0</v>
      </c>
      <c r="E323" s="7">
        <v>0</v>
      </c>
      <c r="F323" s="7">
        <v>0</v>
      </c>
      <c r="G323" s="7">
        <v>9</v>
      </c>
      <c r="H323" s="7">
        <v>8</v>
      </c>
      <c r="I323" s="7">
        <v>9</v>
      </c>
      <c r="J323" s="7">
        <v>9</v>
      </c>
      <c r="K323" s="7">
        <v>9</v>
      </c>
      <c r="L323" s="7">
        <v>9</v>
      </c>
      <c r="M323" s="7">
        <v>8</v>
      </c>
      <c r="N323" s="7">
        <v>9</v>
      </c>
      <c r="O323" s="19">
        <f t="shared" si="12"/>
        <v>70</v>
      </c>
      <c r="P323" s="18">
        <v>0</v>
      </c>
      <c r="Q323" s="7">
        <v>0</v>
      </c>
      <c r="R323" s="7">
        <v>0</v>
      </c>
      <c r="S323" s="7">
        <v>0</v>
      </c>
      <c r="T323" s="7">
        <v>1196</v>
      </c>
      <c r="U323" s="7">
        <v>1275</v>
      </c>
      <c r="V323" s="7">
        <v>1428</v>
      </c>
      <c r="W323" s="7">
        <v>1336</v>
      </c>
      <c r="X323" s="7">
        <v>1083</v>
      </c>
      <c r="Y323" s="7">
        <v>1095</v>
      </c>
      <c r="Z323" s="7">
        <v>933</v>
      </c>
      <c r="AA323" s="7">
        <v>961</v>
      </c>
      <c r="AB323" s="19">
        <f t="shared" si="13"/>
        <v>9307</v>
      </c>
      <c r="AC323" s="18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19">
        <f t="shared" si="14"/>
        <v>0</v>
      </c>
    </row>
    <row r="324" spans="1:41">
      <c r="A324" s="14" t="s">
        <v>116</v>
      </c>
      <c r="B324" s="14" t="s">
        <v>122</v>
      </c>
      <c r="C324" s="20">
        <v>17</v>
      </c>
      <c r="D324" s="15">
        <v>13</v>
      </c>
      <c r="E324" s="15">
        <v>18</v>
      </c>
      <c r="F324" s="15">
        <v>18</v>
      </c>
      <c r="G324" s="15">
        <v>18</v>
      </c>
      <c r="H324" s="15">
        <v>16</v>
      </c>
      <c r="I324" s="15">
        <v>19</v>
      </c>
      <c r="J324" s="15">
        <v>17</v>
      </c>
      <c r="K324" s="15">
        <v>17</v>
      </c>
      <c r="L324" s="15">
        <v>19</v>
      </c>
      <c r="M324" s="15">
        <v>8</v>
      </c>
      <c r="N324" s="15">
        <v>9</v>
      </c>
      <c r="O324" s="21">
        <f t="shared" si="12"/>
        <v>189</v>
      </c>
      <c r="P324" s="20">
        <v>2159</v>
      </c>
      <c r="Q324" s="15">
        <v>1607</v>
      </c>
      <c r="R324" s="15">
        <v>2280</v>
      </c>
      <c r="S324" s="15">
        <v>2329</v>
      </c>
      <c r="T324" s="15">
        <v>2394</v>
      </c>
      <c r="U324" s="15">
        <v>2275</v>
      </c>
      <c r="V324" s="15">
        <v>2587</v>
      </c>
      <c r="W324" s="15">
        <v>2377</v>
      </c>
      <c r="X324" s="15">
        <v>2150</v>
      </c>
      <c r="Y324" s="15">
        <v>2408</v>
      </c>
      <c r="Z324" s="15">
        <v>1123</v>
      </c>
      <c r="AA324" s="15">
        <v>1222</v>
      </c>
      <c r="AB324" s="21">
        <f t="shared" si="13"/>
        <v>24911</v>
      </c>
      <c r="AC324" s="20">
        <v>17</v>
      </c>
      <c r="AD324" s="15">
        <v>3</v>
      </c>
      <c r="AE324" s="15">
        <v>8</v>
      </c>
      <c r="AF324" s="15">
        <v>18</v>
      </c>
      <c r="AG324" s="15">
        <v>0</v>
      </c>
      <c r="AH324" s="15">
        <v>6</v>
      </c>
      <c r="AI324" s="15">
        <v>0</v>
      </c>
      <c r="AJ324" s="15">
        <v>0</v>
      </c>
      <c r="AK324" s="15">
        <v>19</v>
      </c>
      <c r="AL324" s="15">
        <v>5</v>
      </c>
      <c r="AM324" s="15">
        <v>17</v>
      </c>
      <c r="AN324" s="15">
        <v>10</v>
      </c>
      <c r="AO324" s="21">
        <f t="shared" si="14"/>
        <v>103</v>
      </c>
    </row>
    <row r="325" spans="1:41">
      <c r="A325" s="1" t="s">
        <v>116</v>
      </c>
      <c r="B325" s="1" t="s">
        <v>111</v>
      </c>
      <c r="C325" s="18">
        <v>120</v>
      </c>
      <c r="D325" s="7">
        <v>105</v>
      </c>
      <c r="E325" s="7">
        <v>108</v>
      </c>
      <c r="F325" s="7">
        <v>149</v>
      </c>
      <c r="G325" s="7">
        <v>161</v>
      </c>
      <c r="H325" s="7">
        <v>137</v>
      </c>
      <c r="I325" s="7">
        <v>179</v>
      </c>
      <c r="J325" s="7">
        <v>161</v>
      </c>
      <c r="K325" s="7">
        <v>141</v>
      </c>
      <c r="L325" s="7">
        <v>156</v>
      </c>
      <c r="M325" s="7">
        <v>140</v>
      </c>
      <c r="N325" s="7">
        <v>153</v>
      </c>
      <c r="O325" s="19">
        <f t="shared" si="12"/>
        <v>1710</v>
      </c>
      <c r="P325" s="18">
        <v>3224</v>
      </c>
      <c r="Q325" s="7">
        <v>3247</v>
      </c>
      <c r="R325" s="7">
        <v>3674</v>
      </c>
      <c r="S325" s="7">
        <v>5926</v>
      </c>
      <c r="T325" s="7">
        <v>6924</v>
      </c>
      <c r="U325" s="7">
        <v>6565</v>
      </c>
      <c r="V325" s="7">
        <v>8945</v>
      </c>
      <c r="W325" s="7">
        <v>7439</v>
      </c>
      <c r="X325" s="7">
        <v>6751</v>
      </c>
      <c r="Y325" s="7">
        <v>7255</v>
      </c>
      <c r="Z325" s="7">
        <v>7062</v>
      </c>
      <c r="AA325" s="7">
        <v>9041</v>
      </c>
      <c r="AB325" s="19">
        <f t="shared" si="13"/>
        <v>76053</v>
      </c>
      <c r="AC325" s="18">
        <v>0</v>
      </c>
      <c r="AD325" s="7">
        <v>5</v>
      </c>
      <c r="AE325" s="7">
        <v>15</v>
      </c>
      <c r="AF325" s="7">
        <v>5</v>
      </c>
      <c r="AG325" s="7">
        <v>102</v>
      </c>
      <c r="AH325" s="7">
        <v>0</v>
      </c>
      <c r="AI325" s="7">
        <v>0</v>
      </c>
      <c r="AJ325" s="7">
        <v>0</v>
      </c>
      <c r="AK325" s="7">
        <v>23</v>
      </c>
      <c r="AL325" s="7">
        <v>0</v>
      </c>
      <c r="AM325" s="7">
        <v>0</v>
      </c>
      <c r="AN325" s="7">
        <v>0</v>
      </c>
      <c r="AO325" s="19">
        <f t="shared" si="14"/>
        <v>150</v>
      </c>
    </row>
    <row r="326" spans="1:41">
      <c r="A326" s="14" t="s">
        <v>116</v>
      </c>
      <c r="B326" s="14" t="s">
        <v>136</v>
      </c>
      <c r="C326" s="20">
        <v>0</v>
      </c>
      <c r="D326" s="15">
        <v>0</v>
      </c>
      <c r="E326" s="15">
        <v>0</v>
      </c>
      <c r="F326" s="15">
        <v>0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6</v>
      </c>
      <c r="M326" s="15">
        <v>8</v>
      </c>
      <c r="N326" s="15">
        <v>8</v>
      </c>
      <c r="O326" s="21">
        <f t="shared" si="12"/>
        <v>22</v>
      </c>
      <c r="P326" s="20">
        <v>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71</v>
      </c>
      <c r="Z326" s="15">
        <v>82</v>
      </c>
      <c r="AA326" s="15">
        <v>136</v>
      </c>
      <c r="AB326" s="21">
        <f t="shared" si="13"/>
        <v>289</v>
      </c>
      <c r="AC326" s="20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21">
        <f t="shared" si="14"/>
        <v>0</v>
      </c>
    </row>
    <row r="327" spans="1:41">
      <c r="A327" s="1" t="s">
        <v>116</v>
      </c>
      <c r="B327" s="1" t="s">
        <v>142</v>
      </c>
      <c r="C327" s="18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5</v>
      </c>
      <c r="M327" s="7">
        <v>8</v>
      </c>
      <c r="N327" s="7">
        <v>9</v>
      </c>
      <c r="O327" s="19">
        <f t="shared" si="12"/>
        <v>22</v>
      </c>
      <c r="P327" s="18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120</v>
      </c>
      <c r="Z327" s="7">
        <v>193</v>
      </c>
      <c r="AA327" s="7">
        <v>258</v>
      </c>
      <c r="AB327" s="19">
        <f t="shared" si="13"/>
        <v>571</v>
      </c>
      <c r="AC327" s="18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19">
        <f t="shared" si="14"/>
        <v>0</v>
      </c>
    </row>
    <row r="328" spans="1:41">
      <c r="A328" s="14" t="s">
        <v>116</v>
      </c>
      <c r="B328" s="14" t="s">
        <v>112</v>
      </c>
      <c r="C328" s="20">
        <v>286</v>
      </c>
      <c r="D328" s="15">
        <v>201</v>
      </c>
      <c r="E328" s="15">
        <v>293</v>
      </c>
      <c r="F328" s="15">
        <v>328</v>
      </c>
      <c r="G328" s="15">
        <v>304</v>
      </c>
      <c r="H328" s="15">
        <v>341</v>
      </c>
      <c r="I328" s="15">
        <v>405</v>
      </c>
      <c r="J328" s="15">
        <v>382</v>
      </c>
      <c r="K328" s="15">
        <v>278</v>
      </c>
      <c r="L328" s="15">
        <v>350</v>
      </c>
      <c r="M328" s="15">
        <v>356</v>
      </c>
      <c r="N328" s="15">
        <v>407</v>
      </c>
      <c r="O328" s="21">
        <f t="shared" ref="O328:O391" si="15">SUM(C328:N328)</f>
        <v>3931</v>
      </c>
      <c r="P328" s="20">
        <v>29307</v>
      </c>
      <c r="Q328" s="15">
        <v>23162</v>
      </c>
      <c r="R328" s="15">
        <v>33974</v>
      </c>
      <c r="S328" s="15">
        <v>41188</v>
      </c>
      <c r="T328" s="15">
        <v>41690</v>
      </c>
      <c r="U328" s="15">
        <v>44660</v>
      </c>
      <c r="V328" s="15">
        <v>52550</v>
      </c>
      <c r="W328" s="15">
        <v>49315</v>
      </c>
      <c r="X328" s="15">
        <v>37377</v>
      </c>
      <c r="Y328" s="15">
        <v>45671</v>
      </c>
      <c r="Z328" s="15">
        <v>50223</v>
      </c>
      <c r="AA328" s="15">
        <v>53599</v>
      </c>
      <c r="AB328" s="21">
        <f t="shared" ref="AB328:AB391" si="16">SUM(P328:AA328)</f>
        <v>502716</v>
      </c>
      <c r="AC328" s="20">
        <v>17294.2</v>
      </c>
      <c r="AD328" s="15">
        <v>20096.5</v>
      </c>
      <c r="AE328" s="15">
        <v>25066.3</v>
      </c>
      <c r="AF328" s="15">
        <v>26323.200000000001</v>
      </c>
      <c r="AG328" s="15">
        <v>27104.2</v>
      </c>
      <c r="AH328" s="15">
        <v>25261.200000000001</v>
      </c>
      <c r="AI328" s="15">
        <v>21774</v>
      </c>
      <c r="AJ328" s="15">
        <v>22207.5</v>
      </c>
      <c r="AK328" s="15">
        <v>23937</v>
      </c>
      <c r="AL328" s="15">
        <v>25685.200000000001</v>
      </c>
      <c r="AM328" s="15">
        <v>17587.5</v>
      </c>
      <c r="AN328" s="15">
        <v>7484.6</v>
      </c>
      <c r="AO328" s="21">
        <f t="shared" ref="AO328:AO391" si="17">SUM(AC328:AN328)</f>
        <v>259821.40000000002</v>
      </c>
    </row>
    <row r="329" spans="1:41">
      <c r="A329" s="1" t="s">
        <v>116</v>
      </c>
      <c r="B329" s="1" t="s">
        <v>113</v>
      </c>
      <c r="C329" s="18">
        <v>44</v>
      </c>
      <c r="D329" s="7">
        <v>38</v>
      </c>
      <c r="E329" s="7">
        <v>48</v>
      </c>
      <c r="F329" s="7">
        <v>63</v>
      </c>
      <c r="G329" s="7">
        <v>61</v>
      </c>
      <c r="H329" s="7">
        <v>66</v>
      </c>
      <c r="I329" s="7">
        <v>145</v>
      </c>
      <c r="J329" s="7">
        <v>129</v>
      </c>
      <c r="K329" s="7">
        <v>88</v>
      </c>
      <c r="L329" s="7">
        <v>98</v>
      </c>
      <c r="M329" s="7">
        <v>97</v>
      </c>
      <c r="N329" s="7">
        <v>92</v>
      </c>
      <c r="O329" s="19">
        <f t="shared" si="15"/>
        <v>969</v>
      </c>
      <c r="P329" s="18">
        <v>5142</v>
      </c>
      <c r="Q329" s="7">
        <v>3880</v>
      </c>
      <c r="R329" s="7">
        <v>5736</v>
      </c>
      <c r="S329" s="7">
        <v>8902</v>
      </c>
      <c r="T329" s="7">
        <v>8963</v>
      </c>
      <c r="U329" s="7">
        <v>10434</v>
      </c>
      <c r="V329" s="7">
        <v>21638</v>
      </c>
      <c r="W329" s="7">
        <v>17789</v>
      </c>
      <c r="X329" s="7">
        <v>11058</v>
      </c>
      <c r="Y329" s="7">
        <v>12626</v>
      </c>
      <c r="Z329" s="7">
        <v>13212</v>
      </c>
      <c r="AA329" s="7">
        <v>10399</v>
      </c>
      <c r="AB329" s="19">
        <f t="shared" si="16"/>
        <v>129779</v>
      </c>
      <c r="AC329" s="18">
        <v>4</v>
      </c>
      <c r="AD329" s="7">
        <v>18</v>
      </c>
      <c r="AE329" s="7">
        <v>0</v>
      </c>
      <c r="AF329" s="7">
        <v>0</v>
      </c>
      <c r="AG329" s="7">
        <v>28.2</v>
      </c>
      <c r="AH329" s="7">
        <v>18</v>
      </c>
      <c r="AI329" s="7">
        <v>2</v>
      </c>
      <c r="AJ329" s="7">
        <v>0</v>
      </c>
      <c r="AK329" s="7">
        <v>98</v>
      </c>
      <c r="AL329" s="7">
        <v>13</v>
      </c>
      <c r="AM329" s="7">
        <v>18</v>
      </c>
      <c r="AN329" s="7">
        <v>8</v>
      </c>
      <c r="AO329" s="19">
        <f t="shared" si="17"/>
        <v>207.2</v>
      </c>
    </row>
    <row r="330" spans="1:41">
      <c r="A330" s="14" t="s">
        <v>116</v>
      </c>
      <c r="B330" s="14" t="s">
        <v>117</v>
      </c>
      <c r="C330" s="20">
        <v>13</v>
      </c>
      <c r="D330" s="15">
        <v>7</v>
      </c>
      <c r="E330" s="15">
        <v>13</v>
      </c>
      <c r="F330" s="15">
        <v>14</v>
      </c>
      <c r="G330" s="15">
        <v>17</v>
      </c>
      <c r="H330" s="15">
        <v>21</v>
      </c>
      <c r="I330" s="15">
        <v>31</v>
      </c>
      <c r="J330" s="15">
        <v>28</v>
      </c>
      <c r="K330" s="15">
        <v>29</v>
      </c>
      <c r="L330" s="15">
        <v>29</v>
      </c>
      <c r="M330" s="15">
        <v>38</v>
      </c>
      <c r="N330" s="15">
        <v>39</v>
      </c>
      <c r="O330" s="21">
        <f t="shared" si="15"/>
        <v>279</v>
      </c>
      <c r="P330" s="20">
        <v>1088</v>
      </c>
      <c r="Q330" s="15">
        <v>494</v>
      </c>
      <c r="R330" s="15">
        <v>264</v>
      </c>
      <c r="S330" s="15">
        <v>1021</v>
      </c>
      <c r="T330" s="15">
        <v>1025</v>
      </c>
      <c r="U330" s="15">
        <v>1023</v>
      </c>
      <c r="V330" s="15">
        <v>1483</v>
      </c>
      <c r="W330" s="15">
        <v>1336</v>
      </c>
      <c r="X330" s="15">
        <v>1115</v>
      </c>
      <c r="Y330" s="15">
        <v>1251</v>
      </c>
      <c r="Z330" s="15">
        <v>2802</v>
      </c>
      <c r="AA330" s="15">
        <v>2928</v>
      </c>
      <c r="AB330" s="21">
        <f t="shared" si="16"/>
        <v>15830</v>
      </c>
      <c r="AC330" s="20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65</v>
      </c>
      <c r="AM330" s="15">
        <v>0</v>
      </c>
      <c r="AN330" s="15">
        <v>0</v>
      </c>
      <c r="AO330" s="21">
        <f t="shared" si="17"/>
        <v>65</v>
      </c>
    </row>
    <row r="331" spans="1:41">
      <c r="A331" s="1" t="s">
        <v>116</v>
      </c>
      <c r="B331" s="1" t="s">
        <v>128</v>
      </c>
      <c r="C331" s="18">
        <v>12</v>
      </c>
      <c r="D331" s="7">
        <v>8</v>
      </c>
      <c r="E331" s="7">
        <v>12</v>
      </c>
      <c r="F331" s="7">
        <v>14</v>
      </c>
      <c r="G331" s="7">
        <v>10</v>
      </c>
      <c r="H331" s="7">
        <v>8</v>
      </c>
      <c r="I331" s="7">
        <v>33</v>
      </c>
      <c r="J331" s="7">
        <v>43</v>
      </c>
      <c r="K331" s="7">
        <v>38</v>
      </c>
      <c r="L331" s="7">
        <v>43</v>
      </c>
      <c r="M331" s="7">
        <v>33</v>
      </c>
      <c r="N331" s="7">
        <v>34</v>
      </c>
      <c r="O331" s="19">
        <f t="shared" si="15"/>
        <v>288</v>
      </c>
      <c r="P331" s="18">
        <v>288</v>
      </c>
      <c r="Q331" s="7">
        <v>171</v>
      </c>
      <c r="R331" s="7">
        <v>182</v>
      </c>
      <c r="S331" s="7">
        <v>376</v>
      </c>
      <c r="T331" s="7">
        <v>258</v>
      </c>
      <c r="U331" s="7">
        <v>205</v>
      </c>
      <c r="V331" s="7">
        <v>1219</v>
      </c>
      <c r="W331" s="7">
        <v>1432</v>
      </c>
      <c r="X331" s="7">
        <v>873</v>
      </c>
      <c r="Y331" s="7">
        <v>984</v>
      </c>
      <c r="Z331" s="7">
        <v>1120</v>
      </c>
      <c r="AA331" s="7">
        <v>1087</v>
      </c>
      <c r="AB331" s="19">
        <f t="shared" si="16"/>
        <v>8195</v>
      </c>
      <c r="AC331" s="18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19">
        <f t="shared" si="17"/>
        <v>0</v>
      </c>
    </row>
    <row r="332" spans="1:41">
      <c r="A332" s="14" t="s">
        <v>116</v>
      </c>
      <c r="B332" s="14" t="s">
        <v>114</v>
      </c>
      <c r="C332" s="20">
        <v>63</v>
      </c>
      <c r="D332" s="15">
        <v>49</v>
      </c>
      <c r="E332" s="15">
        <v>71</v>
      </c>
      <c r="F332" s="15">
        <v>64</v>
      </c>
      <c r="G332" s="15">
        <v>70</v>
      </c>
      <c r="H332" s="15">
        <v>67</v>
      </c>
      <c r="I332" s="15">
        <v>73</v>
      </c>
      <c r="J332" s="15">
        <v>73</v>
      </c>
      <c r="K332" s="15">
        <v>68</v>
      </c>
      <c r="L332" s="15">
        <v>72</v>
      </c>
      <c r="M332" s="15">
        <v>92</v>
      </c>
      <c r="N332" s="15">
        <v>107</v>
      </c>
      <c r="O332" s="21">
        <f t="shared" si="15"/>
        <v>869</v>
      </c>
      <c r="P332" s="20">
        <v>7393</v>
      </c>
      <c r="Q332" s="15">
        <v>5760</v>
      </c>
      <c r="R332" s="15">
        <v>9281</v>
      </c>
      <c r="S332" s="15">
        <v>10741</v>
      </c>
      <c r="T332" s="15">
        <v>11703</v>
      </c>
      <c r="U332" s="15">
        <v>10983</v>
      </c>
      <c r="V332" s="15">
        <v>12093</v>
      </c>
      <c r="W332" s="15">
        <v>11654</v>
      </c>
      <c r="X332" s="15">
        <v>8954</v>
      </c>
      <c r="Y332" s="15">
        <v>10152</v>
      </c>
      <c r="Z332" s="15">
        <v>12878</v>
      </c>
      <c r="AA332" s="15">
        <v>11583</v>
      </c>
      <c r="AB332" s="21">
        <f t="shared" si="16"/>
        <v>123175</v>
      </c>
      <c r="AC332" s="20">
        <v>10939.7</v>
      </c>
      <c r="AD332" s="15">
        <v>15251</v>
      </c>
      <c r="AE332" s="15">
        <v>24812.6</v>
      </c>
      <c r="AF332" s="15">
        <v>28609.5</v>
      </c>
      <c r="AG332" s="15">
        <v>36193.5</v>
      </c>
      <c r="AH332" s="15">
        <v>34824.5</v>
      </c>
      <c r="AI332" s="15">
        <v>30842.799999999999</v>
      </c>
      <c r="AJ332" s="15">
        <v>28575.3</v>
      </c>
      <c r="AK332" s="15">
        <v>16379.5</v>
      </c>
      <c r="AL332" s="15">
        <v>23943.5</v>
      </c>
      <c r="AM332" s="15">
        <v>22680</v>
      </c>
      <c r="AN332" s="15">
        <v>23412.2</v>
      </c>
      <c r="AO332" s="21">
        <f t="shared" si="17"/>
        <v>296464.09999999998</v>
      </c>
    </row>
    <row r="333" spans="1:41">
      <c r="A333" s="1" t="s">
        <v>117</v>
      </c>
      <c r="B333" s="1" t="s">
        <v>115</v>
      </c>
      <c r="C333" s="18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19">
        <f t="shared" si="15"/>
        <v>2</v>
      </c>
      <c r="P333" s="18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23</v>
      </c>
      <c r="Z333" s="7">
        <v>27</v>
      </c>
      <c r="AA333" s="7">
        <v>0</v>
      </c>
      <c r="AB333" s="19">
        <f t="shared" si="16"/>
        <v>50</v>
      </c>
      <c r="AC333" s="18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19">
        <f t="shared" si="17"/>
        <v>0</v>
      </c>
    </row>
    <row r="334" spans="1:41">
      <c r="A334" s="14" t="s">
        <v>117</v>
      </c>
      <c r="B334" s="14" t="s">
        <v>110</v>
      </c>
      <c r="C334" s="20">
        <v>40</v>
      </c>
      <c r="D334" s="15">
        <v>36</v>
      </c>
      <c r="E334" s="15">
        <v>42</v>
      </c>
      <c r="F334" s="15">
        <v>43</v>
      </c>
      <c r="G334" s="15">
        <v>44</v>
      </c>
      <c r="H334" s="15">
        <v>43</v>
      </c>
      <c r="I334" s="15">
        <v>48</v>
      </c>
      <c r="J334" s="15">
        <v>46</v>
      </c>
      <c r="K334" s="15">
        <v>46</v>
      </c>
      <c r="L334" s="15">
        <v>49</v>
      </c>
      <c r="M334" s="15">
        <v>43</v>
      </c>
      <c r="N334" s="15">
        <v>45</v>
      </c>
      <c r="O334" s="21">
        <f t="shared" si="15"/>
        <v>525</v>
      </c>
      <c r="P334" s="20">
        <v>5336</v>
      </c>
      <c r="Q334" s="15">
        <v>4659</v>
      </c>
      <c r="R334" s="15">
        <v>6201</v>
      </c>
      <c r="S334" s="15">
        <v>5712</v>
      </c>
      <c r="T334" s="15">
        <v>6371</v>
      </c>
      <c r="U334" s="15">
        <v>6017</v>
      </c>
      <c r="V334" s="15">
        <v>6827</v>
      </c>
      <c r="W334" s="15">
        <v>6261</v>
      </c>
      <c r="X334" s="15">
        <v>6476</v>
      </c>
      <c r="Y334" s="15">
        <v>7290</v>
      </c>
      <c r="Z334" s="15">
        <v>6904</v>
      </c>
      <c r="AA334" s="15">
        <v>7043</v>
      </c>
      <c r="AB334" s="21">
        <f t="shared" si="16"/>
        <v>75097</v>
      </c>
      <c r="AC334" s="20">
        <v>0</v>
      </c>
      <c r="AD334" s="15">
        <v>0</v>
      </c>
      <c r="AE334" s="15">
        <v>1427</v>
      </c>
      <c r="AF334" s="15">
        <v>8</v>
      </c>
      <c r="AG334" s="15">
        <v>0</v>
      </c>
      <c r="AH334" s="15">
        <v>0</v>
      </c>
      <c r="AI334" s="15">
        <v>35</v>
      </c>
      <c r="AJ334" s="15">
        <v>1626.6</v>
      </c>
      <c r="AK334" s="15">
        <v>2219.5</v>
      </c>
      <c r="AL334" s="15">
        <v>4142.8500000000004</v>
      </c>
      <c r="AM334" s="15">
        <v>543.43000000000006</v>
      </c>
      <c r="AN334" s="15">
        <v>127.75</v>
      </c>
      <c r="AO334" s="21">
        <f t="shared" si="17"/>
        <v>10130.130000000001</v>
      </c>
    </row>
    <row r="335" spans="1:41">
      <c r="A335" s="1" t="s">
        <v>117</v>
      </c>
      <c r="B335" s="1" t="s">
        <v>119</v>
      </c>
      <c r="C335" s="18">
        <v>21</v>
      </c>
      <c r="D335" s="7">
        <v>16</v>
      </c>
      <c r="E335" s="7">
        <v>15</v>
      </c>
      <c r="F335" s="7">
        <v>17</v>
      </c>
      <c r="G335" s="7">
        <v>15</v>
      </c>
      <c r="H335" s="7">
        <v>13</v>
      </c>
      <c r="I335" s="7">
        <v>13</v>
      </c>
      <c r="J335" s="7">
        <v>14</v>
      </c>
      <c r="K335" s="7">
        <v>13</v>
      </c>
      <c r="L335" s="7">
        <v>13</v>
      </c>
      <c r="M335" s="7">
        <v>6</v>
      </c>
      <c r="N335" s="7">
        <v>9</v>
      </c>
      <c r="O335" s="19">
        <f t="shared" si="15"/>
        <v>165</v>
      </c>
      <c r="P335" s="18">
        <v>318</v>
      </c>
      <c r="Q335" s="7">
        <v>359</v>
      </c>
      <c r="R335" s="7">
        <v>328</v>
      </c>
      <c r="S335" s="7">
        <v>405</v>
      </c>
      <c r="T335" s="7">
        <v>317</v>
      </c>
      <c r="U335" s="7">
        <v>355</v>
      </c>
      <c r="V335" s="7">
        <v>534</v>
      </c>
      <c r="W335" s="7">
        <v>433</v>
      </c>
      <c r="X335" s="7">
        <v>381</v>
      </c>
      <c r="Y335" s="7">
        <v>334</v>
      </c>
      <c r="Z335" s="7">
        <v>164</v>
      </c>
      <c r="AA335" s="7">
        <v>276</v>
      </c>
      <c r="AB335" s="19">
        <f t="shared" si="16"/>
        <v>4204</v>
      </c>
      <c r="AC335" s="18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19">
        <f t="shared" si="17"/>
        <v>0</v>
      </c>
    </row>
    <row r="336" spans="1:41">
      <c r="A336" s="14" t="s">
        <v>117</v>
      </c>
      <c r="B336" s="14" t="s">
        <v>121</v>
      </c>
      <c r="C336" s="20">
        <v>0</v>
      </c>
      <c r="D336" s="15">
        <v>0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1</v>
      </c>
      <c r="M336" s="15">
        <v>0</v>
      </c>
      <c r="N336" s="15">
        <v>0</v>
      </c>
      <c r="O336" s="21">
        <f t="shared" si="15"/>
        <v>1</v>
      </c>
      <c r="P336" s="20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9</v>
      </c>
      <c r="Z336" s="15">
        <v>0</v>
      </c>
      <c r="AA336" s="15">
        <v>0</v>
      </c>
      <c r="AB336" s="21">
        <f t="shared" si="16"/>
        <v>9</v>
      </c>
      <c r="AC336" s="20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21">
        <f t="shared" si="17"/>
        <v>0</v>
      </c>
    </row>
    <row r="337" spans="1:41">
      <c r="A337" s="1" t="s">
        <v>117</v>
      </c>
      <c r="B337" s="1" t="s">
        <v>111</v>
      </c>
      <c r="C337" s="18">
        <v>18</v>
      </c>
      <c r="D337" s="7">
        <v>12</v>
      </c>
      <c r="E337" s="7">
        <v>13</v>
      </c>
      <c r="F337" s="7">
        <v>14</v>
      </c>
      <c r="G337" s="7">
        <v>17</v>
      </c>
      <c r="H337" s="7">
        <v>17</v>
      </c>
      <c r="I337" s="7">
        <v>17</v>
      </c>
      <c r="J337" s="7">
        <v>17</v>
      </c>
      <c r="K337" s="7">
        <v>18</v>
      </c>
      <c r="L337" s="7">
        <v>18</v>
      </c>
      <c r="M337" s="7">
        <v>12</v>
      </c>
      <c r="N337" s="7">
        <v>15</v>
      </c>
      <c r="O337" s="19">
        <f t="shared" si="15"/>
        <v>188</v>
      </c>
      <c r="P337" s="18">
        <v>213</v>
      </c>
      <c r="Q337" s="7">
        <v>131</v>
      </c>
      <c r="R337" s="7">
        <v>185</v>
      </c>
      <c r="S337" s="7">
        <v>203</v>
      </c>
      <c r="T337" s="7">
        <v>279</v>
      </c>
      <c r="U337" s="7">
        <v>269</v>
      </c>
      <c r="V337" s="7">
        <v>282</v>
      </c>
      <c r="W337" s="7">
        <v>213</v>
      </c>
      <c r="X337" s="7">
        <v>297</v>
      </c>
      <c r="Y337" s="7">
        <v>285</v>
      </c>
      <c r="Z337" s="7">
        <v>237</v>
      </c>
      <c r="AA337" s="7">
        <v>297</v>
      </c>
      <c r="AB337" s="19">
        <f t="shared" si="16"/>
        <v>2891</v>
      </c>
      <c r="AC337" s="18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19">
        <f t="shared" si="17"/>
        <v>0</v>
      </c>
    </row>
    <row r="338" spans="1:41">
      <c r="A338" s="14" t="s">
        <v>117</v>
      </c>
      <c r="B338" s="14" t="s">
        <v>136</v>
      </c>
      <c r="C338" s="20">
        <v>4</v>
      </c>
      <c r="D338" s="15">
        <v>4</v>
      </c>
      <c r="E338" s="15">
        <v>4</v>
      </c>
      <c r="F338" s="15">
        <v>4</v>
      </c>
      <c r="G338" s="15">
        <v>10</v>
      </c>
      <c r="H338" s="15">
        <v>8</v>
      </c>
      <c r="I338" s="15">
        <v>10</v>
      </c>
      <c r="J338" s="15">
        <v>12</v>
      </c>
      <c r="K338" s="15">
        <v>11</v>
      </c>
      <c r="L338" s="15">
        <v>8</v>
      </c>
      <c r="M338" s="15">
        <v>9</v>
      </c>
      <c r="N338" s="15">
        <v>8</v>
      </c>
      <c r="O338" s="21">
        <f t="shared" si="15"/>
        <v>92</v>
      </c>
      <c r="P338" s="20">
        <v>70</v>
      </c>
      <c r="Q338" s="15">
        <v>62</v>
      </c>
      <c r="R338" s="15">
        <v>110</v>
      </c>
      <c r="S338" s="15">
        <v>123</v>
      </c>
      <c r="T338" s="15">
        <v>160</v>
      </c>
      <c r="U338" s="15">
        <v>163</v>
      </c>
      <c r="V338" s="15">
        <v>301</v>
      </c>
      <c r="W338" s="15">
        <v>327</v>
      </c>
      <c r="X338" s="15">
        <v>212</v>
      </c>
      <c r="Y338" s="15">
        <v>171</v>
      </c>
      <c r="Z338" s="15">
        <v>231</v>
      </c>
      <c r="AA338" s="15">
        <v>269</v>
      </c>
      <c r="AB338" s="21">
        <f t="shared" si="16"/>
        <v>2199</v>
      </c>
      <c r="AC338" s="20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21">
        <f t="shared" si="17"/>
        <v>0</v>
      </c>
    </row>
    <row r="339" spans="1:41">
      <c r="A339" s="1" t="s">
        <v>117</v>
      </c>
      <c r="B339" s="1" t="s">
        <v>138</v>
      </c>
      <c r="C339" s="18">
        <v>12</v>
      </c>
      <c r="D339" s="7">
        <v>8</v>
      </c>
      <c r="E339" s="7">
        <v>7</v>
      </c>
      <c r="F339" s="7">
        <v>9</v>
      </c>
      <c r="G339" s="7">
        <v>15</v>
      </c>
      <c r="H339" s="7">
        <v>16</v>
      </c>
      <c r="I339" s="7">
        <v>19</v>
      </c>
      <c r="J339" s="7">
        <v>17</v>
      </c>
      <c r="K339" s="7">
        <v>16</v>
      </c>
      <c r="L339" s="7">
        <v>16</v>
      </c>
      <c r="M339" s="7">
        <v>16</v>
      </c>
      <c r="N339" s="7">
        <v>13</v>
      </c>
      <c r="O339" s="19">
        <f t="shared" si="15"/>
        <v>164</v>
      </c>
      <c r="P339" s="18">
        <v>174</v>
      </c>
      <c r="Q339" s="7">
        <v>153</v>
      </c>
      <c r="R339" s="7">
        <v>208</v>
      </c>
      <c r="S339" s="7">
        <v>262</v>
      </c>
      <c r="T339" s="7">
        <v>283</v>
      </c>
      <c r="U339" s="7">
        <v>362</v>
      </c>
      <c r="V339" s="7">
        <v>450</v>
      </c>
      <c r="W339" s="7">
        <v>296</v>
      </c>
      <c r="X339" s="7">
        <v>382</v>
      </c>
      <c r="Y339" s="7">
        <v>492</v>
      </c>
      <c r="Z339" s="7">
        <v>401</v>
      </c>
      <c r="AA339" s="7">
        <v>493</v>
      </c>
      <c r="AB339" s="19">
        <f t="shared" si="16"/>
        <v>3956</v>
      </c>
      <c r="AC339" s="18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19">
        <f t="shared" si="17"/>
        <v>0</v>
      </c>
    </row>
    <row r="340" spans="1:41">
      <c r="A340" s="14" t="s">
        <v>117</v>
      </c>
      <c r="B340" s="14" t="s">
        <v>112</v>
      </c>
      <c r="C340" s="20">
        <v>53</v>
      </c>
      <c r="D340" s="15">
        <v>53</v>
      </c>
      <c r="E340" s="15">
        <v>58</v>
      </c>
      <c r="F340" s="15">
        <v>56</v>
      </c>
      <c r="G340" s="15">
        <v>82</v>
      </c>
      <c r="H340" s="15">
        <v>86</v>
      </c>
      <c r="I340" s="15">
        <v>90</v>
      </c>
      <c r="J340" s="15">
        <v>97</v>
      </c>
      <c r="K340" s="15">
        <v>90</v>
      </c>
      <c r="L340" s="15">
        <v>97</v>
      </c>
      <c r="M340" s="15">
        <v>98</v>
      </c>
      <c r="N340" s="15">
        <v>100</v>
      </c>
      <c r="O340" s="21">
        <f t="shared" si="15"/>
        <v>960</v>
      </c>
      <c r="P340" s="20">
        <v>3361</v>
      </c>
      <c r="Q340" s="15">
        <v>3064</v>
      </c>
      <c r="R340" s="15">
        <v>4020</v>
      </c>
      <c r="S340" s="15">
        <v>4421</v>
      </c>
      <c r="T340" s="15">
        <v>6800</v>
      </c>
      <c r="U340" s="15">
        <v>7228</v>
      </c>
      <c r="V340" s="15">
        <v>7932</v>
      </c>
      <c r="W340" s="15">
        <v>7676</v>
      </c>
      <c r="X340" s="15">
        <v>6302</v>
      </c>
      <c r="Y340" s="15">
        <v>7541</v>
      </c>
      <c r="Z340" s="15">
        <v>7702</v>
      </c>
      <c r="AA340" s="15">
        <v>8275</v>
      </c>
      <c r="AB340" s="21">
        <f t="shared" si="16"/>
        <v>74322</v>
      </c>
      <c r="AC340" s="20">
        <v>352</v>
      </c>
      <c r="AD340" s="15">
        <v>5</v>
      </c>
      <c r="AE340" s="15">
        <v>89</v>
      </c>
      <c r="AF340" s="15">
        <v>95</v>
      </c>
      <c r="AG340" s="15">
        <v>65</v>
      </c>
      <c r="AH340" s="15">
        <v>22</v>
      </c>
      <c r="AI340" s="15">
        <v>281</v>
      </c>
      <c r="AJ340" s="15">
        <v>0</v>
      </c>
      <c r="AK340" s="15">
        <v>123</v>
      </c>
      <c r="AL340" s="15">
        <v>98</v>
      </c>
      <c r="AM340" s="15">
        <v>5</v>
      </c>
      <c r="AN340" s="15">
        <v>228</v>
      </c>
      <c r="AO340" s="21">
        <f t="shared" si="17"/>
        <v>1363</v>
      </c>
    </row>
    <row r="341" spans="1:41">
      <c r="A341" s="1" t="s">
        <v>117</v>
      </c>
      <c r="B341" s="1" t="s">
        <v>113</v>
      </c>
      <c r="C341" s="18">
        <v>82</v>
      </c>
      <c r="D341" s="7">
        <v>68</v>
      </c>
      <c r="E341" s="7">
        <v>61</v>
      </c>
      <c r="F341" s="7">
        <v>80</v>
      </c>
      <c r="G341" s="7">
        <v>72</v>
      </c>
      <c r="H341" s="7">
        <v>69</v>
      </c>
      <c r="I341" s="7">
        <v>69</v>
      </c>
      <c r="J341" s="7">
        <v>71</v>
      </c>
      <c r="K341" s="7">
        <v>82</v>
      </c>
      <c r="L341" s="7">
        <v>99</v>
      </c>
      <c r="M341" s="7">
        <v>91</v>
      </c>
      <c r="N341" s="7">
        <v>92</v>
      </c>
      <c r="O341" s="19">
        <f t="shared" si="15"/>
        <v>936</v>
      </c>
      <c r="P341" s="18">
        <v>4005</v>
      </c>
      <c r="Q341" s="7">
        <v>3369</v>
      </c>
      <c r="R341" s="7">
        <v>4442</v>
      </c>
      <c r="S341" s="7">
        <v>5552</v>
      </c>
      <c r="T341" s="7">
        <v>5993</v>
      </c>
      <c r="U341" s="7">
        <v>6102</v>
      </c>
      <c r="V341" s="7">
        <v>6844</v>
      </c>
      <c r="W341" s="7">
        <v>6141</v>
      </c>
      <c r="X341" s="7">
        <v>6290</v>
      </c>
      <c r="Y341" s="7">
        <v>7688</v>
      </c>
      <c r="Z341" s="7">
        <v>7930</v>
      </c>
      <c r="AA341" s="7">
        <v>6929</v>
      </c>
      <c r="AB341" s="19">
        <f t="shared" si="16"/>
        <v>71285</v>
      </c>
      <c r="AC341" s="18">
        <v>183</v>
      </c>
      <c r="AD341" s="7">
        <v>0</v>
      </c>
      <c r="AE341" s="7">
        <v>163</v>
      </c>
      <c r="AF341" s="7">
        <v>131</v>
      </c>
      <c r="AG341" s="7">
        <v>102</v>
      </c>
      <c r="AH341" s="7">
        <v>56</v>
      </c>
      <c r="AI341" s="7">
        <v>440</v>
      </c>
      <c r="AJ341" s="7">
        <v>452</v>
      </c>
      <c r="AK341" s="7">
        <v>30</v>
      </c>
      <c r="AL341" s="7">
        <v>0</v>
      </c>
      <c r="AM341" s="7">
        <v>130.9</v>
      </c>
      <c r="AN341" s="7">
        <v>141</v>
      </c>
      <c r="AO341" s="19">
        <f t="shared" si="17"/>
        <v>1828.9</v>
      </c>
    </row>
    <row r="342" spans="1:41">
      <c r="A342" s="14" t="s">
        <v>117</v>
      </c>
      <c r="B342" s="14" t="s">
        <v>116</v>
      </c>
      <c r="C342" s="20">
        <v>13</v>
      </c>
      <c r="D342" s="15">
        <v>7</v>
      </c>
      <c r="E342" s="15">
        <v>3</v>
      </c>
      <c r="F342" s="15">
        <v>14</v>
      </c>
      <c r="G342" s="15">
        <v>18</v>
      </c>
      <c r="H342" s="15">
        <v>22</v>
      </c>
      <c r="I342" s="15">
        <v>32</v>
      </c>
      <c r="J342" s="15">
        <v>28</v>
      </c>
      <c r="K342" s="15">
        <v>30</v>
      </c>
      <c r="L342" s="15">
        <v>32</v>
      </c>
      <c r="M342" s="15">
        <v>38</v>
      </c>
      <c r="N342" s="15">
        <v>39</v>
      </c>
      <c r="O342" s="21">
        <f t="shared" si="15"/>
        <v>276</v>
      </c>
      <c r="P342" s="20">
        <v>703</v>
      </c>
      <c r="Q342" s="15">
        <v>324</v>
      </c>
      <c r="R342" s="15">
        <v>102</v>
      </c>
      <c r="S342" s="15">
        <v>1073</v>
      </c>
      <c r="T342" s="15">
        <v>1237</v>
      </c>
      <c r="U342" s="15">
        <v>1196</v>
      </c>
      <c r="V342" s="15">
        <v>1551</v>
      </c>
      <c r="W342" s="15">
        <v>1244</v>
      </c>
      <c r="X342" s="15">
        <v>1434</v>
      </c>
      <c r="Y342" s="15">
        <v>1599</v>
      </c>
      <c r="Z342" s="15">
        <v>2619</v>
      </c>
      <c r="AA342" s="15">
        <v>2923</v>
      </c>
      <c r="AB342" s="21">
        <f t="shared" si="16"/>
        <v>16005</v>
      </c>
      <c r="AC342" s="20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21">
        <f t="shared" si="17"/>
        <v>0</v>
      </c>
    </row>
    <row r="343" spans="1:41">
      <c r="A343" s="1" t="s">
        <v>117</v>
      </c>
      <c r="B343" s="1" t="s">
        <v>129</v>
      </c>
      <c r="C343" s="18">
        <v>4</v>
      </c>
      <c r="D343" s="7">
        <v>4</v>
      </c>
      <c r="E343" s="7">
        <v>8</v>
      </c>
      <c r="F343" s="7">
        <v>4</v>
      </c>
      <c r="G343" s="7">
        <v>2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19">
        <f t="shared" si="15"/>
        <v>22</v>
      </c>
      <c r="P343" s="18">
        <v>13</v>
      </c>
      <c r="Q343" s="7">
        <v>14</v>
      </c>
      <c r="R343" s="7">
        <v>176</v>
      </c>
      <c r="S343" s="7">
        <v>5</v>
      </c>
      <c r="T343" s="7">
        <v>18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19">
        <f t="shared" si="16"/>
        <v>226</v>
      </c>
      <c r="AC343" s="18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19">
        <f t="shared" si="17"/>
        <v>0</v>
      </c>
    </row>
    <row r="344" spans="1:41">
      <c r="A344" s="14" t="s">
        <v>117</v>
      </c>
      <c r="B344" s="14" t="s">
        <v>114</v>
      </c>
      <c r="C344" s="20">
        <v>16</v>
      </c>
      <c r="D344" s="15">
        <v>12</v>
      </c>
      <c r="E344" s="15">
        <v>13</v>
      </c>
      <c r="F344" s="15">
        <v>13</v>
      </c>
      <c r="G344" s="15">
        <v>13</v>
      </c>
      <c r="H344" s="15">
        <v>9</v>
      </c>
      <c r="I344" s="15">
        <v>12</v>
      </c>
      <c r="J344" s="15">
        <v>11</v>
      </c>
      <c r="K344" s="15">
        <v>8</v>
      </c>
      <c r="L344" s="15">
        <v>9</v>
      </c>
      <c r="M344" s="15">
        <v>13</v>
      </c>
      <c r="N344" s="15">
        <v>18</v>
      </c>
      <c r="O344" s="21">
        <f t="shared" si="15"/>
        <v>147</v>
      </c>
      <c r="P344" s="20">
        <v>2240</v>
      </c>
      <c r="Q344" s="15">
        <v>1527</v>
      </c>
      <c r="R344" s="15">
        <v>1891</v>
      </c>
      <c r="S344" s="15">
        <v>2016</v>
      </c>
      <c r="T344" s="15">
        <v>2031</v>
      </c>
      <c r="U344" s="15">
        <v>1477</v>
      </c>
      <c r="V344" s="15">
        <v>1987</v>
      </c>
      <c r="W344" s="15">
        <v>1824</v>
      </c>
      <c r="X344" s="15">
        <v>1207</v>
      </c>
      <c r="Y344" s="15">
        <v>1319</v>
      </c>
      <c r="Z344" s="15">
        <v>2099</v>
      </c>
      <c r="AA344" s="15">
        <v>2658</v>
      </c>
      <c r="AB344" s="21">
        <f t="shared" si="16"/>
        <v>22276</v>
      </c>
      <c r="AC344" s="20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4384.4000000000005</v>
      </c>
      <c r="AL344" s="15">
        <v>5638.7900000000009</v>
      </c>
      <c r="AM344" s="15">
        <v>8511</v>
      </c>
      <c r="AN344" s="15">
        <v>7950.1999999999989</v>
      </c>
      <c r="AO344" s="21">
        <f t="shared" si="17"/>
        <v>26484.39</v>
      </c>
    </row>
    <row r="345" spans="1:41">
      <c r="A345" s="1" t="s">
        <v>117</v>
      </c>
      <c r="B345" s="1" t="s">
        <v>131</v>
      </c>
      <c r="C345" s="18">
        <v>13</v>
      </c>
      <c r="D345" s="7">
        <v>12</v>
      </c>
      <c r="E345" s="7">
        <v>13</v>
      </c>
      <c r="F345" s="7">
        <v>13</v>
      </c>
      <c r="G345" s="7">
        <v>19</v>
      </c>
      <c r="H345" s="7">
        <v>24</v>
      </c>
      <c r="I345" s="7">
        <v>26</v>
      </c>
      <c r="J345" s="7">
        <v>26</v>
      </c>
      <c r="K345" s="7">
        <v>26</v>
      </c>
      <c r="L345" s="7">
        <v>24</v>
      </c>
      <c r="M345" s="7">
        <v>19</v>
      </c>
      <c r="N345" s="7">
        <v>17</v>
      </c>
      <c r="O345" s="19">
        <f t="shared" si="15"/>
        <v>232</v>
      </c>
      <c r="P345" s="18">
        <v>218</v>
      </c>
      <c r="Q345" s="7">
        <v>270</v>
      </c>
      <c r="R345" s="7">
        <v>265</v>
      </c>
      <c r="S345" s="7">
        <v>335</v>
      </c>
      <c r="T345" s="7">
        <v>372</v>
      </c>
      <c r="U345" s="7">
        <v>516</v>
      </c>
      <c r="V345" s="7">
        <v>667</v>
      </c>
      <c r="W345" s="7">
        <v>520</v>
      </c>
      <c r="X345" s="7">
        <v>602</v>
      </c>
      <c r="Y345" s="7">
        <v>626</v>
      </c>
      <c r="Z345" s="7">
        <v>579</v>
      </c>
      <c r="AA345" s="7">
        <v>597</v>
      </c>
      <c r="AB345" s="19">
        <f t="shared" si="16"/>
        <v>5567</v>
      </c>
      <c r="AC345" s="18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19">
        <f t="shared" si="17"/>
        <v>0</v>
      </c>
    </row>
    <row r="346" spans="1:41">
      <c r="A346" s="14" t="s">
        <v>127</v>
      </c>
      <c r="B346" s="14" t="s">
        <v>110</v>
      </c>
      <c r="C346" s="20">
        <v>15</v>
      </c>
      <c r="D346" s="15">
        <v>12</v>
      </c>
      <c r="E346" s="15">
        <v>14</v>
      </c>
      <c r="F346" s="15">
        <v>16</v>
      </c>
      <c r="G346" s="15">
        <v>18</v>
      </c>
      <c r="H346" s="15">
        <v>23</v>
      </c>
      <c r="I346" s="15">
        <v>34</v>
      </c>
      <c r="J346" s="15">
        <v>35</v>
      </c>
      <c r="K346" s="15">
        <v>26</v>
      </c>
      <c r="L346" s="15">
        <v>23</v>
      </c>
      <c r="M346" s="15">
        <v>25</v>
      </c>
      <c r="N346" s="15">
        <v>30</v>
      </c>
      <c r="O346" s="21">
        <f t="shared" si="15"/>
        <v>271</v>
      </c>
      <c r="P346" s="20">
        <v>1075</v>
      </c>
      <c r="Q346" s="15">
        <v>942</v>
      </c>
      <c r="R346" s="15">
        <v>1772</v>
      </c>
      <c r="S346" s="15">
        <v>1889</v>
      </c>
      <c r="T346" s="15">
        <v>2423</v>
      </c>
      <c r="U346" s="15">
        <v>3656</v>
      </c>
      <c r="V346" s="15">
        <v>5088</v>
      </c>
      <c r="W346" s="15">
        <v>3946</v>
      </c>
      <c r="X346" s="15">
        <v>2822</v>
      </c>
      <c r="Y346" s="15">
        <v>2659</v>
      </c>
      <c r="Z346" s="15">
        <v>3080</v>
      </c>
      <c r="AA346" s="15">
        <v>3820</v>
      </c>
      <c r="AB346" s="21">
        <f t="shared" si="16"/>
        <v>33172</v>
      </c>
      <c r="AC346" s="20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21">
        <f t="shared" si="17"/>
        <v>0</v>
      </c>
    </row>
    <row r="347" spans="1:41">
      <c r="A347" s="1" t="s">
        <v>127</v>
      </c>
      <c r="B347" s="1" t="s">
        <v>111</v>
      </c>
      <c r="C347" s="18">
        <v>10</v>
      </c>
      <c r="D347" s="7">
        <v>10</v>
      </c>
      <c r="E347" s="7">
        <v>15</v>
      </c>
      <c r="F347" s="7">
        <v>15</v>
      </c>
      <c r="G347" s="7">
        <v>13</v>
      </c>
      <c r="H347" s="7">
        <v>15</v>
      </c>
      <c r="I347" s="7">
        <v>18</v>
      </c>
      <c r="J347" s="7">
        <v>15</v>
      </c>
      <c r="K347" s="7">
        <v>21</v>
      </c>
      <c r="L347" s="7">
        <v>11</v>
      </c>
      <c r="M347" s="7">
        <v>15</v>
      </c>
      <c r="N347" s="7">
        <v>14</v>
      </c>
      <c r="O347" s="19">
        <f t="shared" si="15"/>
        <v>172</v>
      </c>
      <c r="P347" s="18">
        <v>973</v>
      </c>
      <c r="Q347" s="7">
        <v>892</v>
      </c>
      <c r="R347" s="7">
        <v>1875</v>
      </c>
      <c r="S347" s="7">
        <v>1903</v>
      </c>
      <c r="T347" s="7">
        <v>1932</v>
      </c>
      <c r="U347" s="7">
        <v>2423</v>
      </c>
      <c r="V347" s="7">
        <v>2808</v>
      </c>
      <c r="W347" s="7">
        <v>1817</v>
      </c>
      <c r="X347" s="7">
        <v>2222</v>
      </c>
      <c r="Y347" s="7">
        <v>1566</v>
      </c>
      <c r="Z347" s="7">
        <v>2299</v>
      </c>
      <c r="AA347" s="7">
        <v>2238</v>
      </c>
      <c r="AB347" s="19">
        <f t="shared" si="16"/>
        <v>22948</v>
      </c>
      <c r="AC347" s="18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19">
        <f t="shared" si="17"/>
        <v>0</v>
      </c>
    </row>
    <row r="348" spans="1:41">
      <c r="A348" s="14" t="s">
        <v>127</v>
      </c>
      <c r="B348" s="14" t="s">
        <v>156</v>
      </c>
      <c r="C348" s="20">
        <v>0</v>
      </c>
      <c r="D348" s="15">
        <v>0</v>
      </c>
      <c r="E348" s="15">
        <v>0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1</v>
      </c>
      <c r="M348" s="15">
        <v>0</v>
      </c>
      <c r="N348" s="15">
        <v>0</v>
      </c>
      <c r="O348" s="21">
        <f t="shared" si="15"/>
        <v>1</v>
      </c>
      <c r="P348" s="20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8</v>
      </c>
      <c r="Z348" s="15">
        <v>0</v>
      </c>
      <c r="AA348" s="15">
        <v>0</v>
      </c>
      <c r="AB348" s="21">
        <f t="shared" si="16"/>
        <v>8</v>
      </c>
      <c r="AC348" s="20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21">
        <f t="shared" si="17"/>
        <v>0</v>
      </c>
    </row>
    <row r="349" spans="1:41">
      <c r="A349" s="1" t="s">
        <v>127</v>
      </c>
      <c r="B349" s="1" t="s">
        <v>112</v>
      </c>
      <c r="C349" s="18">
        <v>77</v>
      </c>
      <c r="D349" s="7">
        <v>65</v>
      </c>
      <c r="E349" s="7">
        <v>85</v>
      </c>
      <c r="F349" s="7">
        <v>84</v>
      </c>
      <c r="G349" s="7">
        <v>98</v>
      </c>
      <c r="H349" s="7">
        <v>93</v>
      </c>
      <c r="I349" s="7">
        <v>124</v>
      </c>
      <c r="J349" s="7">
        <v>118</v>
      </c>
      <c r="K349" s="7">
        <v>98</v>
      </c>
      <c r="L349" s="7">
        <v>113</v>
      </c>
      <c r="M349" s="7">
        <v>111</v>
      </c>
      <c r="N349" s="7">
        <v>127</v>
      </c>
      <c r="O349" s="19">
        <f t="shared" si="15"/>
        <v>1193</v>
      </c>
      <c r="P349" s="18">
        <v>5011</v>
      </c>
      <c r="Q349" s="7">
        <v>5042</v>
      </c>
      <c r="R349" s="7">
        <v>8381</v>
      </c>
      <c r="S349" s="7">
        <v>8788</v>
      </c>
      <c r="T349" s="7">
        <v>10398</v>
      </c>
      <c r="U349" s="7">
        <v>10176</v>
      </c>
      <c r="V349" s="7">
        <v>12362</v>
      </c>
      <c r="W349" s="7">
        <v>9185</v>
      </c>
      <c r="X349" s="7">
        <v>8388</v>
      </c>
      <c r="Y349" s="7">
        <v>9899</v>
      </c>
      <c r="Z349" s="7">
        <v>10449</v>
      </c>
      <c r="AA349" s="7">
        <v>13621</v>
      </c>
      <c r="AB349" s="19">
        <f t="shared" si="16"/>
        <v>111700</v>
      </c>
      <c r="AC349" s="18">
        <v>14301</v>
      </c>
      <c r="AD349" s="7">
        <v>14753</v>
      </c>
      <c r="AE349" s="7">
        <v>21186</v>
      </c>
      <c r="AF349" s="7">
        <v>17230</v>
      </c>
      <c r="AG349" s="7">
        <v>15477</v>
      </c>
      <c r="AH349" s="7">
        <v>14862</v>
      </c>
      <c r="AI349" s="7">
        <v>20366</v>
      </c>
      <c r="AJ349" s="7">
        <v>19543</v>
      </c>
      <c r="AK349" s="7">
        <v>17943</v>
      </c>
      <c r="AL349" s="7">
        <v>21741</v>
      </c>
      <c r="AM349" s="7">
        <v>19567</v>
      </c>
      <c r="AN349" s="7">
        <v>23894</v>
      </c>
      <c r="AO349" s="19">
        <f t="shared" si="17"/>
        <v>220863</v>
      </c>
    </row>
    <row r="350" spans="1:41">
      <c r="A350" s="14" t="s">
        <v>127</v>
      </c>
      <c r="B350" s="14" t="s">
        <v>133</v>
      </c>
      <c r="C350" s="20">
        <v>12</v>
      </c>
      <c r="D350" s="15">
        <v>11</v>
      </c>
      <c r="E350" s="15">
        <v>14</v>
      </c>
      <c r="F350" s="15">
        <v>14</v>
      </c>
      <c r="G350" s="15">
        <v>13</v>
      </c>
      <c r="H350" s="15">
        <v>13</v>
      </c>
      <c r="I350" s="15">
        <v>17</v>
      </c>
      <c r="J350" s="15">
        <v>18</v>
      </c>
      <c r="K350" s="15">
        <v>17</v>
      </c>
      <c r="L350" s="15">
        <v>14</v>
      </c>
      <c r="M350" s="15">
        <v>17</v>
      </c>
      <c r="N350" s="15">
        <v>16</v>
      </c>
      <c r="O350" s="21">
        <f t="shared" si="15"/>
        <v>176</v>
      </c>
      <c r="P350" s="20">
        <v>999</v>
      </c>
      <c r="Q350" s="15">
        <v>865</v>
      </c>
      <c r="R350" s="15">
        <v>1442</v>
      </c>
      <c r="S350" s="15">
        <v>1424</v>
      </c>
      <c r="T350" s="15">
        <v>1693</v>
      </c>
      <c r="U350" s="15">
        <v>1810</v>
      </c>
      <c r="V350" s="15">
        <v>2088</v>
      </c>
      <c r="W350" s="15">
        <v>1494</v>
      </c>
      <c r="X350" s="15">
        <v>1228</v>
      </c>
      <c r="Y350" s="15">
        <v>1405</v>
      </c>
      <c r="Z350" s="15">
        <v>1987</v>
      </c>
      <c r="AA350" s="15">
        <v>2681</v>
      </c>
      <c r="AB350" s="21">
        <f t="shared" si="16"/>
        <v>19116</v>
      </c>
      <c r="AC350" s="20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21">
        <f t="shared" si="17"/>
        <v>0</v>
      </c>
    </row>
    <row r="351" spans="1:41">
      <c r="A351" s="1" t="s">
        <v>147</v>
      </c>
      <c r="B351" s="1" t="s">
        <v>121</v>
      </c>
      <c r="C351" s="18">
        <v>29</v>
      </c>
      <c r="D351" s="7">
        <v>25</v>
      </c>
      <c r="E351" s="7">
        <v>24</v>
      </c>
      <c r="F351" s="7">
        <v>32</v>
      </c>
      <c r="G351" s="7">
        <v>32</v>
      </c>
      <c r="H351" s="7">
        <v>30</v>
      </c>
      <c r="I351" s="7">
        <v>44</v>
      </c>
      <c r="J351" s="7">
        <v>41</v>
      </c>
      <c r="K351" s="7">
        <v>41</v>
      </c>
      <c r="L351" s="7">
        <v>44</v>
      </c>
      <c r="M351" s="7">
        <v>41</v>
      </c>
      <c r="N351" s="7">
        <v>40</v>
      </c>
      <c r="O351" s="19">
        <f t="shared" si="15"/>
        <v>423</v>
      </c>
      <c r="P351" s="18">
        <v>3426</v>
      </c>
      <c r="Q351" s="7">
        <v>3020</v>
      </c>
      <c r="R351" s="7">
        <v>3472</v>
      </c>
      <c r="S351" s="7">
        <v>4616</v>
      </c>
      <c r="T351" s="7">
        <v>4477</v>
      </c>
      <c r="U351" s="7">
        <v>3787</v>
      </c>
      <c r="V351" s="7">
        <v>4765</v>
      </c>
      <c r="W351" s="7">
        <v>4045</v>
      </c>
      <c r="X351" s="7">
        <v>3975</v>
      </c>
      <c r="Y351" s="7">
        <v>4585</v>
      </c>
      <c r="Z351" s="7">
        <v>5083</v>
      </c>
      <c r="AA351" s="7">
        <v>5985</v>
      </c>
      <c r="AB351" s="19">
        <f t="shared" si="16"/>
        <v>51236</v>
      </c>
      <c r="AC351" s="18">
        <v>100</v>
      </c>
      <c r="AD351" s="7">
        <v>1356</v>
      </c>
      <c r="AE351" s="7">
        <v>30</v>
      </c>
      <c r="AF351" s="7">
        <v>0</v>
      </c>
      <c r="AG351" s="7">
        <v>150</v>
      </c>
      <c r="AH351" s="7">
        <v>0</v>
      </c>
      <c r="AI351" s="7">
        <v>300</v>
      </c>
      <c r="AJ351" s="7">
        <v>0</v>
      </c>
      <c r="AK351" s="7">
        <v>0</v>
      </c>
      <c r="AL351" s="7">
        <v>0</v>
      </c>
      <c r="AM351" s="7">
        <v>209</v>
      </c>
      <c r="AN351" s="7">
        <v>150</v>
      </c>
      <c r="AO351" s="19">
        <f t="shared" si="17"/>
        <v>2295</v>
      </c>
    </row>
    <row r="352" spans="1:41">
      <c r="A352" s="14" t="s">
        <v>147</v>
      </c>
      <c r="B352" s="14" t="s">
        <v>122</v>
      </c>
      <c r="C352" s="20">
        <v>13</v>
      </c>
      <c r="D352" s="15">
        <v>12</v>
      </c>
      <c r="E352" s="15">
        <v>9</v>
      </c>
      <c r="F352" s="15">
        <v>13</v>
      </c>
      <c r="G352" s="15">
        <v>13</v>
      </c>
      <c r="H352" s="15">
        <v>13</v>
      </c>
      <c r="I352" s="15">
        <v>13</v>
      </c>
      <c r="J352" s="15">
        <v>13</v>
      </c>
      <c r="K352" s="15">
        <v>14</v>
      </c>
      <c r="L352" s="15">
        <v>13</v>
      </c>
      <c r="M352" s="15">
        <v>8</v>
      </c>
      <c r="N352" s="15">
        <v>9</v>
      </c>
      <c r="O352" s="21">
        <f t="shared" si="15"/>
        <v>143</v>
      </c>
      <c r="P352" s="20">
        <v>1345</v>
      </c>
      <c r="Q352" s="15">
        <v>1023</v>
      </c>
      <c r="R352" s="15">
        <v>1010</v>
      </c>
      <c r="S352" s="15">
        <v>1619</v>
      </c>
      <c r="T352" s="15">
        <v>1802</v>
      </c>
      <c r="U352" s="15">
        <v>1749</v>
      </c>
      <c r="V352" s="15">
        <v>1785</v>
      </c>
      <c r="W352" s="15">
        <v>1746</v>
      </c>
      <c r="X352" s="15">
        <v>1946</v>
      </c>
      <c r="Y352" s="15">
        <v>1716</v>
      </c>
      <c r="Z352" s="15">
        <v>1070</v>
      </c>
      <c r="AA352" s="15">
        <v>1383</v>
      </c>
      <c r="AB352" s="21">
        <f t="shared" si="16"/>
        <v>18194</v>
      </c>
      <c r="AC352" s="20">
        <v>13.75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21">
        <f t="shared" si="17"/>
        <v>13.75</v>
      </c>
    </row>
    <row r="353" spans="1:41">
      <c r="A353" s="1" t="s">
        <v>147</v>
      </c>
      <c r="B353" s="1" t="s">
        <v>111</v>
      </c>
      <c r="C353" s="18">
        <v>99</v>
      </c>
      <c r="D353" s="7">
        <v>80</v>
      </c>
      <c r="E353" s="7">
        <v>87</v>
      </c>
      <c r="F353" s="7">
        <v>100</v>
      </c>
      <c r="G353" s="7">
        <v>101</v>
      </c>
      <c r="H353" s="7">
        <v>97</v>
      </c>
      <c r="I353" s="7">
        <v>106</v>
      </c>
      <c r="J353" s="7">
        <v>108</v>
      </c>
      <c r="K353" s="7">
        <v>101</v>
      </c>
      <c r="L353" s="7">
        <v>106</v>
      </c>
      <c r="M353" s="7">
        <v>73</v>
      </c>
      <c r="N353" s="7">
        <v>75</v>
      </c>
      <c r="O353" s="19">
        <f t="shared" si="15"/>
        <v>1133</v>
      </c>
      <c r="P353" s="18">
        <v>10335</v>
      </c>
      <c r="Q353" s="7">
        <v>8677</v>
      </c>
      <c r="R353" s="7">
        <v>10576</v>
      </c>
      <c r="S353" s="7">
        <v>13365</v>
      </c>
      <c r="T353" s="7">
        <v>15113</v>
      </c>
      <c r="U353" s="7">
        <v>15466</v>
      </c>
      <c r="V353" s="7">
        <v>15833</v>
      </c>
      <c r="W353" s="7">
        <v>17214</v>
      </c>
      <c r="X353" s="7">
        <v>16185</v>
      </c>
      <c r="Y353" s="7">
        <v>18359</v>
      </c>
      <c r="Z353" s="7">
        <v>13567</v>
      </c>
      <c r="AA353" s="7">
        <v>13905</v>
      </c>
      <c r="AB353" s="19">
        <f t="shared" si="16"/>
        <v>168595</v>
      </c>
      <c r="AC353" s="18">
        <v>866.45</v>
      </c>
      <c r="AD353" s="7">
        <v>1310.3</v>
      </c>
      <c r="AE353" s="7">
        <v>953.25</v>
      </c>
      <c r="AF353" s="7">
        <v>1100.1000000000001</v>
      </c>
      <c r="AG353" s="7">
        <v>441.7</v>
      </c>
      <c r="AH353" s="7">
        <v>273.8</v>
      </c>
      <c r="AI353" s="7">
        <v>820.9</v>
      </c>
      <c r="AJ353" s="7">
        <v>785.71</v>
      </c>
      <c r="AK353" s="7">
        <v>382.9</v>
      </c>
      <c r="AL353" s="7">
        <v>494.99999999999994</v>
      </c>
      <c r="AM353" s="7">
        <v>624.82000000000005</v>
      </c>
      <c r="AN353" s="7">
        <v>1371.95</v>
      </c>
      <c r="AO353" s="19">
        <f t="shared" si="17"/>
        <v>9426.8799999999992</v>
      </c>
    </row>
    <row r="354" spans="1:41">
      <c r="A354" s="14" t="s">
        <v>147</v>
      </c>
      <c r="B354" s="14" t="s">
        <v>136</v>
      </c>
      <c r="C354" s="20">
        <v>6</v>
      </c>
      <c r="D354" s="15">
        <v>0</v>
      </c>
      <c r="E354" s="15">
        <v>2</v>
      </c>
      <c r="F354" s="15">
        <v>9</v>
      </c>
      <c r="G354" s="15">
        <v>9</v>
      </c>
      <c r="H354" s="15">
        <v>8</v>
      </c>
      <c r="I354" s="15">
        <v>9</v>
      </c>
      <c r="J354" s="15">
        <v>8</v>
      </c>
      <c r="K354" s="15">
        <v>8</v>
      </c>
      <c r="L354" s="15">
        <v>8</v>
      </c>
      <c r="M354" s="15">
        <v>9</v>
      </c>
      <c r="N354" s="15">
        <v>9</v>
      </c>
      <c r="O354" s="21">
        <f t="shared" si="15"/>
        <v>85</v>
      </c>
      <c r="P354" s="20">
        <v>544</v>
      </c>
      <c r="Q354" s="15">
        <v>0</v>
      </c>
      <c r="R354" s="15">
        <v>172</v>
      </c>
      <c r="S354" s="15">
        <v>958</v>
      </c>
      <c r="T354" s="15">
        <v>1064</v>
      </c>
      <c r="U354" s="15">
        <v>998</v>
      </c>
      <c r="V354" s="15">
        <v>1307</v>
      </c>
      <c r="W354" s="15">
        <v>1013</v>
      </c>
      <c r="X354" s="15">
        <v>832</v>
      </c>
      <c r="Y354" s="15">
        <v>945</v>
      </c>
      <c r="Z354" s="15">
        <v>976</v>
      </c>
      <c r="AA354" s="15">
        <v>1378</v>
      </c>
      <c r="AB354" s="21">
        <f t="shared" si="16"/>
        <v>10187</v>
      </c>
      <c r="AC354" s="20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21">
        <f t="shared" si="17"/>
        <v>0</v>
      </c>
    </row>
    <row r="355" spans="1:41">
      <c r="A355" s="1" t="s">
        <v>147</v>
      </c>
      <c r="B355" s="1" t="s">
        <v>138</v>
      </c>
      <c r="C355" s="18">
        <v>0</v>
      </c>
      <c r="D355" s="7">
        <v>3</v>
      </c>
      <c r="E355" s="7">
        <v>3</v>
      </c>
      <c r="F355" s="7">
        <v>9</v>
      </c>
      <c r="G355" s="7">
        <v>9</v>
      </c>
      <c r="H355" s="7">
        <v>3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19">
        <f t="shared" si="15"/>
        <v>27</v>
      </c>
      <c r="P355" s="18">
        <v>0</v>
      </c>
      <c r="Q355" s="7">
        <v>336</v>
      </c>
      <c r="R355" s="7">
        <v>397</v>
      </c>
      <c r="S355" s="7">
        <v>1085</v>
      </c>
      <c r="T355" s="7">
        <v>1123</v>
      </c>
      <c r="U355" s="7">
        <v>410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19">
        <f t="shared" si="16"/>
        <v>3351</v>
      </c>
      <c r="AC355" s="18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19">
        <f t="shared" si="17"/>
        <v>0</v>
      </c>
    </row>
    <row r="356" spans="1:41">
      <c r="A356" s="14" t="s">
        <v>147</v>
      </c>
      <c r="B356" s="14" t="s">
        <v>112</v>
      </c>
      <c r="C356" s="20">
        <v>303</v>
      </c>
      <c r="D356" s="15">
        <v>217</v>
      </c>
      <c r="E356" s="15">
        <v>269</v>
      </c>
      <c r="F356" s="15">
        <v>317</v>
      </c>
      <c r="G356" s="15">
        <v>312</v>
      </c>
      <c r="H356" s="15">
        <v>307</v>
      </c>
      <c r="I356" s="15">
        <v>312</v>
      </c>
      <c r="J356" s="15">
        <v>309</v>
      </c>
      <c r="K356" s="15">
        <v>253</v>
      </c>
      <c r="L356" s="15">
        <v>287</v>
      </c>
      <c r="M356" s="15">
        <v>313</v>
      </c>
      <c r="N356" s="15">
        <v>352</v>
      </c>
      <c r="O356" s="21">
        <f t="shared" si="15"/>
        <v>3551</v>
      </c>
      <c r="P356" s="20">
        <v>31351</v>
      </c>
      <c r="Q356" s="15">
        <v>26730</v>
      </c>
      <c r="R356" s="15">
        <v>34584</v>
      </c>
      <c r="S356" s="15">
        <v>40377</v>
      </c>
      <c r="T356" s="15">
        <v>42938</v>
      </c>
      <c r="U356" s="15">
        <v>40789</v>
      </c>
      <c r="V356" s="15">
        <v>44258</v>
      </c>
      <c r="W356" s="15">
        <v>45479</v>
      </c>
      <c r="X356" s="15">
        <v>38936</v>
      </c>
      <c r="Y356" s="15">
        <v>43422</v>
      </c>
      <c r="Z356" s="15">
        <v>47910</v>
      </c>
      <c r="AA356" s="15">
        <v>55338</v>
      </c>
      <c r="AB356" s="21">
        <f t="shared" si="16"/>
        <v>492112</v>
      </c>
      <c r="AC356" s="20">
        <v>7761.3600000000006</v>
      </c>
      <c r="AD356" s="15">
        <v>11229.9</v>
      </c>
      <c r="AE356" s="15">
        <v>9905.16</v>
      </c>
      <c r="AF356" s="15">
        <v>8795.61</v>
      </c>
      <c r="AG356" s="15">
        <v>10993.2</v>
      </c>
      <c r="AH356" s="15">
        <v>13133.6</v>
      </c>
      <c r="AI356" s="15">
        <v>10222.73</v>
      </c>
      <c r="AJ356" s="15">
        <v>9501.85</v>
      </c>
      <c r="AK356" s="15">
        <v>11087.1</v>
      </c>
      <c r="AL356" s="15">
        <v>23230.43</v>
      </c>
      <c r="AM356" s="15">
        <v>28907.060000000005</v>
      </c>
      <c r="AN356" s="15">
        <v>22009.219999999994</v>
      </c>
      <c r="AO356" s="21">
        <f t="shared" si="17"/>
        <v>166777.22</v>
      </c>
    </row>
    <row r="357" spans="1:41">
      <c r="A357" s="1" t="s">
        <v>147</v>
      </c>
      <c r="B357" s="1" t="s">
        <v>113</v>
      </c>
      <c r="C357" s="18">
        <v>36</v>
      </c>
      <c r="D357" s="7">
        <v>28</v>
      </c>
      <c r="E357" s="7">
        <v>33</v>
      </c>
      <c r="F357" s="7">
        <v>38</v>
      </c>
      <c r="G357" s="7">
        <v>40</v>
      </c>
      <c r="H357" s="7">
        <v>35</v>
      </c>
      <c r="I357" s="7">
        <v>57</v>
      </c>
      <c r="J357" s="7">
        <v>57</v>
      </c>
      <c r="K357" s="7">
        <v>40</v>
      </c>
      <c r="L357" s="7">
        <v>48</v>
      </c>
      <c r="M357" s="7">
        <v>50</v>
      </c>
      <c r="N357" s="7">
        <v>54</v>
      </c>
      <c r="O357" s="19">
        <f t="shared" si="15"/>
        <v>516</v>
      </c>
      <c r="P357" s="18">
        <v>3539</v>
      </c>
      <c r="Q357" s="7">
        <v>3112</v>
      </c>
      <c r="R357" s="7">
        <v>4251</v>
      </c>
      <c r="S357" s="7">
        <v>6112</v>
      </c>
      <c r="T357" s="7">
        <v>6717</v>
      </c>
      <c r="U357" s="7">
        <v>6490</v>
      </c>
      <c r="V357" s="7">
        <v>8774</v>
      </c>
      <c r="W357" s="7">
        <v>8326</v>
      </c>
      <c r="X357" s="7">
        <v>6340</v>
      </c>
      <c r="Y357" s="7">
        <v>7393</v>
      </c>
      <c r="Z357" s="7">
        <v>7230</v>
      </c>
      <c r="AA357" s="7">
        <v>7211</v>
      </c>
      <c r="AB357" s="19">
        <f t="shared" si="16"/>
        <v>75495</v>
      </c>
      <c r="AC357" s="18">
        <v>10.9</v>
      </c>
      <c r="AD357" s="7">
        <v>1181</v>
      </c>
      <c r="AE357" s="7">
        <v>31.5</v>
      </c>
      <c r="AF357" s="7">
        <v>171</v>
      </c>
      <c r="AG357" s="7">
        <v>227</v>
      </c>
      <c r="AH357" s="7">
        <v>64.900000000000006</v>
      </c>
      <c r="AI357" s="7">
        <v>67</v>
      </c>
      <c r="AJ357" s="7">
        <v>417</v>
      </c>
      <c r="AK357" s="7">
        <v>57.36</v>
      </c>
      <c r="AL357" s="7">
        <v>433.1</v>
      </c>
      <c r="AM357" s="7">
        <v>497.40000000000003</v>
      </c>
      <c r="AN357" s="7">
        <v>69</v>
      </c>
      <c r="AO357" s="19">
        <f t="shared" si="17"/>
        <v>3227.1600000000003</v>
      </c>
    </row>
    <row r="358" spans="1:41">
      <c r="A358" s="14" t="s">
        <v>147</v>
      </c>
      <c r="B358" s="14" t="s">
        <v>114</v>
      </c>
      <c r="C358" s="20">
        <v>81</v>
      </c>
      <c r="D358" s="15">
        <v>66</v>
      </c>
      <c r="E358" s="15">
        <v>78</v>
      </c>
      <c r="F358" s="15">
        <v>97</v>
      </c>
      <c r="G358" s="15">
        <v>90</v>
      </c>
      <c r="H358" s="15">
        <v>98</v>
      </c>
      <c r="I358" s="15">
        <v>105</v>
      </c>
      <c r="J358" s="15">
        <v>104</v>
      </c>
      <c r="K358" s="15">
        <v>101</v>
      </c>
      <c r="L358" s="15">
        <v>110</v>
      </c>
      <c r="M358" s="15">
        <v>117</v>
      </c>
      <c r="N358" s="15">
        <v>121</v>
      </c>
      <c r="O358" s="21">
        <f t="shared" si="15"/>
        <v>1168</v>
      </c>
      <c r="P358" s="20">
        <v>9335</v>
      </c>
      <c r="Q358" s="15">
        <v>8199</v>
      </c>
      <c r="R358" s="15">
        <v>11706</v>
      </c>
      <c r="S358" s="15">
        <v>16570</v>
      </c>
      <c r="T358" s="15">
        <v>15533</v>
      </c>
      <c r="U358" s="15">
        <v>17039</v>
      </c>
      <c r="V358" s="15">
        <v>18364</v>
      </c>
      <c r="W358" s="15">
        <v>17565</v>
      </c>
      <c r="X358" s="15">
        <v>13785</v>
      </c>
      <c r="Y358" s="15">
        <v>15711</v>
      </c>
      <c r="Z358" s="15">
        <v>17697</v>
      </c>
      <c r="AA358" s="15">
        <v>15463</v>
      </c>
      <c r="AB358" s="21">
        <f t="shared" si="16"/>
        <v>176967</v>
      </c>
      <c r="AC358" s="20">
        <v>4445.1000000000004</v>
      </c>
      <c r="AD358" s="15">
        <v>3545</v>
      </c>
      <c r="AE358" s="15">
        <v>1269.75</v>
      </c>
      <c r="AF358" s="15">
        <v>162.25</v>
      </c>
      <c r="AG358" s="15">
        <v>1388.5</v>
      </c>
      <c r="AH358" s="15">
        <v>311.25</v>
      </c>
      <c r="AI358" s="15">
        <v>283.89999999999998</v>
      </c>
      <c r="AJ358" s="15">
        <v>416.65</v>
      </c>
      <c r="AK358" s="15">
        <v>243.85</v>
      </c>
      <c r="AL358" s="15">
        <v>1755.2000000000003</v>
      </c>
      <c r="AM358" s="15">
        <v>756.74999999999989</v>
      </c>
      <c r="AN358" s="15">
        <v>1660.25</v>
      </c>
      <c r="AO358" s="21">
        <f t="shared" si="17"/>
        <v>16238.45</v>
      </c>
    </row>
    <row r="359" spans="1:41">
      <c r="A359" s="1" t="s">
        <v>128</v>
      </c>
      <c r="B359" s="1" t="s">
        <v>110</v>
      </c>
      <c r="C359" s="18">
        <v>40</v>
      </c>
      <c r="D359" s="7">
        <v>29</v>
      </c>
      <c r="E359" s="7">
        <v>32</v>
      </c>
      <c r="F359" s="7">
        <v>42</v>
      </c>
      <c r="G359" s="7">
        <v>40</v>
      </c>
      <c r="H359" s="7">
        <v>39</v>
      </c>
      <c r="I359" s="7">
        <v>40</v>
      </c>
      <c r="J359" s="7">
        <v>38</v>
      </c>
      <c r="K359" s="7">
        <v>39</v>
      </c>
      <c r="L359" s="7">
        <v>40</v>
      </c>
      <c r="M359" s="7">
        <v>39</v>
      </c>
      <c r="N359" s="7">
        <v>40</v>
      </c>
      <c r="O359" s="19">
        <f t="shared" si="15"/>
        <v>458</v>
      </c>
      <c r="P359" s="18">
        <v>4874</v>
      </c>
      <c r="Q359" s="7">
        <v>3261</v>
      </c>
      <c r="R359" s="7">
        <v>4704</v>
      </c>
      <c r="S359" s="7">
        <v>4811</v>
      </c>
      <c r="T359" s="7">
        <v>5735</v>
      </c>
      <c r="U359" s="7">
        <v>5821</v>
      </c>
      <c r="V359" s="7">
        <v>6324</v>
      </c>
      <c r="W359" s="7">
        <v>5443</v>
      </c>
      <c r="X359" s="7">
        <v>5340</v>
      </c>
      <c r="Y359" s="7">
        <v>5990</v>
      </c>
      <c r="Z359" s="7">
        <v>5668</v>
      </c>
      <c r="AA359" s="7">
        <v>5893</v>
      </c>
      <c r="AB359" s="19">
        <f t="shared" si="16"/>
        <v>63864</v>
      </c>
      <c r="AC359" s="18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19">
        <f t="shared" si="17"/>
        <v>0</v>
      </c>
    </row>
    <row r="360" spans="1:41">
      <c r="A360" s="14" t="s">
        <v>128</v>
      </c>
      <c r="B360" s="14" t="s">
        <v>119</v>
      </c>
      <c r="C360" s="20">
        <v>1</v>
      </c>
      <c r="D360" s="15">
        <v>1</v>
      </c>
      <c r="E360" s="15">
        <v>0</v>
      </c>
      <c r="F360" s="15">
        <v>0</v>
      </c>
      <c r="G360" s="15">
        <v>1</v>
      </c>
      <c r="H360" s="15">
        <v>0</v>
      </c>
      <c r="I360" s="15">
        <v>0</v>
      </c>
      <c r="J360" s="15">
        <v>1</v>
      </c>
      <c r="K360" s="15">
        <v>0</v>
      </c>
      <c r="L360" s="15">
        <v>0</v>
      </c>
      <c r="M360" s="15">
        <v>4</v>
      </c>
      <c r="N360" s="15">
        <v>4</v>
      </c>
      <c r="O360" s="21">
        <f t="shared" si="15"/>
        <v>12</v>
      </c>
      <c r="P360" s="20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21">
        <f t="shared" si="16"/>
        <v>0</v>
      </c>
      <c r="AC360" s="20">
        <v>7667</v>
      </c>
      <c r="AD360" s="15">
        <v>101</v>
      </c>
      <c r="AE360" s="15">
        <v>0</v>
      </c>
      <c r="AF360" s="15">
        <v>0</v>
      </c>
      <c r="AG360" s="15">
        <v>10081</v>
      </c>
      <c r="AH360" s="15">
        <v>0</v>
      </c>
      <c r="AI360" s="15">
        <v>0</v>
      </c>
      <c r="AJ360" s="15">
        <v>101</v>
      </c>
      <c r="AK360" s="15">
        <v>0</v>
      </c>
      <c r="AL360" s="15">
        <v>0</v>
      </c>
      <c r="AM360" s="15">
        <v>43631</v>
      </c>
      <c r="AN360" s="15">
        <v>43900</v>
      </c>
      <c r="AO360" s="21">
        <f t="shared" si="17"/>
        <v>105481</v>
      </c>
    </row>
    <row r="361" spans="1:41">
      <c r="A361" s="1" t="s">
        <v>128</v>
      </c>
      <c r="B361" s="1" t="s">
        <v>120</v>
      </c>
      <c r="C361" s="18">
        <v>1</v>
      </c>
      <c r="D361" s="7">
        <v>1</v>
      </c>
      <c r="E361" s="7">
        <v>0</v>
      </c>
      <c r="F361" s="7">
        <v>0</v>
      </c>
      <c r="G361" s="7">
        <v>2</v>
      </c>
      <c r="H361" s="7">
        <v>1</v>
      </c>
      <c r="I361" s="7">
        <v>1</v>
      </c>
      <c r="J361" s="7">
        <v>2</v>
      </c>
      <c r="K361" s="7">
        <v>0</v>
      </c>
      <c r="L361" s="7">
        <v>2</v>
      </c>
      <c r="M361" s="7">
        <v>1</v>
      </c>
      <c r="N361" s="7">
        <v>5</v>
      </c>
      <c r="O361" s="19">
        <f t="shared" si="15"/>
        <v>16</v>
      </c>
      <c r="P361" s="18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19">
        <f t="shared" si="16"/>
        <v>0</v>
      </c>
      <c r="AC361" s="18">
        <v>101</v>
      </c>
      <c r="AD361" s="7">
        <v>101</v>
      </c>
      <c r="AE361" s="7">
        <v>0</v>
      </c>
      <c r="AF361" s="7">
        <v>0</v>
      </c>
      <c r="AG361" s="7">
        <v>101</v>
      </c>
      <c r="AH361" s="7">
        <v>101</v>
      </c>
      <c r="AI361" s="7">
        <v>101</v>
      </c>
      <c r="AJ361" s="7">
        <v>202</v>
      </c>
      <c r="AK361" s="7">
        <v>0</v>
      </c>
      <c r="AL361" s="7">
        <v>202</v>
      </c>
      <c r="AM361" s="7">
        <v>101</v>
      </c>
      <c r="AN361" s="7">
        <v>16530</v>
      </c>
      <c r="AO361" s="19">
        <f t="shared" si="17"/>
        <v>17540</v>
      </c>
    </row>
    <row r="362" spans="1:41">
      <c r="A362" s="14" t="s">
        <v>128</v>
      </c>
      <c r="B362" s="14" t="s">
        <v>121</v>
      </c>
      <c r="C362" s="20">
        <v>9</v>
      </c>
      <c r="D362" s="15">
        <v>0</v>
      </c>
      <c r="E362" s="15">
        <v>0</v>
      </c>
      <c r="F362" s="15">
        <v>6</v>
      </c>
      <c r="G362" s="15">
        <v>16</v>
      </c>
      <c r="H362" s="15">
        <v>19</v>
      </c>
      <c r="I362" s="15">
        <v>19</v>
      </c>
      <c r="J362" s="15">
        <v>17</v>
      </c>
      <c r="K362" s="15">
        <v>17</v>
      </c>
      <c r="L362" s="15">
        <v>17</v>
      </c>
      <c r="M362" s="15">
        <v>20</v>
      </c>
      <c r="N362" s="15">
        <v>22</v>
      </c>
      <c r="O362" s="21">
        <f t="shared" si="15"/>
        <v>162</v>
      </c>
      <c r="P362" s="20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21">
        <f t="shared" si="16"/>
        <v>0</v>
      </c>
      <c r="AC362" s="20">
        <v>97435</v>
      </c>
      <c r="AD362" s="15">
        <v>0</v>
      </c>
      <c r="AE362" s="15">
        <v>0</v>
      </c>
      <c r="AF362" s="15">
        <v>70906</v>
      </c>
      <c r="AG362" s="15">
        <v>185296</v>
      </c>
      <c r="AH362" s="15">
        <v>230374</v>
      </c>
      <c r="AI362" s="15">
        <v>248431</v>
      </c>
      <c r="AJ362" s="15">
        <v>225472</v>
      </c>
      <c r="AK362" s="15">
        <v>247013</v>
      </c>
      <c r="AL362" s="15">
        <v>15214</v>
      </c>
      <c r="AM362" s="15">
        <v>216161</v>
      </c>
      <c r="AN362" s="15">
        <v>260349</v>
      </c>
      <c r="AO362" s="21">
        <f t="shared" si="17"/>
        <v>1796651</v>
      </c>
    </row>
    <row r="363" spans="1:41">
      <c r="A363" s="1" t="s">
        <v>128</v>
      </c>
      <c r="B363" s="1" t="s">
        <v>111</v>
      </c>
      <c r="C363" s="18">
        <v>17</v>
      </c>
      <c r="D363" s="7">
        <v>15</v>
      </c>
      <c r="E363" s="7">
        <v>17</v>
      </c>
      <c r="F363" s="7">
        <v>18</v>
      </c>
      <c r="G363" s="7">
        <v>16</v>
      </c>
      <c r="H363" s="7">
        <v>18</v>
      </c>
      <c r="I363" s="7">
        <v>18</v>
      </c>
      <c r="J363" s="7">
        <v>17</v>
      </c>
      <c r="K363" s="7">
        <v>17</v>
      </c>
      <c r="L363" s="7">
        <v>17</v>
      </c>
      <c r="M363" s="7">
        <v>21</v>
      </c>
      <c r="N363" s="7">
        <v>24</v>
      </c>
      <c r="O363" s="19">
        <f t="shared" si="15"/>
        <v>215</v>
      </c>
      <c r="P363" s="18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19">
        <f t="shared" si="16"/>
        <v>0</v>
      </c>
      <c r="AC363" s="18">
        <v>200165</v>
      </c>
      <c r="AD363" s="7">
        <v>180500</v>
      </c>
      <c r="AE363" s="7">
        <v>219673</v>
      </c>
      <c r="AF363" s="7">
        <v>235038</v>
      </c>
      <c r="AG363" s="7">
        <v>228083</v>
      </c>
      <c r="AH363" s="7">
        <v>225517</v>
      </c>
      <c r="AI363" s="7">
        <v>231947</v>
      </c>
      <c r="AJ363" s="7">
        <v>224228</v>
      </c>
      <c r="AK363" s="7">
        <v>239910</v>
      </c>
      <c r="AL363" s="7">
        <v>256843</v>
      </c>
      <c r="AM363" s="7">
        <v>221173</v>
      </c>
      <c r="AN363" s="7">
        <v>308337</v>
      </c>
      <c r="AO363" s="19">
        <f t="shared" si="17"/>
        <v>2771414</v>
      </c>
    </row>
    <row r="364" spans="1:41">
      <c r="A364" s="14" t="s">
        <v>128</v>
      </c>
      <c r="B364" s="14" t="s">
        <v>136</v>
      </c>
      <c r="C364" s="20">
        <v>5</v>
      </c>
      <c r="D364" s="15">
        <v>0</v>
      </c>
      <c r="E364" s="15">
        <v>0</v>
      </c>
      <c r="F364" s="15">
        <v>0</v>
      </c>
      <c r="G364" s="15">
        <v>5</v>
      </c>
      <c r="H364" s="15">
        <v>4</v>
      </c>
      <c r="I364" s="15">
        <v>5</v>
      </c>
      <c r="J364" s="15">
        <v>5</v>
      </c>
      <c r="K364" s="15">
        <v>6</v>
      </c>
      <c r="L364" s="15">
        <v>8</v>
      </c>
      <c r="M364" s="15">
        <v>23</v>
      </c>
      <c r="N364" s="15">
        <v>23</v>
      </c>
      <c r="O364" s="21">
        <f t="shared" si="15"/>
        <v>84</v>
      </c>
      <c r="P364" s="20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21">
        <f t="shared" si="16"/>
        <v>0</v>
      </c>
      <c r="AC364" s="20">
        <v>35965</v>
      </c>
      <c r="AD364" s="15">
        <v>0</v>
      </c>
      <c r="AE364" s="15">
        <v>0</v>
      </c>
      <c r="AF364" s="15">
        <v>0</v>
      </c>
      <c r="AG364" s="15">
        <v>68103</v>
      </c>
      <c r="AH364" s="15">
        <v>56799</v>
      </c>
      <c r="AI364" s="15">
        <v>47715</v>
      </c>
      <c r="AJ364" s="15">
        <v>55343</v>
      </c>
      <c r="AK364" s="15">
        <v>46616</v>
      </c>
      <c r="AL364" s="15">
        <v>270648</v>
      </c>
      <c r="AM364" s="15">
        <v>284692</v>
      </c>
      <c r="AN364" s="15">
        <v>298076</v>
      </c>
      <c r="AO364" s="21">
        <f t="shared" si="17"/>
        <v>1163957</v>
      </c>
    </row>
    <row r="365" spans="1:41">
      <c r="A365" s="1" t="s">
        <v>128</v>
      </c>
      <c r="B365" s="1" t="s">
        <v>123</v>
      </c>
      <c r="C365" s="18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1</v>
      </c>
      <c r="K365" s="7">
        <v>1</v>
      </c>
      <c r="L365" s="7">
        <v>0</v>
      </c>
      <c r="M365" s="7">
        <v>0</v>
      </c>
      <c r="N365" s="7">
        <v>3</v>
      </c>
      <c r="O365" s="19">
        <f t="shared" si="15"/>
        <v>5</v>
      </c>
      <c r="P365" s="18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19">
        <f t="shared" si="16"/>
        <v>0</v>
      </c>
      <c r="AC365" s="18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10505</v>
      </c>
      <c r="AK365" s="7">
        <v>101</v>
      </c>
      <c r="AL365" s="7">
        <v>0</v>
      </c>
      <c r="AM365" s="7">
        <v>0</v>
      </c>
      <c r="AN365" s="7">
        <v>20454</v>
      </c>
      <c r="AO365" s="19">
        <f t="shared" si="17"/>
        <v>31060</v>
      </c>
    </row>
    <row r="366" spans="1:41">
      <c r="A366" s="14" t="s">
        <v>128</v>
      </c>
      <c r="B366" s="14" t="s">
        <v>112</v>
      </c>
      <c r="C366" s="20">
        <v>128</v>
      </c>
      <c r="D366" s="15">
        <v>121</v>
      </c>
      <c r="E366" s="15">
        <v>120</v>
      </c>
      <c r="F366" s="15">
        <v>118</v>
      </c>
      <c r="G366" s="15">
        <v>115</v>
      </c>
      <c r="H366" s="15">
        <v>147</v>
      </c>
      <c r="I366" s="15">
        <v>162</v>
      </c>
      <c r="J366" s="15">
        <v>156</v>
      </c>
      <c r="K366" s="15">
        <v>142</v>
      </c>
      <c r="L366" s="15">
        <v>160</v>
      </c>
      <c r="M366" s="15">
        <v>160</v>
      </c>
      <c r="N366" s="15">
        <v>167</v>
      </c>
      <c r="O366" s="21">
        <f t="shared" si="15"/>
        <v>1696</v>
      </c>
      <c r="P366" s="20">
        <v>4177</v>
      </c>
      <c r="Q366" s="15">
        <v>3870</v>
      </c>
      <c r="R366" s="15">
        <v>5562</v>
      </c>
      <c r="S366" s="15">
        <v>5824</v>
      </c>
      <c r="T366" s="15">
        <v>6473</v>
      </c>
      <c r="U366" s="15">
        <v>8082</v>
      </c>
      <c r="V366" s="15">
        <v>10206</v>
      </c>
      <c r="W366" s="15">
        <v>8703</v>
      </c>
      <c r="X366" s="15">
        <v>6771</v>
      </c>
      <c r="Y366" s="15">
        <v>8115</v>
      </c>
      <c r="Z366" s="15">
        <v>8474</v>
      </c>
      <c r="AA366" s="15">
        <v>8964</v>
      </c>
      <c r="AB366" s="21">
        <f t="shared" si="16"/>
        <v>85221</v>
      </c>
      <c r="AC366" s="20">
        <v>375348</v>
      </c>
      <c r="AD366" s="15">
        <v>334829</v>
      </c>
      <c r="AE366" s="15">
        <v>406930</v>
      </c>
      <c r="AF366" s="15">
        <v>416799</v>
      </c>
      <c r="AG366" s="15">
        <v>356484</v>
      </c>
      <c r="AH366" s="15">
        <v>422239</v>
      </c>
      <c r="AI366" s="15">
        <v>463474</v>
      </c>
      <c r="AJ366" s="15">
        <v>415627</v>
      </c>
      <c r="AK366" s="15">
        <v>407756</v>
      </c>
      <c r="AL366" s="15">
        <v>427802</v>
      </c>
      <c r="AM366" s="15">
        <v>458029</v>
      </c>
      <c r="AN366" s="15">
        <v>590795</v>
      </c>
      <c r="AO366" s="21">
        <f t="shared" si="17"/>
        <v>5076112</v>
      </c>
    </row>
    <row r="367" spans="1:41">
      <c r="A367" s="1" t="s">
        <v>128</v>
      </c>
      <c r="B367" s="1" t="s">
        <v>113</v>
      </c>
      <c r="C367" s="18">
        <v>18</v>
      </c>
      <c r="D367" s="7">
        <v>18</v>
      </c>
      <c r="E367" s="7">
        <v>22</v>
      </c>
      <c r="F367" s="7">
        <v>19</v>
      </c>
      <c r="G367" s="7">
        <v>19</v>
      </c>
      <c r="H367" s="7">
        <v>20</v>
      </c>
      <c r="I367" s="7">
        <v>48</v>
      </c>
      <c r="J367" s="7">
        <v>42</v>
      </c>
      <c r="K367" s="7">
        <v>51</v>
      </c>
      <c r="L367" s="7">
        <v>39</v>
      </c>
      <c r="M367" s="7">
        <v>52</v>
      </c>
      <c r="N367" s="7">
        <v>51</v>
      </c>
      <c r="O367" s="19">
        <f t="shared" si="15"/>
        <v>399</v>
      </c>
      <c r="P367" s="18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1470</v>
      </c>
      <c r="W367" s="7">
        <v>931</v>
      </c>
      <c r="X367" s="7">
        <v>1131</v>
      </c>
      <c r="Y367" s="7">
        <v>961</v>
      </c>
      <c r="Z367" s="7">
        <v>757</v>
      </c>
      <c r="AA367" s="7">
        <v>669</v>
      </c>
      <c r="AB367" s="19">
        <f t="shared" si="16"/>
        <v>5919</v>
      </c>
      <c r="AC367" s="18">
        <v>181402</v>
      </c>
      <c r="AD367" s="7">
        <v>149772</v>
      </c>
      <c r="AE367" s="7">
        <v>170335</v>
      </c>
      <c r="AF367" s="7">
        <v>157439</v>
      </c>
      <c r="AG367" s="7">
        <v>144102</v>
      </c>
      <c r="AH367" s="7">
        <v>161551</v>
      </c>
      <c r="AI367" s="7">
        <v>201901</v>
      </c>
      <c r="AJ367" s="7">
        <v>187108</v>
      </c>
      <c r="AK367" s="7">
        <v>200384</v>
      </c>
      <c r="AL367" s="7">
        <v>204497</v>
      </c>
      <c r="AM367" s="7">
        <v>234285</v>
      </c>
      <c r="AN367" s="7">
        <v>260953</v>
      </c>
      <c r="AO367" s="19">
        <f t="shared" si="17"/>
        <v>2253729</v>
      </c>
    </row>
    <row r="368" spans="1:41">
      <c r="A368" s="14" t="s">
        <v>128</v>
      </c>
      <c r="B368" s="14" t="s">
        <v>116</v>
      </c>
      <c r="C368" s="20">
        <v>11</v>
      </c>
      <c r="D368" s="15">
        <v>8</v>
      </c>
      <c r="E368" s="15">
        <v>7</v>
      </c>
      <c r="F368" s="15">
        <v>14</v>
      </c>
      <c r="G368" s="15">
        <v>9</v>
      </c>
      <c r="H368" s="15">
        <v>7</v>
      </c>
      <c r="I368" s="15">
        <v>34</v>
      </c>
      <c r="J368" s="15">
        <v>44</v>
      </c>
      <c r="K368" s="15">
        <v>40</v>
      </c>
      <c r="L368" s="15">
        <v>48</v>
      </c>
      <c r="M368" s="15">
        <v>40</v>
      </c>
      <c r="N368" s="15">
        <v>43</v>
      </c>
      <c r="O368" s="21">
        <f t="shared" si="15"/>
        <v>305</v>
      </c>
      <c r="P368" s="20">
        <v>167</v>
      </c>
      <c r="Q368" s="15">
        <v>129</v>
      </c>
      <c r="R368" s="15">
        <v>164</v>
      </c>
      <c r="S368" s="15">
        <v>279</v>
      </c>
      <c r="T368" s="15">
        <v>232</v>
      </c>
      <c r="U368" s="15">
        <v>189</v>
      </c>
      <c r="V368" s="15">
        <v>1361</v>
      </c>
      <c r="W368" s="15">
        <v>1263</v>
      </c>
      <c r="X368" s="15">
        <v>880</v>
      </c>
      <c r="Y368" s="15">
        <v>1133</v>
      </c>
      <c r="Z368" s="15">
        <v>1235</v>
      </c>
      <c r="AA368" s="15">
        <v>1316</v>
      </c>
      <c r="AB368" s="21">
        <f t="shared" si="16"/>
        <v>8348</v>
      </c>
      <c r="AC368" s="20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700</v>
      </c>
      <c r="AJ368" s="15">
        <v>266</v>
      </c>
      <c r="AK368" s="15">
        <v>0</v>
      </c>
      <c r="AL368" s="15">
        <v>0</v>
      </c>
      <c r="AM368" s="15">
        <v>0</v>
      </c>
      <c r="AN368" s="15">
        <v>0</v>
      </c>
      <c r="AO368" s="21">
        <f t="shared" si="17"/>
        <v>966</v>
      </c>
    </row>
    <row r="369" spans="1:41">
      <c r="A369" s="1" t="s">
        <v>128</v>
      </c>
      <c r="B369" s="1" t="s">
        <v>117</v>
      </c>
      <c r="C369" s="18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1</v>
      </c>
      <c r="M369" s="7">
        <v>0</v>
      </c>
      <c r="N369" s="7">
        <v>0</v>
      </c>
      <c r="O369" s="19">
        <f t="shared" si="15"/>
        <v>1</v>
      </c>
      <c r="P369" s="18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43</v>
      </c>
      <c r="Z369" s="7">
        <v>0</v>
      </c>
      <c r="AA369" s="7">
        <v>0</v>
      </c>
      <c r="AB369" s="19">
        <f t="shared" si="16"/>
        <v>43</v>
      </c>
      <c r="AC369" s="18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19">
        <f t="shared" si="17"/>
        <v>0</v>
      </c>
    </row>
    <row r="370" spans="1:41">
      <c r="A370" s="14" t="s">
        <v>128</v>
      </c>
      <c r="B370" s="14" t="s">
        <v>114</v>
      </c>
      <c r="C370" s="20">
        <v>12</v>
      </c>
      <c r="D370" s="15">
        <v>12</v>
      </c>
      <c r="E370" s="15">
        <v>13</v>
      </c>
      <c r="F370" s="15">
        <v>19</v>
      </c>
      <c r="G370" s="15">
        <v>9</v>
      </c>
      <c r="H370" s="15">
        <v>9</v>
      </c>
      <c r="I370" s="15">
        <v>15</v>
      </c>
      <c r="J370" s="15">
        <v>16</v>
      </c>
      <c r="K370" s="15">
        <v>12</v>
      </c>
      <c r="L370" s="15">
        <v>12</v>
      </c>
      <c r="M370" s="15">
        <v>16</v>
      </c>
      <c r="N370" s="15">
        <v>21</v>
      </c>
      <c r="O370" s="21">
        <f t="shared" si="15"/>
        <v>166</v>
      </c>
      <c r="P370" s="20">
        <v>1257</v>
      </c>
      <c r="Q370" s="15">
        <v>722</v>
      </c>
      <c r="R370" s="15">
        <v>1183</v>
      </c>
      <c r="S370" s="15">
        <v>2060</v>
      </c>
      <c r="T370" s="15">
        <v>1303</v>
      </c>
      <c r="U370" s="15">
        <v>1414</v>
      </c>
      <c r="V370" s="15">
        <v>1887</v>
      </c>
      <c r="W370" s="15">
        <v>2082</v>
      </c>
      <c r="X370" s="15">
        <v>1191</v>
      </c>
      <c r="Y370" s="15">
        <v>1184</v>
      </c>
      <c r="Z370" s="15">
        <v>1904</v>
      </c>
      <c r="AA370" s="15">
        <v>1989</v>
      </c>
      <c r="AB370" s="21">
        <f t="shared" si="16"/>
        <v>18176</v>
      </c>
      <c r="AC370" s="20">
        <v>21103</v>
      </c>
      <c r="AD370" s="15">
        <v>39372</v>
      </c>
      <c r="AE370" s="15">
        <v>44933</v>
      </c>
      <c r="AF370" s="15">
        <v>18189</v>
      </c>
      <c r="AG370" s="15">
        <v>8804</v>
      </c>
      <c r="AH370" s="15">
        <v>0</v>
      </c>
      <c r="AI370" s="15">
        <v>38036</v>
      </c>
      <c r="AJ370" s="15">
        <v>37221</v>
      </c>
      <c r="AK370" s="15">
        <v>46548</v>
      </c>
      <c r="AL370" s="15">
        <v>40669</v>
      </c>
      <c r="AM370" s="15">
        <v>28774</v>
      </c>
      <c r="AN370" s="15">
        <v>70764</v>
      </c>
      <c r="AO370" s="21">
        <f t="shared" si="17"/>
        <v>394413</v>
      </c>
    </row>
    <row r="371" spans="1:41">
      <c r="A371" s="1" t="s">
        <v>128</v>
      </c>
      <c r="B371" s="1" t="s">
        <v>134</v>
      </c>
      <c r="C371" s="18">
        <v>5</v>
      </c>
      <c r="D371" s="7">
        <v>4</v>
      </c>
      <c r="E371" s="7">
        <v>4</v>
      </c>
      <c r="F371" s="7">
        <v>3</v>
      </c>
      <c r="G371" s="7">
        <v>5</v>
      </c>
      <c r="H371" s="7">
        <v>4</v>
      </c>
      <c r="I371" s="7">
        <v>6</v>
      </c>
      <c r="J371" s="7">
        <v>7</v>
      </c>
      <c r="K371" s="7">
        <v>6</v>
      </c>
      <c r="L371" s="7">
        <v>8</v>
      </c>
      <c r="M371" s="7">
        <v>15</v>
      </c>
      <c r="N371" s="7">
        <v>16</v>
      </c>
      <c r="O371" s="19">
        <f t="shared" si="15"/>
        <v>83</v>
      </c>
      <c r="P371" s="18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19">
        <f t="shared" si="16"/>
        <v>0</v>
      </c>
      <c r="AC371" s="18">
        <v>47674</v>
      </c>
      <c r="AD371" s="7">
        <v>40268</v>
      </c>
      <c r="AE371" s="7">
        <v>44180</v>
      </c>
      <c r="AF371" s="7">
        <v>33812</v>
      </c>
      <c r="AG371" s="7">
        <v>48611</v>
      </c>
      <c r="AH371" s="7">
        <v>45079</v>
      </c>
      <c r="AI371" s="7">
        <v>63508</v>
      </c>
      <c r="AJ371" s="7">
        <v>71585</v>
      </c>
      <c r="AK371" s="7">
        <v>66013</v>
      </c>
      <c r="AL371" s="7">
        <v>94626</v>
      </c>
      <c r="AM371" s="7">
        <v>108091</v>
      </c>
      <c r="AN371" s="7">
        <v>123114</v>
      </c>
      <c r="AO371" s="19">
        <f t="shared" si="17"/>
        <v>786561</v>
      </c>
    </row>
    <row r="372" spans="1:41">
      <c r="A372" s="14" t="s">
        <v>129</v>
      </c>
      <c r="B372" s="14" t="s">
        <v>110</v>
      </c>
      <c r="C372" s="20">
        <v>10</v>
      </c>
      <c r="D372" s="15">
        <v>8</v>
      </c>
      <c r="E372" s="15">
        <v>10</v>
      </c>
      <c r="F372" s="15">
        <v>13</v>
      </c>
      <c r="G372" s="15">
        <v>13</v>
      </c>
      <c r="H372" s="15">
        <v>13</v>
      </c>
      <c r="I372" s="15">
        <v>21</v>
      </c>
      <c r="J372" s="15">
        <v>22</v>
      </c>
      <c r="K372" s="15">
        <v>13</v>
      </c>
      <c r="L372" s="15">
        <v>13</v>
      </c>
      <c r="M372" s="15">
        <v>13</v>
      </c>
      <c r="N372" s="15">
        <v>13</v>
      </c>
      <c r="O372" s="21">
        <f t="shared" si="15"/>
        <v>162</v>
      </c>
      <c r="P372" s="20">
        <v>1237</v>
      </c>
      <c r="Q372" s="15">
        <v>780</v>
      </c>
      <c r="R372" s="15">
        <v>1405</v>
      </c>
      <c r="S372" s="15">
        <v>1329</v>
      </c>
      <c r="T372" s="15">
        <v>1648</v>
      </c>
      <c r="U372" s="15">
        <v>1793</v>
      </c>
      <c r="V372" s="15">
        <v>3381</v>
      </c>
      <c r="W372" s="15">
        <v>2552</v>
      </c>
      <c r="X372" s="15">
        <v>1621</v>
      </c>
      <c r="Y372" s="15">
        <v>1758</v>
      </c>
      <c r="Z372" s="15">
        <v>1929</v>
      </c>
      <c r="AA372" s="15">
        <v>1906</v>
      </c>
      <c r="AB372" s="21">
        <f t="shared" si="16"/>
        <v>21339</v>
      </c>
      <c r="AC372" s="20">
        <v>0</v>
      </c>
      <c r="AD372" s="15">
        <v>0</v>
      </c>
      <c r="AE372" s="15">
        <v>0</v>
      </c>
      <c r="AF372" s="15">
        <v>0</v>
      </c>
      <c r="AG372" s="15">
        <v>1993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21">
        <f t="shared" si="17"/>
        <v>1993</v>
      </c>
    </row>
    <row r="373" spans="1:41">
      <c r="A373" s="1" t="s">
        <v>129</v>
      </c>
      <c r="B373" s="1" t="s">
        <v>139</v>
      </c>
      <c r="C373" s="18">
        <v>26</v>
      </c>
      <c r="D373" s="7">
        <v>24</v>
      </c>
      <c r="E373" s="7">
        <v>14</v>
      </c>
      <c r="F373" s="7">
        <v>26</v>
      </c>
      <c r="G373" s="7">
        <v>24</v>
      </c>
      <c r="H373" s="7">
        <v>24</v>
      </c>
      <c r="I373" s="7">
        <v>22</v>
      </c>
      <c r="J373" s="7">
        <v>27</v>
      </c>
      <c r="K373" s="7">
        <v>25</v>
      </c>
      <c r="L373" s="7">
        <v>25</v>
      </c>
      <c r="M373" s="7">
        <v>18</v>
      </c>
      <c r="N373" s="7">
        <v>16</v>
      </c>
      <c r="O373" s="19">
        <f t="shared" si="15"/>
        <v>271</v>
      </c>
      <c r="P373" s="18">
        <v>642</v>
      </c>
      <c r="Q373" s="7">
        <v>464</v>
      </c>
      <c r="R373" s="7">
        <v>320</v>
      </c>
      <c r="S373" s="7">
        <v>628</v>
      </c>
      <c r="T373" s="7">
        <v>735</v>
      </c>
      <c r="U373" s="7">
        <v>674</v>
      </c>
      <c r="V373" s="7">
        <v>648</v>
      </c>
      <c r="W373" s="7">
        <v>789</v>
      </c>
      <c r="X373" s="7">
        <v>787</v>
      </c>
      <c r="Y373" s="7">
        <v>752</v>
      </c>
      <c r="Z373" s="7">
        <v>617</v>
      </c>
      <c r="AA373" s="7">
        <v>608</v>
      </c>
      <c r="AB373" s="19">
        <f t="shared" si="16"/>
        <v>7664</v>
      </c>
      <c r="AC373" s="18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19">
        <f t="shared" si="17"/>
        <v>0</v>
      </c>
    </row>
    <row r="374" spans="1:41">
      <c r="A374" s="14" t="s">
        <v>129</v>
      </c>
      <c r="B374" s="14" t="s">
        <v>112</v>
      </c>
      <c r="C374" s="20">
        <v>96</v>
      </c>
      <c r="D374" s="15">
        <v>84</v>
      </c>
      <c r="E374" s="15">
        <v>98</v>
      </c>
      <c r="F374" s="15">
        <v>133</v>
      </c>
      <c r="G374" s="15">
        <v>132</v>
      </c>
      <c r="H374" s="15">
        <v>126</v>
      </c>
      <c r="I374" s="15">
        <v>133</v>
      </c>
      <c r="J374" s="15">
        <v>149</v>
      </c>
      <c r="K374" s="15">
        <v>140</v>
      </c>
      <c r="L374" s="15">
        <v>144</v>
      </c>
      <c r="M374" s="15">
        <v>141</v>
      </c>
      <c r="N374" s="15">
        <v>151</v>
      </c>
      <c r="O374" s="21">
        <f t="shared" si="15"/>
        <v>1527</v>
      </c>
      <c r="P374" s="20">
        <v>6832</v>
      </c>
      <c r="Q374" s="15">
        <v>5846</v>
      </c>
      <c r="R374" s="15">
        <v>8119</v>
      </c>
      <c r="S374" s="15">
        <v>10067</v>
      </c>
      <c r="T374" s="15">
        <v>10577</v>
      </c>
      <c r="U374" s="15">
        <v>10531</v>
      </c>
      <c r="V374" s="15">
        <v>11229</v>
      </c>
      <c r="W374" s="15">
        <v>11191</v>
      </c>
      <c r="X374" s="15">
        <v>10377</v>
      </c>
      <c r="Y374" s="15">
        <v>11559</v>
      </c>
      <c r="Z374" s="15">
        <v>12096</v>
      </c>
      <c r="AA374" s="15">
        <v>12623</v>
      </c>
      <c r="AB374" s="21">
        <f t="shared" si="16"/>
        <v>121047</v>
      </c>
      <c r="AC374" s="20">
        <v>9702</v>
      </c>
      <c r="AD374" s="15">
        <v>7959</v>
      </c>
      <c r="AE374" s="15">
        <v>8605</v>
      </c>
      <c r="AF374" s="15">
        <v>7500</v>
      </c>
      <c r="AG374" s="15">
        <v>5592</v>
      </c>
      <c r="AH374" s="15">
        <v>5455</v>
      </c>
      <c r="AI374" s="15">
        <v>7215</v>
      </c>
      <c r="AJ374" s="15">
        <v>9193</v>
      </c>
      <c r="AK374" s="15">
        <v>6633</v>
      </c>
      <c r="AL374" s="15">
        <v>8826</v>
      </c>
      <c r="AM374" s="15">
        <v>8677</v>
      </c>
      <c r="AN374" s="15">
        <v>8424</v>
      </c>
      <c r="AO374" s="21">
        <f t="shared" si="17"/>
        <v>93781</v>
      </c>
    </row>
    <row r="375" spans="1:41">
      <c r="A375" s="1" t="s">
        <v>129</v>
      </c>
      <c r="B375" s="1" t="s">
        <v>113</v>
      </c>
      <c r="C375" s="18">
        <v>43</v>
      </c>
      <c r="D375" s="7">
        <v>34</v>
      </c>
      <c r="E375" s="7">
        <v>43</v>
      </c>
      <c r="F375" s="7">
        <v>49</v>
      </c>
      <c r="G375" s="7">
        <v>53</v>
      </c>
      <c r="H375" s="7">
        <v>52</v>
      </c>
      <c r="I375" s="7">
        <v>46</v>
      </c>
      <c r="J375" s="7">
        <v>46</v>
      </c>
      <c r="K375" s="7">
        <v>42</v>
      </c>
      <c r="L375" s="7">
        <v>36</v>
      </c>
      <c r="M375" s="7">
        <v>34</v>
      </c>
      <c r="N375" s="7">
        <v>35</v>
      </c>
      <c r="O375" s="19">
        <f t="shared" si="15"/>
        <v>513</v>
      </c>
      <c r="P375" s="18">
        <v>2064</v>
      </c>
      <c r="Q375" s="7">
        <v>1353</v>
      </c>
      <c r="R375" s="7">
        <v>2276</v>
      </c>
      <c r="S375" s="7">
        <v>2590</v>
      </c>
      <c r="T375" s="7">
        <v>3111</v>
      </c>
      <c r="U375" s="7">
        <v>3157</v>
      </c>
      <c r="V375" s="7">
        <v>3434</v>
      </c>
      <c r="W375" s="7">
        <v>2617</v>
      </c>
      <c r="X375" s="7">
        <v>2333</v>
      </c>
      <c r="Y375" s="7">
        <v>2119</v>
      </c>
      <c r="Z375" s="7">
        <v>2953</v>
      </c>
      <c r="AA375" s="7">
        <v>2622</v>
      </c>
      <c r="AB375" s="19">
        <f t="shared" si="16"/>
        <v>30629</v>
      </c>
      <c r="AC375" s="18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19">
        <f t="shared" si="17"/>
        <v>0</v>
      </c>
    </row>
    <row r="376" spans="1:41">
      <c r="A376" s="14" t="s">
        <v>149</v>
      </c>
      <c r="B376" s="14" t="s">
        <v>111</v>
      </c>
      <c r="C376" s="20">
        <v>4</v>
      </c>
      <c r="D376" s="15">
        <v>4</v>
      </c>
      <c r="E376" s="15">
        <v>4</v>
      </c>
      <c r="F376" s="15">
        <v>13</v>
      </c>
      <c r="G376" s="15">
        <v>6</v>
      </c>
      <c r="H376" s="15">
        <v>8</v>
      </c>
      <c r="I376" s="15">
        <v>9</v>
      </c>
      <c r="J376" s="15">
        <v>14</v>
      </c>
      <c r="K376" s="15">
        <v>7</v>
      </c>
      <c r="L376" s="15">
        <v>8</v>
      </c>
      <c r="M376" s="15">
        <v>12</v>
      </c>
      <c r="N376" s="15">
        <v>14</v>
      </c>
      <c r="O376" s="21">
        <f t="shared" si="15"/>
        <v>103</v>
      </c>
      <c r="P376" s="20">
        <v>611</v>
      </c>
      <c r="Q376" s="15">
        <v>661</v>
      </c>
      <c r="R376" s="15">
        <v>518</v>
      </c>
      <c r="S376" s="15">
        <v>1632</v>
      </c>
      <c r="T376" s="15">
        <v>820</v>
      </c>
      <c r="U376" s="15">
        <v>1057</v>
      </c>
      <c r="V376" s="15">
        <v>1053</v>
      </c>
      <c r="W376" s="15">
        <v>1524</v>
      </c>
      <c r="X376" s="15">
        <v>902</v>
      </c>
      <c r="Y376" s="15">
        <v>1011</v>
      </c>
      <c r="Z376" s="15">
        <v>1366</v>
      </c>
      <c r="AA376" s="15">
        <v>1840</v>
      </c>
      <c r="AB376" s="21">
        <f t="shared" si="16"/>
        <v>12995</v>
      </c>
      <c r="AC376" s="20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19</v>
      </c>
      <c r="AO376" s="21">
        <f t="shared" si="17"/>
        <v>19</v>
      </c>
    </row>
    <row r="377" spans="1:41">
      <c r="A377" s="1" t="s">
        <v>149</v>
      </c>
      <c r="B377" s="1" t="s">
        <v>112</v>
      </c>
      <c r="C377" s="18">
        <v>134</v>
      </c>
      <c r="D377" s="7">
        <v>95</v>
      </c>
      <c r="E377" s="7">
        <v>122</v>
      </c>
      <c r="F377" s="7">
        <v>136</v>
      </c>
      <c r="G377" s="7">
        <v>142</v>
      </c>
      <c r="H377" s="7">
        <v>135</v>
      </c>
      <c r="I377" s="7">
        <v>138</v>
      </c>
      <c r="J377" s="7">
        <v>142</v>
      </c>
      <c r="K377" s="7">
        <v>119</v>
      </c>
      <c r="L377" s="7">
        <v>141</v>
      </c>
      <c r="M377" s="7">
        <v>144</v>
      </c>
      <c r="N377" s="7">
        <v>144</v>
      </c>
      <c r="O377" s="19">
        <f t="shared" si="15"/>
        <v>1592</v>
      </c>
      <c r="P377" s="18">
        <v>15443</v>
      </c>
      <c r="Q377" s="7">
        <v>9424</v>
      </c>
      <c r="R377" s="7">
        <v>12957</v>
      </c>
      <c r="S377" s="7">
        <v>14722</v>
      </c>
      <c r="T377" s="7">
        <v>15645</v>
      </c>
      <c r="U377" s="7">
        <v>13788</v>
      </c>
      <c r="V377" s="7">
        <v>14380</v>
      </c>
      <c r="W377" s="7">
        <v>15115</v>
      </c>
      <c r="X377" s="7">
        <v>13339</v>
      </c>
      <c r="Y377" s="7">
        <v>15101</v>
      </c>
      <c r="Z377" s="7">
        <v>15996</v>
      </c>
      <c r="AA377" s="7">
        <v>15973</v>
      </c>
      <c r="AB377" s="19">
        <f t="shared" si="16"/>
        <v>171883</v>
      </c>
      <c r="AC377" s="18">
        <v>27399</v>
      </c>
      <c r="AD377" s="7">
        <v>30974</v>
      </c>
      <c r="AE377" s="7">
        <v>25871</v>
      </c>
      <c r="AF377" s="7">
        <v>25873</v>
      </c>
      <c r="AG377" s="7">
        <v>23542</v>
      </c>
      <c r="AH377" s="7">
        <v>16313</v>
      </c>
      <c r="AI377" s="7">
        <v>20854</v>
      </c>
      <c r="AJ377" s="7">
        <v>19856</v>
      </c>
      <c r="AK377" s="7">
        <v>16119.6</v>
      </c>
      <c r="AL377" s="7">
        <v>18506</v>
      </c>
      <c r="AM377" s="7">
        <v>18900.53</v>
      </c>
      <c r="AN377" s="7">
        <v>18115.5</v>
      </c>
      <c r="AO377" s="19">
        <f t="shared" si="17"/>
        <v>262323.63</v>
      </c>
    </row>
    <row r="378" spans="1:41">
      <c r="A378" s="14" t="s">
        <v>149</v>
      </c>
      <c r="B378" s="14" t="s">
        <v>114</v>
      </c>
      <c r="C378" s="20">
        <v>9</v>
      </c>
      <c r="D378" s="15">
        <v>8</v>
      </c>
      <c r="E378" s="15">
        <v>9</v>
      </c>
      <c r="F378" s="15">
        <v>8</v>
      </c>
      <c r="G378" s="15">
        <v>9</v>
      </c>
      <c r="H378" s="15">
        <v>9</v>
      </c>
      <c r="I378" s="15">
        <v>8</v>
      </c>
      <c r="J378" s="15">
        <v>9</v>
      </c>
      <c r="K378" s="15">
        <v>9</v>
      </c>
      <c r="L378" s="15">
        <v>9</v>
      </c>
      <c r="M378" s="15">
        <v>13</v>
      </c>
      <c r="N378" s="15">
        <v>13</v>
      </c>
      <c r="O378" s="21">
        <f t="shared" si="15"/>
        <v>113</v>
      </c>
      <c r="P378" s="20">
        <v>1510</v>
      </c>
      <c r="Q378" s="15">
        <v>1402</v>
      </c>
      <c r="R378" s="15">
        <v>1610</v>
      </c>
      <c r="S378" s="15">
        <v>1341</v>
      </c>
      <c r="T378" s="15">
        <v>1561</v>
      </c>
      <c r="U378" s="15">
        <v>1336</v>
      </c>
      <c r="V378" s="15">
        <v>1192</v>
      </c>
      <c r="W378" s="15">
        <v>1484</v>
      </c>
      <c r="X378" s="15">
        <v>1503</v>
      </c>
      <c r="Y378" s="15">
        <v>1477</v>
      </c>
      <c r="Z378" s="15">
        <v>2065</v>
      </c>
      <c r="AA378" s="15">
        <v>2051</v>
      </c>
      <c r="AB378" s="21">
        <f t="shared" si="16"/>
        <v>18532</v>
      </c>
      <c r="AC378" s="20">
        <v>0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21">
        <f t="shared" si="17"/>
        <v>0</v>
      </c>
    </row>
    <row r="379" spans="1:41">
      <c r="A379" s="1" t="s">
        <v>161</v>
      </c>
      <c r="B379" s="1" t="s">
        <v>112</v>
      </c>
      <c r="C379" s="18">
        <v>17</v>
      </c>
      <c r="D379" s="7">
        <v>18</v>
      </c>
      <c r="E379" s="7">
        <v>19</v>
      </c>
      <c r="F379" s="7">
        <v>23</v>
      </c>
      <c r="G379" s="7">
        <v>30</v>
      </c>
      <c r="H379" s="7">
        <v>36</v>
      </c>
      <c r="I379" s="7">
        <v>35</v>
      </c>
      <c r="J379" s="7">
        <v>34</v>
      </c>
      <c r="K379" s="7">
        <v>29</v>
      </c>
      <c r="L379" s="7">
        <v>33</v>
      </c>
      <c r="M379" s="7">
        <v>30</v>
      </c>
      <c r="N379" s="7">
        <v>29</v>
      </c>
      <c r="O379" s="19">
        <f t="shared" si="15"/>
        <v>333</v>
      </c>
      <c r="P379" s="18">
        <v>404</v>
      </c>
      <c r="Q379" s="7">
        <v>299</v>
      </c>
      <c r="R379" s="7">
        <v>499</v>
      </c>
      <c r="S379" s="7">
        <v>620</v>
      </c>
      <c r="T379" s="7">
        <v>884</v>
      </c>
      <c r="U379" s="7">
        <v>1101</v>
      </c>
      <c r="V379" s="7">
        <v>1181</v>
      </c>
      <c r="W379" s="7">
        <v>978</v>
      </c>
      <c r="X379" s="7">
        <v>1051</v>
      </c>
      <c r="Y379" s="7">
        <v>1110</v>
      </c>
      <c r="Z379" s="7">
        <v>976</v>
      </c>
      <c r="AA379" s="7">
        <v>1042</v>
      </c>
      <c r="AB379" s="19">
        <f t="shared" si="16"/>
        <v>10145</v>
      </c>
      <c r="AC379" s="18">
        <v>251</v>
      </c>
      <c r="AD379" s="7">
        <v>350</v>
      </c>
      <c r="AE379" s="7">
        <v>372</v>
      </c>
      <c r="AF379" s="7">
        <v>413</v>
      </c>
      <c r="AG379" s="7">
        <v>216</v>
      </c>
      <c r="AH379" s="7">
        <v>205</v>
      </c>
      <c r="AI379" s="7">
        <v>384</v>
      </c>
      <c r="AJ379" s="7">
        <v>206</v>
      </c>
      <c r="AK379" s="7">
        <v>135</v>
      </c>
      <c r="AL379" s="7">
        <v>13</v>
      </c>
      <c r="AM379" s="7">
        <v>274</v>
      </c>
      <c r="AN379" s="7">
        <v>164</v>
      </c>
      <c r="AO379" s="19">
        <f t="shared" si="17"/>
        <v>2983</v>
      </c>
    </row>
    <row r="380" spans="1:41">
      <c r="A380" s="14" t="s">
        <v>161</v>
      </c>
      <c r="B380" s="14" t="s">
        <v>113</v>
      </c>
      <c r="C380" s="20">
        <v>0</v>
      </c>
      <c r="D380" s="15">
        <v>0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1</v>
      </c>
      <c r="N380" s="15">
        <v>0</v>
      </c>
      <c r="O380" s="21">
        <f t="shared" si="15"/>
        <v>1</v>
      </c>
      <c r="P380" s="20">
        <v>0</v>
      </c>
      <c r="Q380" s="15">
        <v>0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38</v>
      </c>
      <c r="AA380" s="15">
        <v>0</v>
      </c>
      <c r="AB380" s="21">
        <f t="shared" si="16"/>
        <v>38</v>
      </c>
      <c r="AC380" s="20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21">
        <f t="shared" si="17"/>
        <v>0</v>
      </c>
    </row>
    <row r="381" spans="1:41">
      <c r="A381" s="1" t="s">
        <v>161</v>
      </c>
      <c r="B381" s="1" t="s">
        <v>114</v>
      </c>
      <c r="C381" s="18">
        <v>40</v>
      </c>
      <c r="D381" s="7">
        <v>36</v>
      </c>
      <c r="E381" s="7">
        <v>40</v>
      </c>
      <c r="F381" s="7">
        <v>43</v>
      </c>
      <c r="G381" s="7">
        <v>44</v>
      </c>
      <c r="H381" s="7">
        <v>43</v>
      </c>
      <c r="I381" s="7">
        <v>44</v>
      </c>
      <c r="J381" s="7">
        <v>44</v>
      </c>
      <c r="K381" s="7">
        <v>43</v>
      </c>
      <c r="L381" s="7">
        <v>43</v>
      </c>
      <c r="M381" s="7">
        <v>48</v>
      </c>
      <c r="N381" s="7">
        <v>56</v>
      </c>
      <c r="O381" s="19">
        <f t="shared" si="15"/>
        <v>524</v>
      </c>
      <c r="P381" s="18">
        <v>5106</v>
      </c>
      <c r="Q381" s="7">
        <v>4065</v>
      </c>
      <c r="R381" s="7">
        <v>5316</v>
      </c>
      <c r="S381" s="7">
        <v>6749</v>
      </c>
      <c r="T381" s="7">
        <v>7352</v>
      </c>
      <c r="U381" s="7">
        <v>6793</v>
      </c>
      <c r="V381" s="7">
        <v>6769</v>
      </c>
      <c r="W381" s="7">
        <v>6611</v>
      </c>
      <c r="X381" s="7">
        <v>5220</v>
      </c>
      <c r="Y381" s="7">
        <v>5807</v>
      </c>
      <c r="Z381" s="7">
        <v>6711</v>
      </c>
      <c r="AA381" s="7">
        <v>7587</v>
      </c>
      <c r="AB381" s="19">
        <f t="shared" si="16"/>
        <v>74086</v>
      </c>
      <c r="AC381" s="18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19">
        <f t="shared" si="17"/>
        <v>0</v>
      </c>
    </row>
    <row r="382" spans="1:41">
      <c r="A382" s="14" t="s">
        <v>114</v>
      </c>
      <c r="B382" s="14" t="s">
        <v>109</v>
      </c>
      <c r="C382" s="20">
        <v>34</v>
      </c>
      <c r="D382" s="15">
        <v>27</v>
      </c>
      <c r="E382" s="15">
        <v>31</v>
      </c>
      <c r="F382" s="15">
        <v>34</v>
      </c>
      <c r="G382" s="15">
        <v>31</v>
      </c>
      <c r="H382" s="15">
        <v>26</v>
      </c>
      <c r="I382" s="15">
        <v>29</v>
      </c>
      <c r="J382" s="15">
        <v>29</v>
      </c>
      <c r="K382" s="15">
        <v>24</v>
      </c>
      <c r="L382" s="15">
        <v>26</v>
      </c>
      <c r="M382" s="15">
        <v>28</v>
      </c>
      <c r="N382" s="15">
        <v>31</v>
      </c>
      <c r="O382" s="21">
        <f t="shared" si="15"/>
        <v>350</v>
      </c>
      <c r="P382" s="20">
        <v>3942</v>
      </c>
      <c r="Q382" s="15">
        <v>3317</v>
      </c>
      <c r="R382" s="15">
        <v>4319</v>
      </c>
      <c r="S382" s="15">
        <v>4482</v>
      </c>
      <c r="T382" s="15">
        <v>4792</v>
      </c>
      <c r="U382" s="15">
        <v>4095</v>
      </c>
      <c r="V382" s="15">
        <v>4286</v>
      </c>
      <c r="W382" s="15">
        <v>3572</v>
      </c>
      <c r="X382" s="15">
        <v>3004</v>
      </c>
      <c r="Y382" s="15">
        <v>3637</v>
      </c>
      <c r="Z382" s="15">
        <v>4183</v>
      </c>
      <c r="AA382" s="15">
        <v>5067</v>
      </c>
      <c r="AB382" s="21">
        <f t="shared" si="16"/>
        <v>48696</v>
      </c>
      <c r="AC382" s="20">
        <v>0</v>
      </c>
      <c r="AD382" s="15">
        <v>0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21">
        <f t="shared" si="17"/>
        <v>0</v>
      </c>
    </row>
    <row r="383" spans="1:41">
      <c r="A383" s="1" t="s">
        <v>114</v>
      </c>
      <c r="B383" s="1" t="s">
        <v>115</v>
      </c>
      <c r="C383" s="18">
        <v>60</v>
      </c>
      <c r="D383" s="7">
        <v>37</v>
      </c>
      <c r="E383" s="7">
        <v>41</v>
      </c>
      <c r="F383" s="7">
        <v>64</v>
      </c>
      <c r="G383" s="7">
        <v>66</v>
      </c>
      <c r="H383" s="7">
        <v>57</v>
      </c>
      <c r="I383" s="7">
        <v>64</v>
      </c>
      <c r="J383" s="7">
        <v>63</v>
      </c>
      <c r="K383" s="7">
        <v>54</v>
      </c>
      <c r="L383" s="7">
        <v>56</v>
      </c>
      <c r="M383" s="7">
        <v>53</v>
      </c>
      <c r="N383" s="7">
        <v>76</v>
      </c>
      <c r="O383" s="19">
        <f t="shared" si="15"/>
        <v>691</v>
      </c>
      <c r="P383" s="18">
        <v>4213</v>
      </c>
      <c r="Q383" s="7">
        <v>3657</v>
      </c>
      <c r="R383" s="7">
        <v>5796</v>
      </c>
      <c r="S383" s="7">
        <v>7544</v>
      </c>
      <c r="T383" s="7">
        <v>9361</v>
      </c>
      <c r="U383" s="7">
        <v>9418</v>
      </c>
      <c r="V383" s="7">
        <v>10741</v>
      </c>
      <c r="W383" s="7">
        <v>8158</v>
      </c>
      <c r="X383" s="7">
        <v>7568</v>
      </c>
      <c r="Y383" s="7">
        <v>7804</v>
      </c>
      <c r="Z383" s="7">
        <v>8276</v>
      </c>
      <c r="AA383" s="7">
        <v>12781</v>
      </c>
      <c r="AB383" s="19">
        <f t="shared" si="16"/>
        <v>95317</v>
      </c>
      <c r="AC383" s="18">
        <v>0</v>
      </c>
      <c r="AD383" s="7">
        <v>0</v>
      </c>
      <c r="AE383" s="7">
        <v>0</v>
      </c>
      <c r="AF383" s="7">
        <v>0</v>
      </c>
      <c r="AG383" s="7">
        <v>225</v>
      </c>
      <c r="AH383" s="7">
        <v>75</v>
      </c>
      <c r="AI383" s="7">
        <v>0</v>
      </c>
      <c r="AJ383" s="7">
        <v>120</v>
      </c>
      <c r="AK383" s="7">
        <v>0</v>
      </c>
      <c r="AL383" s="7">
        <v>0</v>
      </c>
      <c r="AM383" s="7">
        <v>0</v>
      </c>
      <c r="AN383" s="7">
        <v>0</v>
      </c>
      <c r="AO383" s="19">
        <f t="shared" si="17"/>
        <v>420</v>
      </c>
    </row>
    <row r="384" spans="1:41">
      <c r="A384" s="14" t="s">
        <v>114</v>
      </c>
      <c r="B384" s="14" t="s">
        <v>110</v>
      </c>
      <c r="C384" s="20">
        <v>34</v>
      </c>
      <c r="D384" s="15">
        <v>23</v>
      </c>
      <c r="E384" s="15">
        <v>32</v>
      </c>
      <c r="F384" s="15">
        <v>43</v>
      </c>
      <c r="G384" s="15">
        <v>44</v>
      </c>
      <c r="H384" s="15">
        <v>52</v>
      </c>
      <c r="I384" s="15">
        <v>65</v>
      </c>
      <c r="J384" s="15">
        <v>69</v>
      </c>
      <c r="K384" s="15">
        <v>77</v>
      </c>
      <c r="L384" s="15">
        <v>78</v>
      </c>
      <c r="M384" s="15">
        <v>69</v>
      </c>
      <c r="N384" s="15">
        <v>79</v>
      </c>
      <c r="O384" s="21">
        <f t="shared" si="15"/>
        <v>665</v>
      </c>
      <c r="P384" s="20">
        <v>3802</v>
      </c>
      <c r="Q384" s="15">
        <v>3418</v>
      </c>
      <c r="R384" s="15">
        <v>5186</v>
      </c>
      <c r="S384" s="15">
        <v>6437</v>
      </c>
      <c r="T384" s="15">
        <v>7276</v>
      </c>
      <c r="U384" s="15">
        <v>8760</v>
      </c>
      <c r="V384" s="15">
        <v>10223</v>
      </c>
      <c r="W384" s="15">
        <v>9267</v>
      </c>
      <c r="X384" s="15">
        <v>8905</v>
      </c>
      <c r="Y384" s="15">
        <v>9108</v>
      </c>
      <c r="Z384" s="15">
        <v>9892</v>
      </c>
      <c r="AA384" s="15">
        <v>11525</v>
      </c>
      <c r="AB384" s="21">
        <f t="shared" si="16"/>
        <v>93799</v>
      </c>
      <c r="AC384" s="20">
        <v>30043.96</v>
      </c>
      <c r="AD384" s="15">
        <v>24800.010000000006</v>
      </c>
      <c r="AE384" s="15">
        <v>27404.9</v>
      </c>
      <c r="AF384" s="15">
        <v>25677.48</v>
      </c>
      <c r="AG384" s="15">
        <v>36035.670000000006</v>
      </c>
      <c r="AH384" s="15">
        <v>26132.229999999996</v>
      </c>
      <c r="AI384" s="15">
        <v>32784.82</v>
      </c>
      <c r="AJ384" s="15">
        <v>21563.559999999998</v>
      </c>
      <c r="AK384" s="15">
        <v>22541.260000000002</v>
      </c>
      <c r="AL384" s="15">
        <v>31997.97</v>
      </c>
      <c r="AM384" s="15">
        <v>56184.439999999995</v>
      </c>
      <c r="AN384" s="15">
        <v>46132.390000000007</v>
      </c>
      <c r="AO384" s="21">
        <f t="shared" si="17"/>
        <v>381298.69</v>
      </c>
    </row>
    <row r="385" spans="1:41">
      <c r="A385" s="1" t="s">
        <v>114</v>
      </c>
      <c r="B385" s="1" t="s">
        <v>119</v>
      </c>
      <c r="C385" s="18">
        <v>29</v>
      </c>
      <c r="D385" s="7">
        <v>14</v>
      </c>
      <c r="E385" s="7">
        <v>22</v>
      </c>
      <c r="F385" s="7">
        <v>30</v>
      </c>
      <c r="G385" s="7">
        <v>31</v>
      </c>
      <c r="H385" s="7">
        <v>26</v>
      </c>
      <c r="I385" s="7">
        <v>33</v>
      </c>
      <c r="J385" s="7">
        <v>38</v>
      </c>
      <c r="K385" s="7">
        <v>25</v>
      </c>
      <c r="L385" s="7">
        <v>27</v>
      </c>
      <c r="M385" s="7">
        <v>30</v>
      </c>
      <c r="N385" s="7">
        <v>27</v>
      </c>
      <c r="O385" s="19">
        <f t="shared" si="15"/>
        <v>332</v>
      </c>
      <c r="P385" s="18">
        <v>2432</v>
      </c>
      <c r="Q385" s="7">
        <v>1772</v>
      </c>
      <c r="R385" s="7">
        <v>2804</v>
      </c>
      <c r="S385" s="7">
        <v>3604</v>
      </c>
      <c r="T385" s="7">
        <v>3869</v>
      </c>
      <c r="U385" s="7">
        <v>3840</v>
      </c>
      <c r="V385" s="7">
        <v>4928</v>
      </c>
      <c r="W385" s="7">
        <v>5058</v>
      </c>
      <c r="X385" s="7">
        <v>3749</v>
      </c>
      <c r="Y385" s="7">
        <v>4211</v>
      </c>
      <c r="Z385" s="7">
        <v>4181</v>
      </c>
      <c r="AA385" s="7">
        <v>3745</v>
      </c>
      <c r="AB385" s="19">
        <f t="shared" si="16"/>
        <v>44193</v>
      </c>
      <c r="AC385" s="18">
        <v>459.28</v>
      </c>
      <c r="AD385" s="7">
        <v>808.09999999999991</v>
      </c>
      <c r="AE385" s="7">
        <v>371.9</v>
      </c>
      <c r="AF385" s="7">
        <v>339.2</v>
      </c>
      <c r="AG385" s="7">
        <v>622.5</v>
      </c>
      <c r="AH385" s="7">
        <v>736.65</v>
      </c>
      <c r="AI385" s="7">
        <v>1318.7</v>
      </c>
      <c r="AJ385" s="7">
        <v>698.2700000000001</v>
      </c>
      <c r="AK385" s="7">
        <v>1052.4000000000001</v>
      </c>
      <c r="AL385" s="7">
        <v>812.76</v>
      </c>
      <c r="AM385" s="7">
        <v>1029.78</v>
      </c>
      <c r="AN385" s="7">
        <v>1399.69</v>
      </c>
      <c r="AO385" s="19">
        <f t="shared" si="17"/>
        <v>9649.2300000000014</v>
      </c>
    </row>
    <row r="386" spans="1:41">
      <c r="A386" s="14" t="s">
        <v>114</v>
      </c>
      <c r="B386" s="14" t="s">
        <v>120</v>
      </c>
      <c r="C386" s="20">
        <v>24</v>
      </c>
      <c r="D386" s="15">
        <v>18</v>
      </c>
      <c r="E386" s="15">
        <v>22</v>
      </c>
      <c r="F386" s="15">
        <v>30</v>
      </c>
      <c r="G386" s="15">
        <v>31</v>
      </c>
      <c r="H386" s="15">
        <v>30</v>
      </c>
      <c r="I386" s="15">
        <v>31</v>
      </c>
      <c r="J386" s="15">
        <v>31</v>
      </c>
      <c r="K386" s="15">
        <v>30</v>
      </c>
      <c r="L386" s="15">
        <v>31</v>
      </c>
      <c r="M386" s="15">
        <v>30</v>
      </c>
      <c r="N386" s="15">
        <v>26</v>
      </c>
      <c r="O386" s="21">
        <f t="shared" si="15"/>
        <v>334</v>
      </c>
      <c r="P386" s="20">
        <v>2630</v>
      </c>
      <c r="Q386" s="15">
        <v>2347</v>
      </c>
      <c r="R386" s="15">
        <v>3264</v>
      </c>
      <c r="S386" s="15">
        <v>3975</v>
      </c>
      <c r="T386" s="15">
        <v>4448</v>
      </c>
      <c r="U386" s="15">
        <v>4703</v>
      </c>
      <c r="V386" s="15">
        <v>4615</v>
      </c>
      <c r="W386" s="15">
        <v>4689</v>
      </c>
      <c r="X386" s="15">
        <v>4386</v>
      </c>
      <c r="Y386" s="15">
        <v>4641</v>
      </c>
      <c r="Z386" s="15">
        <v>4434</v>
      </c>
      <c r="AA386" s="15">
        <v>3439</v>
      </c>
      <c r="AB386" s="21">
        <f t="shared" si="16"/>
        <v>47571</v>
      </c>
      <c r="AC386" s="20">
        <v>1122.95</v>
      </c>
      <c r="AD386" s="15">
        <v>916.10000000000014</v>
      </c>
      <c r="AE386" s="15">
        <v>718.40999999999985</v>
      </c>
      <c r="AF386" s="15">
        <v>663.40000000000009</v>
      </c>
      <c r="AG386" s="15">
        <v>2326.4000000000005</v>
      </c>
      <c r="AH386" s="15">
        <v>676.10000000000014</v>
      </c>
      <c r="AI386" s="15">
        <v>552.59999999999991</v>
      </c>
      <c r="AJ386" s="15">
        <v>1693.0000000000002</v>
      </c>
      <c r="AK386" s="15">
        <v>2008.5</v>
      </c>
      <c r="AL386" s="15">
        <v>3134.8999999999996</v>
      </c>
      <c r="AM386" s="15">
        <v>1730.3</v>
      </c>
      <c r="AN386" s="15">
        <v>942.19999999999993</v>
      </c>
      <c r="AO386" s="21">
        <f t="shared" si="17"/>
        <v>16484.86</v>
      </c>
    </row>
    <row r="387" spans="1:41">
      <c r="A387" s="1" t="s">
        <v>114</v>
      </c>
      <c r="B387" s="1" t="s">
        <v>141</v>
      </c>
      <c r="C387" s="18">
        <v>28</v>
      </c>
      <c r="D387" s="7">
        <v>24</v>
      </c>
      <c r="E387" s="7">
        <v>27</v>
      </c>
      <c r="F387" s="7">
        <v>26</v>
      </c>
      <c r="G387" s="7">
        <v>26</v>
      </c>
      <c r="H387" s="7">
        <v>26</v>
      </c>
      <c r="I387" s="7">
        <v>26</v>
      </c>
      <c r="J387" s="7">
        <v>26</v>
      </c>
      <c r="K387" s="7">
        <v>26</v>
      </c>
      <c r="L387" s="7">
        <v>26</v>
      </c>
      <c r="M387" s="7">
        <v>30</v>
      </c>
      <c r="N387" s="7">
        <v>45</v>
      </c>
      <c r="O387" s="19">
        <f t="shared" si="15"/>
        <v>336</v>
      </c>
      <c r="P387" s="18">
        <v>2300</v>
      </c>
      <c r="Q387" s="7">
        <v>2275</v>
      </c>
      <c r="R387" s="7">
        <v>3203</v>
      </c>
      <c r="S387" s="7">
        <v>3395</v>
      </c>
      <c r="T387" s="7">
        <v>3567</v>
      </c>
      <c r="U387" s="7">
        <v>3289</v>
      </c>
      <c r="V387" s="7">
        <v>3079</v>
      </c>
      <c r="W387" s="7">
        <v>3504</v>
      </c>
      <c r="X387" s="7">
        <v>3287</v>
      </c>
      <c r="Y387" s="7">
        <v>3975</v>
      </c>
      <c r="Z387" s="7">
        <v>4157</v>
      </c>
      <c r="AA387" s="7">
        <v>6164</v>
      </c>
      <c r="AB387" s="19">
        <f t="shared" si="16"/>
        <v>42195</v>
      </c>
      <c r="AC387" s="18">
        <v>0</v>
      </c>
      <c r="AD387" s="7">
        <v>0</v>
      </c>
      <c r="AE387" s="7">
        <v>0</v>
      </c>
      <c r="AF387" s="7">
        <v>0</v>
      </c>
      <c r="AG387" s="7">
        <v>150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19">
        <f t="shared" si="17"/>
        <v>150</v>
      </c>
    </row>
    <row r="388" spans="1:41">
      <c r="A388" s="14" t="s">
        <v>114</v>
      </c>
      <c r="B388" s="14" t="s">
        <v>145</v>
      </c>
      <c r="C388" s="20">
        <v>29</v>
      </c>
      <c r="D388" s="15">
        <v>24</v>
      </c>
      <c r="E388" s="15">
        <v>26</v>
      </c>
      <c r="F388" s="15">
        <v>30</v>
      </c>
      <c r="G388" s="15">
        <v>31</v>
      </c>
      <c r="H388" s="15">
        <v>29</v>
      </c>
      <c r="I388" s="15">
        <v>33</v>
      </c>
      <c r="J388" s="15">
        <v>36</v>
      </c>
      <c r="K388" s="15">
        <v>30</v>
      </c>
      <c r="L388" s="15">
        <v>30</v>
      </c>
      <c r="M388" s="15">
        <v>32</v>
      </c>
      <c r="N388" s="15">
        <v>43</v>
      </c>
      <c r="O388" s="21">
        <f t="shared" si="15"/>
        <v>373</v>
      </c>
      <c r="P388" s="20">
        <v>3101</v>
      </c>
      <c r="Q388" s="15">
        <v>2642</v>
      </c>
      <c r="R388" s="15">
        <v>3605</v>
      </c>
      <c r="S388" s="15">
        <v>4495</v>
      </c>
      <c r="T388" s="15">
        <v>5003</v>
      </c>
      <c r="U388" s="15">
        <v>4478</v>
      </c>
      <c r="V388" s="15">
        <v>4902</v>
      </c>
      <c r="W388" s="15">
        <v>4195</v>
      </c>
      <c r="X388" s="15">
        <v>4029</v>
      </c>
      <c r="Y388" s="15">
        <v>4652</v>
      </c>
      <c r="Z388" s="15">
        <v>5347</v>
      </c>
      <c r="AA388" s="15">
        <v>7086</v>
      </c>
      <c r="AB388" s="21">
        <f t="shared" si="16"/>
        <v>53535</v>
      </c>
      <c r="AC388" s="20">
        <v>0</v>
      </c>
      <c r="AD388" s="15">
        <v>0</v>
      </c>
      <c r="AE388" s="15">
        <v>0</v>
      </c>
      <c r="AF388" s="15">
        <v>13</v>
      </c>
      <c r="AG388" s="15">
        <v>150</v>
      </c>
      <c r="AH388" s="15">
        <v>0.5</v>
      </c>
      <c r="AI388" s="15">
        <v>0</v>
      </c>
      <c r="AJ388" s="15">
        <v>3.62</v>
      </c>
      <c r="AK388" s="15">
        <v>18.690000000000001</v>
      </c>
      <c r="AL388" s="15">
        <v>0</v>
      </c>
      <c r="AM388" s="15">
        <v>0</v>
      </c>
      <c r="AN388" s="15">
        <v>0</v>
      </c>
      <c r="AO388" s="21">
        <f t="shared" si="17"/>
        <v>185.81</v>
      </c>
    </row>
    <row r="389" spans="1:41">
      <c r="A389" s="1" t="s">
        <v>114</v>
      </c>
      <c r="B389" s="1" t="s">
        <v>121</v>
      </c>
      <c r="C389" s="18">
        <v>201</v>
      </c>
      <c r="D389" s="7">
        <v>151</v>
      </c>
      <c r="E389" s="7">
        <v>201</v>
      </c>
      <c r="F389" s="7">
        <v>224</v>
      </c>
      <c r="G389" s="7">
        <v>229</v>
      </c>
      <c r="H389" s="7">
        <v>220</v>
      </c>
      <c r="I389" s="7">
        <v>233</v>
      </c>
      <c r="J389" s="7">
        <v>219</v>
      </c>
      <c r="K389" s="7">
        <v>205</v>
      </c>
      <c r="L389" s="7">
        <v>216</v>
      </c>
      <c r="M389" s="7">
        <v>222</v>
      </c>
      <c r="N389" s="7">
        <v>225</v>
      </c>
      <c r="O389" s="19">
        <f t="shared" si="15"/>
        <v>2546</v>
      </c>
      <c r="P389" s="18">
        <v>25310</v>
      </c>
      <c r="Q389" s="7">
        <v>25015</v>
      </c>
      <c r="R389" s="7">
        <v>36201</v>
      </c>
      <c r="S389" s="7">
        <v>35563</v>
      </c>
      <c r="T389" s="7">
        <v>41434</v>
      </c>
      <c r="U389" s="7">
        <v>38513</v>
      </c>
      <c r="V389" s="7">
        <v>35435</v>
      </c>
      <c r="W389" s="7">
        <v>31689</v>
      </c>
      <c r="X389" s="7">
        <v>34169</v>
      </c>
      <c r="Y389" s="7">
        <v>39275</v>
      </c>
      <c r="Z389" s="7">
        <v>36789</v>
      </c>
      <c r="AA389" s="7">
        <v>39150</v>
      </c>
      <c r="AB389" s="19">
        <f t="shared" si="16"/>
        <v>418543</v>
      </c>
      <c r="AC389" s="18">
        <v>5852</v>
      </c>
      <c r="AD389" s="7">
        <v>10023</v>
      </c>
      <c r="AE389" s="7">
        <v>10309</v>
      </c>
      <c r="AF389" s="7">
        <v>7963</v>
      </c>
      <c r="AG389" s="7">
        <v>8204</v>
      </c>
      <c r="AH389" s="7">
        <v>10839</v>
      </c>
      <c r="AI389" s="7">
        <v>10682.5</v>
      </c>
      <c r="AJ389" s="7">
        <v>8224</v>
      </c>
      <c r="AK389" s="7">
        <v>8377</v>
      </c>
      <c r="AL389" s="7">
        <v>7649</v>
      </c>
      <c r="AM389" s="7">
        <v>8996.6999999999989</v>
      </c>
      <c r="AN389" s="7">
        <v>3832</v>
      </c>
      <c r="AO389" s="19">
        <f t="shared" si="17"/>
        <v>100951.2</v>
      </c>
    </row>
    <row r="390" spans="1:41">
      <c r="A390" s="14" t="s">
        <v>114</v>
      </c>
      <c r="B390" s="14" t="s">
        <v>122</v>
      </c>
      <c r="C390" s="20">
        <v>132</v>
      </c>
      <c r="D390" s="15">
        <v>98</v>
      </c>
      <c r="E390" s="15">
        <v>113</v>
      </c>
      <c r="F390" s="15">
        <v>147</v>
      </c>
      <c r="G390" s="15">
        <v>142</v>
      </c>
      <c r="H390" s="15">
        <v>137</v>
      </c>
      <c r="I390" s="15">
        <v>145</v>
      </c>
      <c r="J390" s="15">
        <v>146</v>
      </c>
      <c r="K390" s="15">
        <v>136</v>
      </c>
      <c r="L390" s="15">
        <v>140</v>
      </c>
      <c r="M390" s="15">
        <v>125</v>
      </c>
      <c r="N390" s="15">
        <v>182</v>
      </c>
      <c r="O390" s="21">
        <f t="shared" si="15"/>
        <v>1643</v>
      </c>
      <c r="P390" s="20">
        <v>14702</v>
      </c>
      <c r="Q390" s="15">
        <v>13065</v>
      </c>
      <c r="R390" s="15">
        <v>20261</v>
      </c>
      <c r="S390" s="15">
        <v>23087</v>
      </c>
      <c r="T390" s="15">
        <v>26073</v>
      </c>
      <c r="U390" s="15">
        <v>25812</v>
      </c>
      <c r="V390" s="15">
        <v>26670</v>
      </c>
      <c r="W390" s="15">
        <v>22964</v>
      </c>
      <c r="X390" s="15">
        <v>23202</v>
      </c>
      <c r="Y390" s="15">
        <v>24040</v>
      </c>
      <c r="Z390" s="15">
        <v>23211</v>
      </c>
      <c r="AA390" s="15">
        <v>32872</v>
      </c>
      <c r="AB390" s="21">
        <f t="shared" si="16"/>
        <v>275959</v>
      </c>
      <c r="AC390" s="20">
        <v>13935.55</v>
      </c>
      <c r="AD390" s="15">
        <v>11236.990000000003</v>
      </c>
      <c r="AE390" s="15">
        <v>14061.399999999998</v>
      </c>
      <c r="AF390" s="15">
        <v>16295.999999999998</v>
      </c>
      <c r="AG390" s="15">
        <v>16844.02</v>
      </c>
      <c r="AH390" s="15">
        <v>12095.38</v>
      </c>
      <c r="AI390" s="15">
        <v>18164.749999999996</v>
      </c>
      <c r="AJ390" s="15">
        <v>14495.009999999998</v>
      </c>
      <c r="AK390" s="15">
        <v>14745.109999999999</v>
      </c>
      <c r="AL390" s="15">
        <v>17974.16</v>
      </c>
      <c r="AM390" s="15">
        <v>23234.540000000008</v>
      </c>
      <c r="AN390" s="15">
        <v>22596.05</v>
      </c>
      <c r="AO390" s="21">
        <f t="shared" si="17"/>
        <v>195678.96</v>
      </c>
    </row>
    <row r="391" spans="1:41">
      <c r="A391" s="1" t="s">
        <v>114</v>
      </c>
      <c r="B391" s="1" t="s">
        <v>140</v>
      </c>
      <c r="C391" s="18">
        <v>38</v>
      </c>
      <c r="D391" s="7">
        <v>24</v>
      </c>
      <c r="E391" s="7">
        <v>35</v>
      </c>
      <c r="F391" s="7">
        <v>51</v>
      </c>
      <c r="G391" s="7">
        <v>53</v>
      </c>
      <c r="H391" s="7">
        <v>48</v>
      </c>
      <c r="I391" s="7">
        <v>52</v>
      </c>
      <c r="J391" s="7">
        <v>51</v>
      </c>
      <c r="K391" s="7">
        <v>46</v>
      </c>
      <c r="L391" s="7">
        <v>48</v>
      </c>
      <c r="M391" s="7">
        <v>40</v>
      </c>
      <c r="N391" s="7">
        <v>49</v>
      </c>
      <c r="O391" s="19">
        <f t="shared" si="15"/>
        <v>535</v>
      </c>
      <c r="P391" s="18">
        <v>3268</v>
      </c>
      <c r="Q391" s="7">
        <v>2852</v>
      </c>
      <c r="R391" s="7">
        <v>4756</v>
      </c>
      <c r="S391" s="7">
        <v>5352</v>
      </c>
      <c r="T391" s="7">
        <v>6323</v>
      </c>
      <c r="U391" s="7">
        <v>7057</v>
      </c>
      <c r="V391" s="7">
        <v>8357</v>
      </c>
      <c r="W391" s="7">
        <v>6106</v>
      </c>
      <c r="X391" s="7">
        <v>5383</v>
      </c>
      <c r="Y391" s="7">
        <v>6526</v>
      </c>
      <c r="Z391" s="7">
        <v>5905</v>
      </c>
      <c r="AA391" s="7">
        <v>7596</v>
      </c>
      <c r="AB391" s="19">
        <f t="shared" si="16"/>
        <v>69481</v>
      </c>
      <c r="AC391" s="18">
        <v>0</v>
      </c>
      <c r="AD391" s="7">
        <v>0</v>
      </c>
      <c r="AE391" s="7">
        <v>0</v>
      </c>
      <c r="AF391" s="7">
        <v>0</v>
      </c>
      <c r="AG391" s="7">
        <v>204.2</v>
      </c>
      <c r="AH391" s="7">
        <v>51</v>
      </c>
      <c r="AI391" s="7">
        <v>0</v>
      </c>
      <c r="AJ391" s="7">
        <v>24</v>
      </c>
      <c r="AK391" s="7">
        <v>26</v>
      </c>
      <c r="AL391" s="7">
        <v>0</v>
      </c>
      <c r="AM391" s="7">
        <v>0</v>
      </c>
      <c r="AN391" s="7">
        <v>0</v>
      </c>
      <c r="AO391" s="19">
        <f t="shared" si="17"/>
        <v>305.2</v>
      </c>
    </row>
    <row r="392" spans="1:41">
      <c r="A392" s="14" t="s">
        <v>114</v>
      </c>
      <c r="B392" s="14" t="s">
        <v>111</v>
      </c>
      <c r="C392" s="20">
        <v>495</v>
      </c>
      <c r="D392" s="15">
        <v>383</v>
      </c>
      <c r="E392" s="15">
        <v>460</v>
      </c>
      <c r="F392" s="15">
        <v>467</v>
      </c>
      <c r="G392" s="15">
        <v>510</v>
      </c>
      <c r="H392" s="15">
        <v>453</v>
      </c>
      <c r="I392" s="15">
        <v>470</v>
      </c>
      <c r="J392" s="15">
        <v>473</v>
      </c>
      <c r="K392" s="15">
        <v>453</v>
      </c>
      <c r="L392" s="15">
        <v>467</v>
      </c>
      <c r="M392" s="15">
        <v>435</v>
      </c>
      <c r="N392" s="15">
        <v>573</v>
      </c>
      <c r="O392" s="21">
        <f t="shared" ref="O392:O450" si="18">SUM(C392:N392)</f>
        <v>5639</v>
      </c>
      <c r="P392" s="20">
        <v>50609</v>
      </c>
      <c r="Q392" s="15">
        <v>46791</v>
      </c>
      <c r="R392" s="15">
        <v>70533</v>
      </c>
      <c r="S392" s="15">
        <v>73606</v>
      </c>
      <c r="T392" s="15">
        <v>88093</v>
      </c>
      <c r="U392" s="15">
        <v>81115</v>
      </c>
      <c r="V392" s="15">
        <v>80878</v>
      </c>
      <c r="W392" s="15">
        <v>70073</v>
      </c>
      <c r="X392" s="15">
        <v>72956</v>
      </c>
      <c r="Y392" s="15">
        <v>78105</v>
      </c>
      <c r="Z392" s="15">
        <v>78929</v>
      </c>
      <c r="AA392" s="15">
        <v>106976</v>
      </c>
      <c r="AB392" s="21">
        <f t="shared" ref="AB392:AB450" si="19">SUM(P392:AA392)</f>
        <v>898664</v>
      </c>
      <c r="AC392" s="20">
        <v>115616.42</v>
      </c>
      <c r="AD392" s="15">
        <v>140724.79</v>
      </c>
      <c r="AE392" s="15">
        <v>175510.09</v>
      </c>
      <c r="AF392" s="15">
        <v>150523.96000000002</v>
      </c>
      <c r="AG392" s="15">
        <v>147935.51</v>
      </c>
      <c r="AH392" s="15">
        <v>126038.31999999999</v>
      </c>
      <c r="AI392" s="15">
        <v>132298.79999999999</v>
      </c>
      <c r="AJ392" s="15">
        <v>123055.62</v>
      </c>
      <c r="AK392" s="15">
        <v>117916.97999999998</v>
      </c>
      <c r="AL392" s="15">
        <v>48350.429999999993</v>
      </c>
      <c r="AM392" s="15">
        <v>157843.57999999999</v>
      </c>
      <c r="AN392" s="15">
        <v>174377.09999999998</v>
      </c>
      <c r="AO392" s="21">
        <f t="shared" ref="AO392:AO450" si="20">SUM(AC392:AN392)</f>
        <v>1610191.5999999996</v>
      </c>
    </row>
    <row r="393" spans="1:41">
      <c r="A393" s="1" t="s">
        <v>114</v>
      </c>
      <c r="B393" s="1" t="s">
        <v>136</v>
      </c>
      <c r="C393" s="18">
        <v>45</v>
      </c>
      <c r="D393" s="7">
        <v>28</v>
      </c>
      <c r="E393" s="7">
        <v>40</v>
      </c>
      <c r="F393" s="7">
        <v>60</v>
      </c>
      <c r="G393" s="7">
        <v>64</v>
      </c>
      <c r="H393" s="7">
        <v>53</v>
      </c>
      <c r="I393" s="7">
        <v>64</v>
      </c>
      <c r="J393" s="7">
        <v>60</v>
      </c>
      <c r="K393" s="7">
        <v>51</v>
      </c>
      <c r="L393" s="7">
        <v>52</v>
      </c>
      <c r="M393" s="7">
        <v>62</v>
      </c>
      <c r="N393" s="7">
        <v>65</v>
      </c>
      <c r="O393" s="19">
        <f t="shared" si="18"/>
        <v>644</v>
      </c>
      <c r="P393" s="18">
        <v>2377</v>
      </c>
      <c r="Q393" s="7">
        <v>2811</v>
      </c>
      <c r="R393" s="7">
        <v>4549</v>
      </c>
      <c r="S393" s="7">
        <v>5493</v>
      </c>
      <c r="T393" s="7">
        <v>6014</v>
      </c>
      <c r="U393" s="7">
        <v>5695</v>
      </c>
      <c r="V393" s="7">
        <v>5784</v>
      </c>
      <c r="W393" s="7">
        <v>5712</v>
      </c>
      <c r="X393" s="7">
        <v>6339</v>
      </c>
      <c r="Y393" s="7">
        <v>7712</v>
      </c>
      <c r="Z393" s="7">
        <v>7311</v>
      </c>
      <c r="AA393" s="7">
        <v>8298</v>
      </c>
      <c r="AB393" s="19">
        <f t="shared" si="19"/>
        <v>68095</v>
      </c>
      <c r="AC393" s="18">
        <v>24338.879999999997</v>
      </c>
      <c r="AD393" s="7">
        <v>9659.5199999999986</v>
      </c>
      <c r="AE393" s="7">
        <v>11142.06</v>
      </c>
      <c r="AF393" s="7">
        <v>16832.099999999999</v>
      </c>
      <c r="AG393" s="7">
        <v>37026.659999999996</v>
      </c>
      <c r="AH393" s="7">
        <v>35464.46</v>
      </c>
      <c r="AI393" s="7">
        <v>35830.51</v>
      </c>
      <c r="AJ393" s="7">
        <v>44325.08</v>
      </c>
      <c r="AK393" s="7">
        <v>17518.23</v>
      </c>
      <c r="AL393" s="7">
        <v>9019.8200000000015</v>
      </c>
      <c r="AM393" s="7">
        <v>7121.98</v>
      </c>
      <c r="AN393" s="7">
        <v>7369.130000000001</v>
      </c>
      <c r="AO393" s="19">
        <f t="shared" si="20"/>
        <v>255648.43000000005</v>
      </c>
    </row>
    <row r="394" spans="1:41">
      <c r="A394" s="14" t="s">
        <v>114</v>
      </c>
      <c r="B394" s="14" t="s">
        <v>150</v>
      </c>
      <c r="C394" s="20">
        <v>9</v>
      </c>
      <c r="D394" s="15">
        <v>7</v>
      </c>
      <c r="E394" s="15">
        <v>7</v>
      </c>
      <c r="F394" s="15">
        <v>9</v>
      </c>
      <c r="G394" s="15">
        <v>9</v>
      </c>
      <c r="H394" s="15">
        <v>8</v>
      </c>
      <c r="I394" s="15">
        <v>9</v>
      </c>
      <c r="J394" s="15">
        <v>9</v>
      </c>
      <c r="K394" s="15">
        <v>9</v>
      </c>
      <c r="L394" s="15">
        <v>9</v>
      </c>
      <c r="M394" s="15">
        <v>13</v>
      </c>
      <c r="N394" s="15">
        <v>13</v>
      </c>
      <c r="O394" s="21">
        <f t="shared" si="18"/>
        <v>111</v>
      </c>
      <c r="P394" s="20">
        <v>707</v>
      </c>
      <c r="Q394" s="15">
        <v>691</v>
      </c>
      <c r="R394" s="15">
        <v>909</v>
      </c>
      <c r="S394" s="15">
        <v>1399</v>
      </c>
      <c r="T394" s="15">
        <v>1396</v>
      </c>
      <c r="U394" s="15">
        <v>1184</v>
      </c>
      <c r="V394" s="15">
        <v>1358</v>
      </c>
      <c r="W394" s="15">
        <v>848</v>
      </c>
      <c r="X394" s="15">
        <v>952</v>
      </c>
      <c r="Y394" s="15">
        <v>999</v>
      </c>
      <c r="Z394" s="15">
        <v>1431</v>
      </c>
      <c r="AA394" s="15">
        <v>1669</v>
      </c>
      <c r="AB394" s="21">
        <f t="shared" si="19"/>
        <v>13543</v>
      </c>
      <c r="AC394" s="20">
        <v>64.599999999999994</v>
      </c>
      <c r="AD394" s="15">
        <v>10</v>
      </c>
      <c r="AE394" s="15">
        <v>290.89999999999998</v>
      </c>
      <c r="AF394" s="15">
        <v>179.6</v>
      </c>
      <c r="AG394" s="15">
        <v>57</v>
      </c>
      <c r="AH394" s="15">
        <v>194.5</v>
      </c>
      <c r="AI394" s="15">
        <v>122.5</v>
      </c>
      <c r="AJ394" s="15">
        <v>323.7</v>
      </c>
      <c r="AK394" s="15">
        <v>369.5</v>
      </c>
      <c r="AL394" s="15">
        <v>0</v>
      </c>
      <c r="AM394" s="15">
        <v>1195.5</v>
      </c>
      <c r="AN394" s="15">
        <v>1386.8999999999999</v>
      </c>
      <c r="AO394" s="21">
        <f t="shared" si="20"/>
        <v>4194.7</v>
      </c>
    </row>
    <row r="395" spans="1:41">
      <c r="A395" s="1" t="s">
        <v>114</v>
      </c>
      <c r="B395" s="1" t="s">
        <v>151</v>
      </c>
      <c r="C395" s="18">
        <v>10</v>
      </c>
      <c r="D395" s="7">
        <v>8</v>
      </c>
      <c r="E395" s="7">
        <v>8</v>
      </c>
      <c r="F395" s="7">
        <v>13</v>
      </c>
      <c r="G395" s="7">
        <v>9</v>
      </c>
      <c r="H395" s="7">
        <v>8</v>
      </c>
      <c r="I395" s="7">
        <v>11</v>
      </c>
      <c r="J395" s="7">
        <v>14</v>
      </c>
      <c r="K395" s="7">
        <v>8</v>
      </c>
      <c r="L395" s="7">
        <v>9</v>
      </c>
      <c r="M395" s="7">
        <v>8</v>
      </c>
      <c r="N395" s="7">
        <v>8</v>
      </c>
      <c r="O395" s="19">
        <f t="shared" si="18"/>
        <v>114</v>
      </c>
      <c r="P395" s="18">
        <v>1062</v>
      </c>
      <c r="Q395" s="7">
        <v>874</v>
      </c>
      <c r="R395" s="7">
        <v>1129</v>
      </c>
      <c r="S395" s="7">
        <v>1659</v>
      </c>
      <c r="T395" s="7">
        <v>1349</v>
      </c>
      <c r="U395" s="7">
        <v>1186</v>
      </c>
      <c r="V395" s="7">
        <v>1521</v>
      </c>
      <c r="W395" s="7">
        <v>1422</v>
      </c>
      <c r="X395" s="7">
        <v>772</v>
      </c>
      <c r="Y395" s="7">
        <v>1192</v>
      </c>
      <c r="Z395" s="7">
        <v>1216</v>
      </c>
      <c r="AA395" s="7">
        <v>1257</v>
      </c>
      <c r="AB395" s="19">
        <f t="shared" si="19"/>
        <v>14639</v>
      </c>
      <c r="AC395" s="18">
        <v>0</v>
      </c>
      <c r="AD395" s="7">
        <v>0</v>
      </c>
      <c r="AE395" s="7">
        <v>0</v>
      </c>
      <c r="AF395" s="7">
        <v>2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19">
        <f t="shared" si="20"/>
        <v>2</v>
      </c>
    </row>
    <row r="396" spans="1:41">
      <c r="A396" s="14" t="s">
        <v>114</v>
      </c>
      <c r="B396" s="14" t="s">
        <v>142</v>
      </c>
      <c r="C396" s="20">
        <v>43</v>
      </c>
      <c r="D396" s="15">
        <v>37</v>
      </c>
      <c r="E396" s="15">
        <v>45</v>
      </c>
      <c r="F396" s="15">
        <v>47</v>
      </c>
      <c r="G396" s="15">
        <v>53</v>
      </c>
      <c r="H396" s="15">
        <v>55</v>
      </c>
      <c r="I396" s="15">
        <v>56</v>
      </c>
      <c r="J396" s="15">
        <v>52</v>
      </c>
      <c r="K396" s="15">
        <v>50</v>
      </c>
      <c r="L396" s="15">
        <v>44</v>
      </c>
      <c r="M396" s="15">
        <v>47</v>
      </c>
      <c r="N396" s="15">
        <v>40</v>
      </c>
      <c r="O396" s="21">
        <f t="shared" si="18"/>
        <v>569</v>
      </c>
      <c r="P396" s="20">
        <v>2844</v>
      </c>
      <c r="Q396" s="15">
        <v>3356</v>
      </c>
      <c r="R396" s="15">
        <v>4804</v>
      </c>
      <c r="S396" s="15">
        <v>5336</v>
      </c>
      <c r="T396" s="15">
        <v>6400</v>
      </c>
      <c r="U396" s="15">
        <v>6139</v>
      </c>
      <c r="V396" s="15">
        <v>6013</v>
      </c>
      <c r="W396" s="15">
        <v>5882</v>
      </c>
      <c r="X396" s="15">
        <v>5798</v>
      </c>
      <c r="Y396" s="15">
        <v>5913</v>
      </c>
      <c r="Z396" s="15">
        <v>6152</v>
      </c>
      <c r="AA396" s="15">
        <v>5337</v>
      </c>
      <c r="AB396" s="21">
        <f t="shared" si="19"/>
        <v>63974</v>
      </c>
      <c r="AC396" s="20">
        <v>3037.9899999999993</v>
      </c>
      <c r="AD396" s="15">
        <v>3961.5000000000005</v>
      </c>
      <c r="AE396" s="15">
        <v>8559.4299999999985</v>
      </c>
      <c r="AF396" s="15">
        <v>4806.12</v>
      </c>
      <c r="AG396" s="15">
        <v>5464.14</v>
      </c>
      <c r="AH396" s="15">
        <v>7478.89</v>
      </c>
      <c r="AI396" s="15">
        <v>7280.72</v>
      </c>
      <c r="AJ396" s="15">
        <v>2857.67</v>
      </c>
      <c r="AK396" s="15">
        <v>4086.4700000000003</v>
      </c>
      <c r="AL396" s="15">
        <v>3667.22</v>
      </c>
      <c r="AM396" s="15">
        <v>4037.1299999999992</v>
      </c>
      <c r="AN396" s="15">
        <v>5194.34</v>
      </c>
      <c r="AO396" s="21">
        <f t="shared" si="20"/>
        <v>60431.619999999995</v>
      </c>
    </row>
    <row r="397" spans="1:41">
      <c r="A397" s="1" t="s">
        <v>114</v>
      </c>
      <c r="B397" s="1" t="s">
        <v>153</v>
      </c>
      <c r="C397" s="18">
        <v>16</v>
      </c>
      <c r="D397" s="7">
        <v>16</v>
      </c>
      <c r="E397" s="7">
        <v>18</v>
      </c>
      <c r="F397" s="7">
        <v>22</v>
      </c>
      <c r="G397" s="7">
        <v>22</v>
      </c>
      <c r="H397" s="7">
        <v>21</v>
      </c>
      <c r="I397" s="7">
        <v>23</v>
      </c>
      <c r="J397" s="7">
        <v>22</v>
      </c>
      <c r="K397" s="7">
        <v>22</v>
      </c>
      <c r="L397" s="7">
        <v>21</v>
      </c>
      <c r="M397" s="7">
        <v>20</v>
      </c>
      <c r="N397" s="7">
        <v>19</v>
      </c>
      <c r="O397" s="19">
        <f t="shared" si="18"/>
        <v>242</v>
      </c>
      <c r="P397" s="18">
        <v>759</v>
      </c>
      <c r="Q397" s="7">
        <v>1020</v>
      </c>
      <c r="R397" s="7">
        <v>1702</v>
      </c>
      <c r="S397" s="7">
        <v>2176</v>
      </c>
      <c r="T397" s="7">
        <v>2402</v>
      </c>
      <c r="U397" s="7">
        <v>2106</v>
      </c>
      <c r="V397" s="7">
        <v>2275</v>
      </c>
      <c r="W397" s="7">
        <v>1911</v>
      </c>
      <c r="X397" s="7">
        <v>2022</v>
      </c>
      <c r="Y397" s="7">
        <v>1938</v>
      </c>
      <c r="Z397" s="7">
        <v>1740</v>
      </c>
      <c r="AA397" s="7">
        <v>1539</v>
      </c>
      <c r="AB397" s="19">
        <f t="shared" si="19"/>
        <v>21590</v>
      </c>
      <c r="AC397" s="18">
        <v>1</v>
      </c>
      <c r="AD397" s="7">
        <v>0</v>
      </c>
      <c r="AE397" s="7">
        <v>0</v>
      </c>
      <c r="AF397" s="7">
        <v>4.5</v>
      </c>
      <c r="AG397" s="7">
        <v>0.5</v>
      </c>
      <c r="AH397" s="7">
        <v>51</v>
      </c>
      <c r="AI397" s="7">
        <v>1</v>
      </c>
      <c r="AJ397" s="7">
        <v>0</v>
      </c>
      <c r="AK397" s="7">
        <v>1</v>
      </c>
      <c r="AL397" s="7">
        <v>0</v>
      </c>
      <c r="AM397" s="7">
        <v>0</v>
      </c>
      <c r="AN397" s="7">
        <v>0</v>
      </c>
      <c r="AO397" s="19">
        <f t="shared" si="20"/>
        <v>59</v>
      </c>
    </row>
    <row r="398" spans="1:41">
      <c r="A398" s="14" t="s">
        <v>114</v>
      </c>
      <c r="B398" s="14" t="s">
        <v>137</v>
      </c>
      <c r="C398" s="20">
        <v>41</v>
      </c>
      <c r="D398" s="15">
        <v>36</v>
      </c>
      <c r="E398" s="15">
        <v>39</v>
      </c>
      <c r="F398" s="15">
        <v>43</v>
      </c>
      <c r="G398" s="15">
        <v>45</v>
      </c>
      <c r="H398" s="15">
        <v>37</v>
      </c>
      <c r="I398" s="15">
        <v>44</v>
      </c>
      <c r="J398" s="15">
        <v>41</v>
      </c>
      <c r="K398" s="15">
        <v>38</v>
      </c>
      <c r="L398" s="15">
        <v>41</v>
      </c>
      <c r="M398" s="15">
        <v>41</v>
      </c>
      <c r="N398" s="15">
        <v>43</v>
      </c>
      <c r="O398" s="21">
        <f t="shared" si="18"/>
        <v>489</v>
      </c>
      <c r="P398" s="20">
        <v>3295</v>
      </c>
      <c r="Q398" s="15">
        <v>3201</v>
      </c>
      <c r="R398" s="15">
        <v>5156</v>
      </c>
      <c r="S398" s="15">
        <v>4690</v>
      </c>
      <c r="T398" s="15">
        <v>5787</v>
      </c>
      <c r="U398" s="15">
        <v>4397</v>
      </c>
      <c r="V398" s="15">
        <v>4341</v>
      </c>
      <c r="W398" s="15">
        <v>4501</v>
      </c>
      <c r="X398" s="15">
        <v>4508</v>
      </c>
      <c r="Y398" s="15">
        <v>5899</v>
      </c>
      <c r="Z398" s="15">
        <v>5867</v>
      </c>
      <c r="AA398" s="15">
        <v>6385</v>
      </c>
      <c r="AB398" s="21">
        <f t="shared" si="19"/>
        <v>58027</v>
      </c>
      <c r="AC398" s="20">
        <v>0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21">
        <f t="shared" si="20"/>
        <v>0</v>
      </c>
    </row>
    <row r="399" spans="1:41">
      <c r="A399" s="1" t="s">
        <v>114</v>
      </c>
      <c r="B399" s="1" t="s">
        <v>138</v>
      </c>
      <c r="C399" s="18">
        <v>61</v>
      </c>
      <c r="D399" s="7">
        <v>52</v>
      </c>
      <c r="E399" s="7">
        <v>68</v>
      </c>
      <c r="F399" s="7">
        <v>78</v>
      </c>
      <c r="G399" s="7">
        <v>62</v>
      </c>
      <c r="H399" s="7">
        <v>61</v>
      </c>
      <c r="I399" s="7">
        <v>77</v>
      </c>
      <c r="J399" s="7">
        <v>74</v>
      </c>
      <c r="K399" s="7">
        <v>74</v>
      </c>
      <c r="L399" s="7">
        <v>72</v>
      </c>
      <c r="M399" s="7">
        <v>85</v>
      </c>
      <c r="N399" s="7">
        <v>88</v>
      </c>
      <c r="O399" s="19">
        <f t="shared" si="18"/>
        <v>852</v>
      </c>
      <c r="P399" s="18">
        <v>7998</v>
      </c>
      <c r="Q399" s="7">
        <v>7130</v>
      </c>
      <c r="R399" s="7">
        <v>10911</v>
      </c>
      <c r="S399" s="7">
        <v>11833</v>
      </c>
      <c r="T399" s="7">
        <v>10614</v>
      </c>
      <c r="U399" s="7">
        <v>9982</v>
      </c>
      <c r="V399" s="7">
        <v>10855</v>
      </c>
      <c r="W399" s="7">
        <v>8867</v>
      </c>
      <c r="X399" s="7">
        <v>10586</v>
      </c>
      <c r="Y399" s="7">
        <v>11520</v>
      </c>
      <c r="Z399" s="7">
        <v>12858</v>
      </c>
      <c r="AA399" s="7">
        <v>15124</v>
      </c>
      <c r="AB399" s="19">
        <f t="shared" si="19"/>
        <v>128278</v>
      </c>
      <c r="AC399" s="18">
        <v>5306.74</v>
      </c>
      <c r="AD399" s="7">
        <v>7273.1100000000006</v>
      </c>
      <c r="AE399" s="7">
        <v>8913.5300000000007</v>
      </c>
      <c r="AF399" s="7">
        <v>5722.7500000000009</v>
      </c>
      <c r="AG399" s="7">
        <v>7773.7800000000007</v>
      </c>
      <c r="AH399" s="7">
        <v>6884.21</v>
      </c>
      <c r="AI399" s="7">
        <v>7395.7199999999993</v>
      </c>
      <c r="AJ399" s="7">
        <v>5916.8600000000015</v>
      </c>
      <c r="AK399" s="7">
        <v>6749.1800000000012</v>
      </c>
      <c r="AL399" s="7">
        <v>6142.5899999999992</v>
      </c>
      <c r="AM399" s="7">
        <v>4416.99</v>
      </c>
      <c r="AN399" s="7">
        <v>8511.0600000000013</v>
      </c>
      <c r="AO399" s="19">
        <f t="shared" si="20"/>
        <v>81006.52</v>
      </c>
    </row>
    <row r="400" spans="1:41">
      <c r="A400" s="14" t="s">
        <v>114</v>
      </c>
      <c r="B400" s="14" t="s">
        <v>123</v>
      </c>
      <c r="C400" s="20">
        <v>10</v>
      </c>
      <c r="D400" s="15">
        <v>0</v>
      </c>
      <c r="E400" s="15">
        <v>0</v>
      </c>
      <c r="F400" s="15">
        <v>5</v>
      </c>
      <c r="G400" s="15">
        <v>7</v>
      </c>
      <c r="H400" s="15">
        <v>4</v>
      </c>
      <c r="I400" s="15">
        <v>4</v>
      </c>
      <c r="J400" s="15">
        <v>5</v>
      </c>
      <c r="K400" s="15">
        <v>4</v>
      </c>
      <c r="L400" s="15">
        <v>5</v>
      </c>
      <c r="M400" s="15">
        <v>8</v>
      </c>
      <c r="N400" s="15">
        <v>9</v>
      </c>
      <c r="O400" s="21">
        <f t="shared" si="18"/>
        <v>61</v>
      </c>
      <c r="P400" s="20">
        <v>724</v>
      </c>
      <c r="Q400" s="15">
        <v>0</v>
      </c>
      <c r="R400" s="15">
        <v>0</v>
      </c>
      <c r="S400" s="15">
        <v>565</v>
      </c>
      <c r="T400" s="15">
        <v>901</v>
      </c>
      <c r="U400" s="15">
        <v>601</v>
      </c>
      <c r="V400" s="15">
        <v>507</v>
      </c>
      <c r="W400" s="15">
        <v>488</v>
      </c>
      <c r="X400" s="15">
        <v>352</v>
      </c>
      <c r="Y400" s="15">
        <v>395</v>
      </c>
      <c r="Z400" s="15">
        <v>1118</v>
      </c>
      <c r="AA400" s="15">
        <v>1193</v>
      </c>
      <c r="AB400" s="21">
        <f t="shared" si="19"/>
        <v>6844</v>
      </c>
      <c r="AC400" s="20">
        <v>0</v>
      </c>
      <c r="AD400" s="15">
        <v>0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21">
        <f t="shared" si="20"/>
        <v>0</v>
      </c>
    </row>
    <row r="401" spans="1:41">
      <c r="A401" s="1" t="s">
        <v>114</v>
      </c>
      <c r="B401" s="1" t="s">
        <v>112</v>
      </c>
      <c r="C401" s="18">
        <v>477</v>
      </c>
      <c r="D401" s="7">
        <v>388</v>
      </c>
      <c r="E401" s="7">
        <v>452</v>
      </c>
      <c r="F401" s="7">
        <v>466</v>
      </c>
      <c r="G401" s="7">
        <v>517</v>
      </c>
      <c r="H401" s="7">
        <v>524</v>
      </c>
      <c r="I401" s="7">
        <v>621</v>
      </c>
      <c r="J401" s="7">
        <v>648</v>
      </c>
      <c r="K401" s="7">
        <v>595</v>
      </c>
      <c r="L401" s="7">
        <v>649</v>
      </c>
      <c r="M401" s="7">
        <v>626</v>
      </c>
      <c r="N401" s="7">
        <v>718</v>
      </c>
      <c r="O401" s="19">
        <f t="shared" si="18"/>
        <v>6681</v>
      </c>
      <c r="P401" s="18">
        <v>54934</v>
      </c>
      <c r="Q401" s="7">
        <v>51689</v>
      </c>
      <c r="R401" s="7">
        <v>69754</v>
      </c>
      <c r="S401" s="7">
        <v>71810</v>
      </c>
      <c r="T401" s="7">
        <v>82175</v>
      </c>
      <c r="U401" s="7">
        <v>89083</v>
      </c>
      <c r="V401" s="7">
        <v>100175</v>
      </c>
      <c r="W401" s="7">
        <v>91974</v>
      </c>
      <c r="X401" s="7">
        <v>86459</v>
      </c>
      <c r="Y401" s="7">
        <v>99403</v>
      </c>
      <c r="Z401" s="7">
        <v>99762</v>
      </c>
      <c r="AA401" s="7">
        <v>124530</v>
      </c>
      <c r="AB401" s="19">
        <f t="shared" si="19"/>
        <v>1021748</v>
      </c>
      <c r="AC401" s="18">
        <v>208750</v>
      </c>
      <c r="AD401" s="7">
        <v>276493.18</v>
      </c>
      <c r="AE401" s="7">
        <v>333364.96000000002</v>
      </c>
      <c r="AF401" s="7">
        <v>330442</v>
      </c>
      <c r="AG401" s="7">
        <v>329869.07999999996</v>
      </c>
      <c r="AH401" s="7">
        <v>335274.25</v>
      </c>
      <c r="AI401" s="7">
        <v>358292.95</v>
      </c>
      <c r="AJ401" s="7">
        <v>280041.57</v>
      </c>
      <c r="AK401" s="7">
        <v>275304.53000000003</v>
      </c>
      <c r="AL401" s="7">
        <v>332376.14999999991</v>
      </c>
      <c r="AM401" s="7">
        <v>283737.62000000005</v>
      </c>
      <c r="AN401" s="7">
        <v>253105.8299999999</v>
      </c>
      <c r="AO401" s="19">
        <f t="shared" si="20"/>
        <v>3597052.1200000006</v>
      </c>
    </row>
    <row r="402" spans="1:41">
      <c r="A402" s="14" t="s">
        <v>114</v>
      </c>
      <c r="B402" s="14" t="s">
        <v>113</v>
      </c>
      <c r="C402" s="20">
        <v>76</v>
      </c>
      <c r="D402" s="15">
        <v>60</v>
      </c>
      <c r="E402" s="15">
        <v>72</v>
      </c>
      <c r="F402" s="15">
        <v>90</v>
      </c>
      <c r="G402" s="15">
        <v>83</v>
      </c>
      <c r="H402" s="15">
        <v>81</v>
      </c>
      <c r="I402" s="15">
        <v>117</v>
      </c>
      <c r="J402" s="15">
        <v>119</v>
      </c>
      <c r="K402" s="15">
        <v>112</v>
      </c>
      <c r="L402" s="15">
        <v>115</v>
      </c>
      <c r="M402" s="15">
        <v>100</v>
      </c>
      <c r="N402" s="15">
        <v>111</v>
      </c>
      <c r="O402" s="21">
        <f t="shared" si="18"/>
        <v>1136</v>
      </c>
      <c r="P402" s="20">
        <v>8594</v>
      </c>
      <c r="Q402" s="15">
        <v>7861</v>
      </c>
      <c r="R402" s="15">
        <v>11641</v>
      </c>
      <c r="S402" s="15">
        <v>12962</v>
      </c>
      <c r="T402" s="15">
        <v>13337</v>
      </c>
      <c r="U402" s="15">
        <v>13068</v>
      </c>
      <c r="V402" s="15">
        <v>16944</v>
      </c>
      <c r="W402" s="15">
        <v>15637</v>
      </c>
      <c r="X402" s="15">
        <v>15357</v>
      </c>
      <c r="Y402" s="15">
        <v>15771</v>
      </c>
      <c r="Z402" s="15">
        <v>15584</v>
      </c>
      <c r="AA402" s="15">
        <v>19869</v>
      </c>
      <c r="AB402" s="21">
        <f t="shared" si="19"/>
        <v>166625</v>
      </c>
      <c r="AC402" s="20">
        <v>15706.320000000003</v>
      </c>
      <c r="AD402" s="15">
        <v>24886.379999999997</v>
      </c>
      <c r="AE402" s="15">
        <v>35771.56</v>
      </c>
      <c r="AF402" s="15">
        <v>29639.530000000002</v>
      </c>
      <c r="AG402" s="15">
        <v>24580.26</v>
      </c>
      <c r="AH402" s="15">
        <v>26427.820000000003</v>
      </c>
      <c r="AI402" s="15">
        <v>22430.67</v>
      </c>
      <c r="AJ402" s="15">
        <v>16791.240000000002</v>
      </c>
      <c r="AK402" s="15">
        <v>18236.77</v>
      </c>
      <c r="AL402" s="15">
        <v>28819.740000000005</v>
      </c>
      <c r="AM402" s="15">
        <v>26438.78</v>
      </c>
      <c r="AN402" s="15">
        <v>19011.440000000002</v>
      </c>
      <c r="AO402" s="21">
        <f t="shared" si="20"/>
        <v>288740.50999999995</v>
      </c>
    </row>
    <row r="403" spans="1:41">
      <c r="A403" s="1" t="s">
        <v>114</v>
      </c>
      <c r="B403" s="1" t="s">
        <v>157</v>
      </c>
      <c r="C403" s="18">
        <v>141</v>
      </c>
      <c r="D403" s="7">
        <v>107</v>
      </c>
      <c r="E403" s="7">
        <v>120</v>
      </c>
      <c r="F403" s="7">
        <v>132</v>
      </c>
      <c r="G403" s="7">
        <v>146</v>
      </c>
      <c r="H403" s="7">
        <v>139</v>
      </c>
      <c r="I403" s="7">
        <v>136</v>
      </c>
      <c r="J403" s="7">
        <v>138</v>
      </c>
      <c r="K403" s="7">
        <v>126</v>
      </c>
      <c r="L403" s="7">
        <v>132</v>
      </c>
      <c r="M403" s="7">
        <v>128</v>
      </c>
      <c r="N403" s="7">
        <v>169</v>
      </c>
      <c r="O403" s="19">
        <f t="shared" si="18"/>
        <v>1614</v>
      </c>
      <c r="P403" s="18">
        <v>13861</v>
      </c>
      <c r="Q403" s="7">
        <v>11460</v>
      </c>
      <c r="R403" s="7">
        <v>17463</v>
      </c>
      <c r="S403" s="7">
        <v>18489</v>
      </c>
      <c r="T403" s="7">
        <v>22902</v>
      </c>
      <c r="U403" s="7">
        <v>23044</v>
      </c>
      <c r="V403" s="7">
        <v>22487</v>
      </c>
      <c r="W403" s="7">
        <v>18772</v>
      </c>
      <c r="X403" s="7">
        <v>18406</v>
      </c>
      <c r="Y403" s="7">
        <v>20060</v>
      </c>
      <c r="Z403" s="7">
        <v>22752</v>
      </c>
      <c r="AA403" s="7">
        <v>29633</v>
      </c>
      <c r="AB403" s="19">
        <f t="shared" si="19"/>
        <v>239329</v>
      </c>
      <c r="AC403" s="18">
        <v>0</v>
      </c>
      <c r="AD403" s="7">
        <v>0</v>
      </c>
      <c r="AE403" s="7">
        <v>0</v>
      </c>
      <c r="AF403" s="7">
        <v>1018</v>
      </c>
      <c r="AG403" s="7">
        <v>2740.17</v>
      </c>
      <c r="AH403" s="7">
        <v>1281.3899999999999</v>
      </c>
      <c r="AI403" s="7">
        <v>120</v>
      </c>
      <c r="AJ403" s="7">
        <v>1098.5</v>
      </c>
      <c r="AK403" s="7">
        <v>1455.67</v>
      </c>
      <c r="AL403" s="7">
        <v>0</v>
      </c>
      <c r="AM403" s="7">
        <v>0</v>
      </c>
      <c r="AN403" s="7">
        <v>0</v>
      </c>
      <c r="AO403" s="19">
        <f t="shared" si="20"/>
        <v>7713.73</v>
      </c>
    </row>
    <row r="404" spans="1:41">
      <c r="A404" s="14" t="s">
        <v>114</v>
      </c>
      <c r="B404" s="14" t="s">
        <v>125</v>
      </c>
      <c r="C404" s="20">
        <v>57</v>
      </c>
      <c r="D404" s="15">
        <v>46</v>
      </c>
      <c r="E404" s="15">
        <v>48</v>
      </c>
      <c r="F404" s="15">
        <v>52</v>
      </c>
      <c r="G404" s="15">
        <v>62</v>
      </c>
      <c r="H404" s="15">
        <v>55</v>
      </c>
      <c r="I404" s="15">
        <v>61</v>
      </c>
      <c r="J404" s="15">
        <v>60</v>
      </c>
      <c r="K404" s="15">
        <v>56</v>
      </c>
      <c r="L404" s="15">
        <v>56</v>
      </c>
      <c r="M404" s="15">
        <v>53</v>
      </c>
      <c r="N404" s="15">
        <v>61</v>
      </c>
      <c r="O404" s="21">
        <f t="shared" si="18"/>
        <v>667</v>
      </c>
      <c r="P404" s="20">
        <v>5020</v>
      </c>
      <c r="Q404" s="15">
        <v>4464</v>
      </c>
      <c r="R404" s="15">
        <v>6337</v>
      </c>
      <c r="S404" s="15">
        <v>6231</v>
      </c>
      <c r="T404" s="15">
        <v>7670</v>
      </c>
      <c r="U404" s="15">
        <v>8435</v>
      </c>
      <c r="V404" s="15">
        <v>9855</v>
      </c>
      <c r="W404" s="15">
        <v>7172</v>
      </c>
      <c r="X404" s="15">
        <v>7144</v>
      </c>
      <c r="Y404" s="15">
        <v>8535</v>
      </c>
      <c r="Z404" s="15">
        <v>8722</v>
      </c>
      <c r="AA404" s="15">
        <v>9912</v>
      </c>
      <c r="AB404" s="21">
        <f t="shared" si="19"/>
        <v>89497</v>
      </c>
      <c r="AC404" s="20">
        <v>16543.099999999999</v>
      </c>
      <c r="AD404" s="15">
        <v>17499.840000000004</v>
      </c>
      <c r="AE404" s="15">
        <v>21413.02</v>
      </c>
      <c r="AF404" s="15">
        <v>18337.799999999996</v>
      </c>
      <c r="AG404" s="15">
        <v>16162.3</v>
      </c>
      <c r="AH404" s="15">
        <v>16138.610000000002</v>
      </c>
      <c r="AI404" s="15">
        <v>19724.810000000001</v>
      </c>
      <c r="AJ404" s="15">
        <v>15871.259999999998</v>
      </c>
      <c r="AK404" s="15">
        <v>16260.92</v>
      </c>
      <c r="AL404" s="15">
        <v>21713.51</v>
      </c>
      <c r="AM404" s="15">
        <v>21678.869999999995</v>
      </c>
      <c r="AN404" s="15">
        <v>28600.77</v>
      </c>
      <c r="AO404" s="21">
        <f t="shared" si="20"/>
        <v>229944.81000000003</v>
      </c>
    </row>
    <row r="405" spans="1:41">
      <c r="A405" s="1" t="s">
        <v>114</v>
      </c>
      <c r="B405" s="1" t="s">
        <v>126</v>
      </c>
      <c r="C405" s="18">
        <v>52</v>
      </c>
      <c r="D405" s="7">
        <v>39</v>
      </c>
      <c r="E405" s="7">
        <v>44</v>
      </c>
      <c r="F405" s="7">
        <v>52</v>
      </c>
      <c r="G405" s="7">
        <v>53</v>
      </c>
      <c r="H405" s="7">
        <v>39</v>
      </c>
      <c r="I405" s="7">
        <v>50</v>
      </c>
      <c r="J405" s="7">
        <v>47</v>
      </c>
      <c r="K405" s="7">
        <v>39</v>
      </c>
      <c r="L405" s="7">
        <v>40</v>
      </c>
      <c r="M405" s="7">
        <v>47</v>
      </c>
      <c r="N405" s="7">
        <v>53</v>
      </c>
      <c r="O405" s="19">
        <f t="shared" si="18"/>
        <v>555</v>
      </c>
      <c r="P405" s="18">
        <v>4339</v>
      </c>
      <c r="Q405" s="7">
        <v>2945</v>
      </c>
      <c r="R405" s="7">
        <v>5071</v>
      </c>
      <c r="S405" s="7">
        <v>5890</v>
      </c>
      <c r="T405" s="7">
        <v>6969</v>
      </c>
      <c r="U405" s="7">
        <v>5840</v>
      </c>
      <c r="V405" s="7">
        <v>7160</v>
      </c>
      <c r="W405" s="7">
        <v>6096</v>
      </c>
      <c r="X405" s="7">
        <v>5093</v>
      </c>
      <c r="Y405" s="7">
        <v>5707</v>
      </c>
      <c r="Z405" s="7">
        <v>6491</v>
      </c>
      <c r="AA405" s="7">
        <v>8128</v>
      </c>
      <c r="AB405" s="19">
        <f t="shared" si="19"/>
        <v>69729</v>
      </c>
      <c r="AC405" s="18">
        <v>10077.449999999999</v>
      </c>
      <c r="AD405" s="7">
        <v>12922.21</v>
      </c>
      <c r="AE405" s="7">
        <v>9848.630000000001</v>
      </c>
      <c r="AF405" s="7">
        <v>15190.4</v>
      </c>
      <c r="AG405" s="7">
        <v>13152.16</v>
      </c>
      <c r="AH405" s="7">
        <v>11842.130000000003</v>
      </c>
      <c r="AI405" s="7">
        <v>13298.549999999997</v>
      </c>
      <c r="AJ405" s="7">
        <v>10354.31</v>
      </c>
      <c r="AK405" s="7">
        <v>9953.65</v>
      </c>
      <c r="AL405" s="7">
        <v>9236.5300000000007</v>
      </c>
      <c r="AM405" s="7">
        <v>6985.23</v>
      </c>
      <c r="AN405" s="7">
        <v>9131.6500000000015</v>
      </c>
      <c r="AO405" s="19">
        <f t="shared" si="20"/>
        <v>131992.9</v>
      </c>
    </row>
    <row r="406" spans="1:41">
      <c r="A406" s="14" t="s">
        <v>114</v>
      </c>
      <c r="B406" s="14" t="s">
        <v>116</v>
      </c>
      <c r="C406" s="20">
        <v>63</v>
      </c>
      <c r="D406" s="15">
        <v>49</v>
      </c>
      <c r="E406" s="15">
        <v>71</v>
      </c>
      <c r="F406" s="15">
        <v>64</v>
      </c>
      <c r="G406" s="15">
        <v>70</v>
      </c>
      <c r="H406" s="15">
        <v>67</v>
      </c>
      <c r="I406" s="15">
        <v>73</v>
      </c>
      <c r="J406" s="15">
        <v>73</v>
      </c>
      <c r="K406" s="15">
        <v>68</v>
      </c>
      <c r="L406" s="15">
        <v>72</v>
      </c>
      <c r="M406" s="15">
        <v>92</v>
      </c>
      <c r="N406" s="15">
        <v>107</v>
      </c>
      <c r="O406" s="21">
        <f t="shared" si="18"/>
        <v>869</v>
      </c>
      <c r="P406" s="20">
        <v>5431</v>
      </c>
      <c r="Q406" s="15">
        <v>5044</v>
      </c>
      <c r="R406" s="15">
        <v>10086</v>
      </c>
      <c r="S406" s="15">
        <v>9659</v>
      </c>
      <c r="T406" s="15">
        <v>11635</v>
      </c>
      <c r="U406" s="15">
        <v>10876</v>
      </c>
      <c r="V406" s="15">
        <v>11722</v>
      </c>
      <c r="W406" s="15">
        <v>9410</v>
      </c>
      <c r="X406" s="15">
        <v>8831</v>
      </c>
      <c r="Y406" s="15">
        <v>10399</v>
      </c>
      <c r="Z406" s="15">
        <v>12447</v>
      </c>
      <c r="AA406" s="15">
        <v>15729</v>
      </c>
      <c r="AB406" s="21">
        <f t="shared" si="19"/>
        <v>121269</v>
      </c>
      <c r="AC406" s="20">
        <v>2509.6499999999996</v>
      </c>
      <c r="AD406" s="15">
        <v>3482.5400000000004</v>
      </c>
      <c r="AE406" s="15">
        <v>4803.87</v>
      </c>
      <c r="AF406" s="15">
        <v>3260.26</v>
      </c>
      <c r="AG406" s="15">
        <v>2501.94</v>
      </c>
      <c r="AH406" s="15">
        <v>2290.8000000000002</v>
      </c>
      <c r="AI406" s="15">
        <v>2895.9999999999995</v>
      </c>
      <c r="AJ406" s="15">
        <v>2256.75</v>
      </c>
      <c r="AK406" s="15">
        <v>1725.44</v>
      </c>
      <c r="AL406" s="15">
        <v>3023.6600000000003</v>
      </c>
      <c r="AM406" s="15">
        <v>12014.750000000002</v>
      </c>
      <c r="AN406" s="15">
        <v>15531.919999999998</v>
      </c>
      <c r="AO406" s="21">
        <f t="shared" si="20"/>
        <v>56297.58</v>
      </c>
    </row>
    <row r="407" spans="1:41">
      <c r="A407" s="1" t="s">
        <v>114</v>
      </c>
      <c r="B407" s="1" t="s">
        <v>117</v>
      </c>
      <c r="C407" s="18">
        <v>16</v>
      </c>
      <c r="D407" s="7">
        <v>12</v>
      </c>
      <c r="E407" s="7">
        <v>13</v>
      </c>
      <c r="F407" s="7">
        <v>13</v>
      </c>
      <c r="G407" s="7">
        <v>13</v>
      </c>
      <c r="H407" s="7">
        <v>9</v>
      </c>
      <c r="I407" s="7">
        <v>12</v>
      </c>
      <c r="J407" s="7">
        <v>11</v>
      </c>
      <c r="K407" s="7">
        <v>8</v>
      </c>
      <c r="L407" s="7">
        <v>9</v>
      </c>
      <c r="M407" s="7">
        <v>13</v>
      </c>
      <c r="N407" s="7">
        <v>18</v>
      </c>
      <c r="O407" s="19">
        <f t="shared" si="18"/>
        <v>147</v>
      </c>
      <c r="P407" s="18">
        <v>1357</v>
      </c>
      <c r="Q407" s="7">
        <v>1031</v>
      </c>
      <c r="R407" s="7">
        <v>1695</v>
      </c>
      <c r="S407" s="7">
        <v>1863</v>
      </c>
      <c r="T407" s="7">
        <v>1979</v>
      </c>
      <c r="U407" s="7">
        <v>1478</v>
      </c>
      <c r="V407" s="7">
        <v>1916</v>
      </c>
      <c r="W407" s="7">
        <v>1691</v>
      </c>
      <c r="X407" s="7">
        <v>1202</v>
      </c>
      <c r="Y407" s="7">
        <v>1398</v>
      </c>
      <c r="Z407" s="7">
        <v>2161</v>
      </c>
      <c r="AA407" s="7">
        <v>3089</v>
      </c>
      <c r="AB407" s="19">
        <f t="shared" si="19"/>
        <v>20860</v>
      </c>
      <c r="AC407" s="18">
        <v>0</v>
      </c>
      <c r="AD407" s="7">
        <v>0</v>
      </c>
      <c r="AE407" s="7">
        <v>0</v>
      </c>
      <c r="AF407" s="7">
        <v>3</v>
      </c>
      <c r="AG407" s="7">
        <v>180</v>
      </c>
      <c r="AH407" s="7">
        <v>150</v>
      </c>
      <c r="AI407" s="7">
        <v>0</v>
      </c>
      <c r="AJ407" s="7">
        <v>157.5</v>
      </c>
      <c r="AK407" s="7">
        <v>238.2</v>
      </c>
      <c r="AL407" s="7">
        <v>474.5</v>
      </c>
      <c r="AM407" s="7">
        <v>405.1</v>
      </c>
      <c r="AN407" s="7">
        <v>283.5</v>
      </c>
      <c r="AO407" s="19">
        <f t="shared" si="20"/>
        <v>1891.8000000000002</v>
      </c>
    </row>
    <row r="408" spans="1:41">
      <c r="A408" s="14" t="s">
        <v>114</v>
      </c>
      <c r="B408" s="14" t="s">
        <v>147</v>
      </c>
      <c r="C408" s="20">
        <v>81</v>
      </c>
      <c r="D408" s="15">
        <v>66</v>
      </c>
      <c r="E408" s="15">
        <v>78</v>
      </c>
      <c r="F408" s="15">
        <v>97</v>
      </c>
      <c r="G408" s="15">
        <v>90</v>
      </c>
      <c r="H408" s="15">
        <v>98</v>
      </c>
      <c r="I408" s="15">
        <v>105</v>
      </c>
      <c r="J408" s="15">
        <v>104</v>
      </c>
      <c r="K408" s="15">
        <v>101</v>
      </c>
      <c r="L408" s="15">
        <v>110</v>
      </c>
      <c r="M408" s="15">
        <v>117</v>
      </c>
      <c r="N408" s="15">
        <v>121</v>
      </c>
      <c r="O408" s="21">
        <f t="shared" si="18"/>
        <v>1168</v>
      </c>
      <c r="P408" s="20">
        <v>6774</v>
      </c>
      <c r="Q408" s="15">
        <v>7259</v>
      </c>
      <c r="R408" s="15">
        <v>11913</v>
      </c>
      <c r="S408" s="15">
        <v>15067</v>
      </c>
      <c r="T408" s="15">
        <v>14863</v>
      </c>
      <c r="U408" s="15">
        <v>16666</v>
      </c>
      <c r="V408" s="15">
        <v>17258</v>
      </c>
      <c r="W408" s="15">
        <v>14268</v>
      </c>
      <c r="X408" s="15">
        <v>13594</v>
      </c>
      <c r="Y408" s="15">
        <v>15006</v>
      </c>
      <c r="Z408" s="15">
        <v>15587</v>
      </c>
      <c r="AA408" s="15">
        <v>17109</v>
      </c>
      <c r="AB408" s="21">
        <f t="shared" si="19"/>
        <v>165364</v>
      </c>
      <c r="AC408" s="20">
        <v>12675.069999999998</v>
      </c>
      <c r="AD408" s="15">
        <v>12833.179999999997</v>
      </c>
      <c r="AE408" s="15">
        <v>18349.45</v>
      </c>
      <c r="AF408" s="15">
        <v>21691.13</v>
      </c>
      <c r="AG408" s="15">
        <v>20958.96</v>
      </c>
      <c r="AH408" s="15">
        <v>23402.669999999995</v>
      </c>
      <c r="AI408" s="15">
        <v>20462.439999999999</v>
      </c>
      <c r="AJ408" s="15">
        <v>15665.359999999999</v>
      </c>
      <c r="AK408" s="15">
        <v>13749.5</v>
      </c>
      <c r="AL408" s="15">
        <v>26510.450000000004</v>
      </c>
      <c r="AM408" s="15">
        <v>28665.95</v>
      </c>
      <c r="AN408" s="15">
        <v>35742.68</v>
      </c>
      <c r="AO408" s="21">
        <f t="shared" si="20"/>
        <v>250706.84000000003</v>
      </c>
    </row>
    <row r="409" spans="1:41">
      <c r="A409" s="1" t="s">
        <v>114</v>
      </c>
      <c r="B409" s="1" t="s">
        <v>128</v>
      </c>
      <c r="C409" s="18">
        <v>13</v>
      </c>
      <c r="D409" s="7">
        <v>12</v>
      </c>
      <c r="E409" s="7">
        <v>13</v>
      </c>
      <c r="F409" s="7">
        <v>19</v>
      </c>
      <c r="G409" s="7">
        <v>9</v>
      </c>
      <c r="H409" s="7">
        <v>9</v>
      </c>
      <c r="I409" s="7">
        <v>12</v>
      </c>
      <c r="J409" s="7">
        <v>13</v>
      </c>
      <c r="K409" s="7">
        <v>11</v>
      </c>
      <c r="L409" s="7">
        <v>14</v>
      </c>
      <c r="M409" s="7">
        <v>16</v>
      </c>
      <c r="N409" s="7">
        <v>21</v>
      </c>
      <c r="O409" s="19">
        <f t="shared" si="18"/>
        <v>162</v>
      </c>
      <c r="P409" s="18">
        <v>852</v>
      </c>
      <c r="Q409" s="7">
        <v>698</v>
      </c>
      <c r="R409" s="7">
        <v>1270</v>
      </c>
      <c r="S409" s="7">
        <v>1935</v>
      </c>
      <c r="T409" s="7">
        <v>1321</v>
      </c>
      <c r="U409" s="7">
        <v>1440</v>
      </c>
      <c r="V409" s="7">
        <v>1931</v>
      </c>
      <c r="W409" s="7">
        <v>1799</v>
      </c>
      <c r="X409" s="7">
        <v>1121</v>
      </c>
      <c r="Y409" s="7">
        <v>1336</v>
      </c>
      <c r="Z409" s="7">
        <v>1910</v>
      </c>
      <c r="AA409" s="7">
        <v>2199</v>
      </c>
      <c r="AB409" s="19">
        <f t="shared" si="19"/>
        <v>17812</v>
      </c>
      <c r="AC409" s="18">
        <v>14858</v>
      </c>
      <c r="AD409" s="7">
        <v>28070</v>
      </c>
      <c r="AE409" s="7">
        <v>37626</v>
      </c>
      <c r="AF409" s="7">
        <v>15734</v>
      </c>
      <c r="AG409" s="7">
        <v>10287</v>
      </c>
      <c r="AH409" s="7">
        <v>0.5</v>
      </c>
      <c r="AI409" s="7">
        <v>0</v>
      </c>
      <c r="AJ409" s="7">
        <v>0</v>
      </c>
      <c r="AK409" s="7">
        <v>32172</v>
      </c>
      <c r="AL409" s="7">
        <v>111777</v>
      </c>
      <c r="AM409" s="7">
        <v>16620</v>
      </c>
      <c r="AN409" s="7">
        <v>3211</v>
      </c>
      <c r="AO409" s="19">
        <f t="shared" si="20"/>
        <v>270355.5</v>
      </c>
    </row>
    <row r="410" spans="1:41">
      <c r="A410" s="14" t="s">
        <v>114</v>
      </c>
      <c r="B410" s="14" t="s">
        <v>149</v>
      </c>
      <c r="C410" s="20">
        <v>9</v>
      </c>
      <c r="D410" s="15">
        <v>8</v>
      </c>
      <c r="E410" s="15">
        <v>9</v>
      </c>
      <c r="F410" s="15">
        <v>8</v>
      </c>
      <c r="G410" s="15">
        <v>9</v>
      </c>
      <c r="H410" s="15">
        <v>9</v>
      </c>
      <c r="I410" s="15">
        <v>8</v>
      </c>
      <c r="J410" s="15">
        <v>9</v>
      </c>
      <c r="K410" s="15">
        <v>9</v>
      </c>
      <c r="L410" s="15">
        <v>9</v>
      </c>
      <c r="M410" s="15">
        <v>13</v>
      </c>
      <c r="N410" s="15">
        <v>13</v>
      </c>
      <c r="O410" s="21">
        <f t="shared" si="18"/>
        <v>113</v>
      </c>
      <c r="P410" s="20">
        <v>1219</v>
      </c>
      <c r="Q410" s="15">
        <v>1333</v>
      </c>
      <c r="R410" s="15">
        <v>1489</v>
      </c>
      <c r="S410" s="15">
        <v>1239</v>
      </c>
      <c r="T410" s="15">
        <v>1490</v>
      </c>
      <c r="U410" s="15">
        <v>1335</v>
      </c>
      <c r="V410" s="15">
        <v>1216</v>
      </c>
      <c r="W410" s="15">
        <v>1255</v>
      </c>
      <c r="X410" s="15">
        <v>1413</v>
      </c>
      <c r="Y410" s="15">
        <v>1415</v>
      </c>
      <c r="Z410" s="15">
        <v>2066</v>
      </c>
      <c r="AA410" s="15">
        <v>2279</v>
      </c>
      <c r="AB410" s="21">
        <f t="shared" si="19"/>
        <v>17749</v>
      </c>
      <c r="AC410" s="20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113.2</v>
      </c>
      <c r="AN410" s="15">
        <v>24.2</v>
      </c>
      <c r="AO410" s="21">
        <f t="shared" si="20"/>
        <v>137.4</v>
      </c>
    </row>
    <row r="411" spans="1:41">
      <c r="A411" s="1" t="s">
        <v>114</v>
      </c>
      <c r="B411" s="1" t="s">
        <v>161</v>
      </c>
      <c r="C411" s="18">
        <v>40</v>
      </c>
      <c r="D411" s="7">
        <v>36</v>
      </c>
      <c r="E411" s="7">
        <v>40</v>
      </c>
      <c r="F411" s="7">
        <v>43</v>
      </c>
      <c r="G411" s="7">
        <v>44</v>
      </c>
      <c r="H411" s="7">
        <v>43</v>
      </c>
      <c r="I411" s="7">
        <v>44</v>
      </c>
      <c r="J411" s="7">
        <v>44</v>
      </c>
      <c r="K411" s="7">
        <v>43</v>
      </c>
      <c r="L411" s="7">
        <v>43</v>
      </c>
      <c r="M411" s="7">
        <v>48</v>
      </c>
      <c r="N411" s="7">
        <v>56</v>
      </c>
      <c r="O411" s="19">
        <f t="shared" si="18"/>
        <v>524</v>
      </c>
      <c r="P411" s="18">
        <v>4054</v>
      </c>
      <c r="Q411" s="7">
        <v>3361</v>
      </c>
      <c r="R411" s="7">
        <v>5586</v>
      </c>
      <c r="S411" s="7">
        <v>6160</v>
      </c>
      <c r="T411" s="7">
        <v>7386</v>
      </c>
      <c r="U411" s="7">
        <v>6387</v>
      </c>
      <c r="V411" s="7">
        <v>6277</v>
      </c>
      <c r="W411" s="7">
        <v>5076</v>
      </c>
      <c r="X411" s="7">
        <v>5260</v>
      </c>
      <c r="Y411" s="7">
        <v>6009</v>
      </c>
      <c r="Z411" s="7">
        <v>7119</v>
      </c>
      <c r="AA411" s="7">
        <v>8565</v>
      </c>
      <c r="AB411" s="19">
        <f t="shared" si="19"/>
        <v>71240</v>
      </c>
      <c r="AC411" s="18">
        <v>0</v>
      </c>
      <c r="AD411" s="7">
        <v>0</v>
      </c>
      <c r="AE411" s="7">
        <v>0</v>
      </c>
      <c r="AF411" s="7">
        <v>13</v>
      </c>
      <c r="AG411" s="7">
        <v>281.5</v>
      </c>
      <c r="AH411" s="7">
        <v>0.91</v>
      </c>
      <c r="AI411" s="7">
        <v>0</v>
      </c>
      <c r="AJ411" s="7">
        <v>3</v>
      </c>
      <c r="AK411" s="7">
        <v>151.02000000000001</v>
      </c>
      <c r="AL411" s="7">
        <v>0</v>
      </c>
      <c r="AM411" s="7">
        <v>0</v>
      </c>
      <c r="AN411" s="7">
        <v>0</v>
      </c>
      <c r="AO411" s="19">
        <f t="shared" si="20"/>
        <v>449.43000000000006</v>
      </c>
    </row>
    <row r="412" spans="1:41">
      <c r="A412" s="14" t="s">
        <v>114</v>
      </c>
      <c r="B412" s="14" t="s">
        <v>131</v>
      </c>
      <c r="C412" s="20">
        <v>8</v>
      </c>
      <c r="D412" s="15">
        <v>8</v>
      </c>
      <c r="E412" s="15">
        <v>9</v>
      </c>
      <c r="F412" s="15">
        <v>9</v>
      </c>
      <c r="G412" s="15">
        <v>8</v>
      </c>
      <c r="H412" s="15">
        <v>9</v>
      </c>
      <c r="I412" s="15">
        <v>9</v>
      </c>
      <c r="J412" s="15">
        <v>9</v>
      </c>
      <c r="K412" s="15">
        <v>9</v>
      </c>
      <c r="L412" s="15">
        <v>8</v>
      </c>
      <c r="M412" s="15">
        <v>9</v>
      </c>
      <c r="N412" s="15">
        <v>8</v>
      </c>
      <c r="O412" s="21">
        <f t="shared" si="18"/>
        <v>103</v>
      </c>
      <c r="P412" s="20">
        <v>684</v>
      </c>
      <c r="Q412" s="15">
        <v>721</v>
      </c>
      <c r="R412" s="15">
        <v>1215</v>
      </c>
      <c r="S412" s="15">
        <v>1291</v>
      </c>
      <c r="T412" s="15">
        <v>1217</v>
      </c>
      <c r="U412" s="15">
        <v>1223</v>
      </c>
      <c r="V412" s="15">
        <v>1331</v>
      </c>
      <c r="W412" s="15">
        <v>1344</v>
      </c>
      <c r="X412" s="15">
        <v>1262</v>
      </c>
      <c r="Y412" s="15">
        <v>1168</v>
      </c>
      <c r="Z412" s="15">
        <v>1307</v>
      </c>
      <c r="AA412" s="15">
        <v>1158</v>
      </c>
      <c r="AB412" s="21">
        <f t="shared" si="19"/>
        <v>13921</v>
      </c>
      <c r="AC412" s="20">
        <v>918.16</v>
      </c>
      <c r="AD412" s="15">
        <v>708.68</v>
      </c>
      <c r="AE412" s="15">
        <v>1011.44</v>
      </c>
      <c r="AF412" s="15">
        <v>757.5</v>
      </c>
      <c r="AG412" s="15">
        <v>377.75</v>
      </c>
      <c r="AH412" s="15">
        <v>395.13999999999993</v>
      </c>
      <c r="AI412" s="15">
        <v>321.95999999999998</v>
      </c>
      <c r="AJ412" s="15">
        <v>628.34999999999991</v>
      </c>
      <c r="AK412" s="15">
        <v>265.60000000000002</v>
      </c>
      <c r="AL412" s="15">
        <v>522.6</v>
      </c>
      <c r="AM412" s="15">
        <v>636.29999999999995</v>
      </c>
      <c r="AN412" s="15">
        <v>87.5</v>
      </c>
      <c r="AO412" s="21">
        <f t="shared" si="20"/>
        <v>6630.9800000000005</v>
      </c>
    </row>
    <row r="413" spans="1:41">
      <c r="A413" s="1" t="s">
        <v>114</v>
      </c>
      <c r="B413" s="1" t="s">
        <v>132</v>
      </c>
      <c r="C413" s="18">
        <v>17</v>
      </c>
      <c r="D413" s="7">
        <v>16</v>
      </c>
      <c r="E413" s="7">
        <v>17</v>
      </c>
      <c r="F413" s="7">
        <v>28</v>
      </c>
      <c r="G413" s="7">
        <v>18</v>
      </c>
      <c r="H413" s="7">
        <v>13</v>
      </c>
      <c r="I413" s="7">
        <v>22</v>
      </c>
      <c r="J413" s="7">
        <v>24</v>
      </c>
      <c r="K413" s="7">
        <v>13</v>
      </c>
      <c r="L413" s="7">
        <v>13</v>
      </c>
      <c r="M413" s="7">
        <v>17</v>
      </c>
      <c r="N413" s="7">
        <v>21</v>
      </c>
      <c r="O413" s="19">
        <f t="shared" si="18"/>
        <v>219</v>
      </c>
      <c r="P413" s="18">
        <v>2130</v>
      </c>
      <c r="Q413" s="7">
        <v>2023</v>
      </c>
      <c r="R413" s="7">
        <v>2641</v>
      </c>
      <c r="S413" s="7">
        <v>3043</v>
      </c>
      <c r="T413" s="7">
        <v>2664</v>
      </c>
      <c r="U413" s="7">
        <v>1976</v>
      </c>
      <c r="V413" s="7">
        <v>2966</v>
      </c>
      <c r="W413" s="7">
        <v>2771</v>
      </c>
      <c r="X413" s="7">
        <v>1603</v>
      </c>
      <c r="Y413" s="7">
        <v>1724</v>
      </c>
      <c r="Z413" s="7">
        <v>2658</v>
      </c>
      <c r="AA413" s="7">
        <v>3237</v>
      </c>
      <c r="AB413" s="19">
        <f t="shared" si="19"/>
        <v>29436</v>
      </c>
      <c r="AC413" s="18">
        <v>0</v>
      </c>
      <c r="AD413" s="7">
        <v>0</v>
      </c>
      <c r="AE413" s="7">
        <v>0</v>
      </c>
      <c r="AF413" s="7">
        <v>0</v>
      </c>
      <c r="AG413" s="7">
        <v>87</v>
      </c>
      <c r="AH413" s="7">
        <v>178.9</v>
      </c>
      <c r="AI413" s="7">
        <v>808</v>
      </c>
      <c r="AJ413" s="7">
        <v>1261.9599999999998</v>
      </c>
      <c r="AK413" s="7">
        <v>1087.5</v>
      </c>
      <c r="AL413" s="7">
        <v>1724.3</v>
      </c>
      <c r="AM413" s="7">
        <v>785</v>
      </c>
      <c r="AN413" s="7">
        <v>792.05000000000007</v>
      </c>
      <c r="AO413" s="19">
        <f t="shared" si="20"/>
        <v>6724.71</v>
      </c>
    </row>
    <row r="414" spans="1:41">
      <c r="A414" s="14" t="s">
        <v>114</v>
      </c>
      <c r="B414" s="14" t="s">
        <v>163</v>
      </c>
      <c r="C414" s="20">
        <v>51</v>
      </c>
      <c r="D414" s="15">
        <v>42</v>
      </c>
      <c r="E414" s="15">
        <v>47</v>
      </c>
      <c r="F414" s="15">
        <v>47</v>
      </c>
      <c r="G414" s="15">
        <v>49</v>
      </c>
      <c r="H414" s="15">
        <v>34</v>
      </c>
      <c r="I414" s="15">
        <v>44</v>
      </c>
      <c r="J414" s="15">
        <v>44</v>
      </c>
      <c r="K414" s="15">
        <v>39</v>
      </c>
      <c r="L414" s="15">
        <v>39</v>
      </c>
      <c r="M414" s="15">
        <v>47</v>
      </c>
      <c r="N414" s="15">
        <v>50</v>
      </c>
      <c r="O414" s="21">
        <f t="shared" si="18"/>
        <v>533</v>
      </c>
      <c r="P414" s="20">
        <v>4191</v>
      </c>
      <c r="Q414" s="15">
        <v>3385</v>
      </c>
      <c r="R414" s="15">
        <v>5749</v>
      </c>
      <c r="S414" s="15">
        <v>5679</v>
      </c>
      <c r="T414" s="15">
        <v>6840</v>
      </c>
      <c r="U414" s="15">
        <v>4718</v>
      </c>
      <c r="V414" s="15">
        <v>6053</v>
      </c>
      <c r="W414" s="15">
        <v>5284</v>
      </c>
      <c r="X414" s="15">
        <v>5121</v>
      </c>
      <c r="Y414" s="15">
        <v>5990</v>
      </c>
      <c r="Z414" s="15">
        <v>7076</v>
      </c>
      <c r="AA414" s="15">
        <v>8613</v>
      </c>
      <c r="AB414" s="21">
        <f t="shared" si="19"/>
        <v>68699</v>
      </c>
      <c r="AC414" s="20">
        <v>0</v>
      </c>
      <c r="AD414" s="15">
        <v>0</v>
      </c>
      <c r="AE414" s="15">
        <v>0</v>
      </c>
      <c r="AF414" s="15">
        <v>3</v>
      </c>
      <c r="AG414" s="15">
        <v>630</v>
      </c>
      <c r="AH414" s="15">
        <v>72.38</v>
      </c>
      <c r="AI414" s="15">
        <v>0</v>
      </c>
      <c r="AJ414" s="15">
        <v>36</v>
      </c>
      <c r="AK414" s="15">
        <v>6.6</v>
      </c>
      <c r="AL414" s="15">
        <v>0</v>
      </c>
      <c r="AM414" s="15">
        <v>0</v>
      </c>
      <c r="AN414" s="15">
        <v>0</v>
      </c>
      <c r="AO414" s="21">
        <f t="shared" si="20"/>
        <v>747.98</v>
      </c>
    </row>
    <row r="415" spans="1:41">
      <c r="A415" s="1" t="s">
        <v>114</v>
      </c>
      <c r="B415" s="1" t="s">
        <v>133</v>
      </c>
      <c r="C415" s="18">
        <v>9</v>
      </c>
      <c r="D415" s="7">
        <v>8</v>
      </c>
      <c r="E415" s="7">
        <v>9</v>
      </c>
      <c r="F415" s="7">
        <v>9</v>
      </c>
      <c r="G415" s="7">
        <v>9</v>
      </c>
      <c r="H415" s="7">
        <v>8</v>
      </c>
      <c r="I415" s="7">
        <v>9</v>
      </c>
      <c r="J415" s="7">
        <v>9</v>
      </c>
      <c r="K415" s="7">
        <v>8</v>
      </c>
      <c r="L415" s="7">
        <v>9</v>
      </c>
      <c r="M415" s="7">
        <v>11</v>
      </c>
      <c r="N415" s="7">
        <v>14</v>
      </c>
      <c r="O415" s="19">
        <f t="shared" si="18"/>
        <v>112</v>
      </c>
      <c r="P415" s="18">
        <v>1148</v>
      </c>
      <c r="Q415" s="7">
        <v>985</v>
      </c>
      <c r="R415" s="7">
        <v>1446</v>
      </c>
      <c r="S415" s="7">
        <v>1317</v>
      </c>
      <c r="T415" s="7">
        <v>1450</v>
      </c>
      <c r="U415" s="7">
        <v>1285</v>
      </c>
      <c r="V415" s="7">
        <v>1363</v>
      </c>
      <c r="W415" s="7">
        <v>1213</v>
      </c>
      <c r="X415" s="7">
        <v>1044</v>
      </c>
      <c r="Y415" s="7">
        <v>1105</v>
      </c>
      <c r="Z415" s="7">
        <v>1622</v>
      </c>
      <c r="AA415" s="7">
        <v>2271</v>
      </c>
      <c r="AB415" s="19">
        <f t="shared" si="19"/>
        <v>16249</v>
      </c>
      <c r="AC415" s="18">
        <v>1089.8</v>
      </c>
      <c r="AD415" s="7">
        <v>1244.2</v>
      </c>
      <c r="AE415" s="7">
        <v>1121.8</v>
      </c>
      <c r="AF415" s="7">
        <v>1381.05</v>
      </c>
      <c r="AG415" s="7">
        <v>1730.3500000000001</v>
      </c>
      <c r="AH415" s="7">
        <v>516.54999999999995</v>
      </c>
      <c r="AI415" s="7">
        <v>989.75</v>
      </c>
      <c r="AJ415" s="7">
        <v>915.45</v>
      </c>
      <c r="AK415" s="7">
        <v>567.04</v>
      </c>
      <c r="AL415" s="7">
        <v>1055.3500000000001</v>
      </c>
      <c r="AM415" s="7">
        <v>1177.1999999999998</v>
      </c>
      <c r="AN415" s="7">
        <v>1822.5499999999997</v>
      </c>
      <c r="AO415" s="19">
        <f t="shared" si="20"/>
        <v>13611.09</v>
      </c>
    </row>
    <row r="416" spans="1:41">
      <c r="A416" s="14" t="s">
        <v>114</v>
      </c>
      <c r="B416" s="14" t="s">
        <v>162</v>
      </c>
      <c r="C416" s="20">
        <v>43</v>
      </c>
      <c r="D416" s="15">
        <v>28</v>
      </c>
      <c r="E416" s="15">
        <v>45</v>
      </c>
      <c r="F416" s="15">
        <v>55</v>
      </c>
      <c r="G416" s="15">
        <v>63</v>
      </c>
      <c r="H416" s="15">
        <v>52</v>
      </c>
      <c r="I416" s="15">
        <v>59</v>
      </c>
      <c r="J416" s="15">
        <v>58</v>
      </c>
      <c r="K416" s="15">
        <v>53</v>
      </c>
      <c r="L416" s="15">
        <v>52</v>
      </c>
      <c r="M416" s="15">
        <v>57</v>
      </c>
      <c r="N416" s="15">
        <v>60</v>
      </c>
      <c r="O416" s="21">
        <f t="shared" si="18"/>
        <v>625</v>
      </c>
      <c r="P416" s="20">
        <v>3078</v>
      </c>
      <c r="Q416" s="15">
        <v>2859</v>
      </c>
      <c r="R416" s="15">
        <v>5271</v>
      </c>
      <c r="S416" s="15">
        <v>5326</v>
      </c>
      <c r="T416" s="15">
        <v>7136</v>
      </c>
      <c r="U416" s="15">
        <v>7568</v>
      </c>
      <c r="V416" s="15">
        <v>9658</v>
      </c>
      <c r="W416" s="15">
        <v>6374</v>
      </c>
      <c r="X416" s="15">
        <v>6630</v>
      </c>
      <c r="Y416" s="15">
        <v>6329</v>
      </c>
      <c r="Z416" s="15">
        <v>6151</v>
      </c>
      <c r="AA416" s="15">
        <v>8210</v>
      </c>
      <c r="AB416" s="21">
        <f t="shared" si="19"/>
        <v>74590</v>
      </c>
      <c r="AC416" s="20">
        <v>0</v>
      </c>
      <c r="AD416" s="15">
        <v>0</v>
      </c>
      <c r="AE416" s="15">
        <v>0</v>
      </c>
      <c r="AF416" s="15">
        <v>0</v>
      </c>
      <c r="AG416" s="15">
        <v>127.5</v>
      </c>
      <c r="AH416" s="15">
        <v>174.82999999999998</v>
      </c>
      <c r="AI416" s="15">
        <v>0</v>
      </c>
      <c r="AJ416" s="15">
        <v>52</v>
      </c>
      <c r="AK416" s="15">
        <v>170.9</v>
      </c>
      <c r="AL416" s="15">
        <v>0</v>
      </c>
      <c r="AM416" s="15">
        <v>0</v>
      </c>
      <c r="AN416" s="15">
        <v>0</v>
      </c>
      <c r="AO416" s="21">
        <f t="shared" si="20"/>
        <v>525.23</v>
      </c>
    </row>
    <row r="417" spans="1:41">
      <c r="A417" s="1" t="s">
        <v>130</v>
      </c>
      <c r="B417" s="1" t="s">
        <v>110</v>
      </c>
      <c r="C417" s="18">
        <v>11</v>
      </c>
      <c r="D417" s="7">
        <v>4</v>
      </c>
      <c r="E417" s="7">
        <v>3</v>
      </c>
      <c r="F417" s="7">
        <v>8</v>
      </c>
      <c r="G417" s="7">
        <v>7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19">
        <f t="shared" si="18"/>
        <v>33</v>
      </c>
      <c r="P417" s="18">
        <v>1167</v>
      </c>
      <c r="Q417" s="7">
        <v>281</v>
      </c>
      <c r="R417" s="7">
        <v>404</v>
      </c>
      <c r="S417" s="7">
        <v>602</v>
      </c>
      <c r="T417" s="7">
        <v>667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19">
        <f t="shared" si="19"/>
        <v>3121</v>
      </c>
      <c r="AC417" s="18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19">
        <f t="shared" si="20"/>
        <v>0</v>
      </c>
    </row>
    <row r="418" spans="1:41">
      <c r="A418" s="14" t="s">
        <v>130</v>
      </c>
      <c r="B418" s="14" t="s">
        <v>111</v>
      </c>
      <c r="C418" s="20">
        <v>9</v>
      </c>
      <c r="D418" s="15">
        <v>0</v>
      </c>
      <c r="E418" s="15">
        <v>4</v>
      </c>
      <c r="F418" s="15">
        <v>4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21">
        <f t="shared" si="18"/>
        <v>17</v>
      </c>
      <c r="P418" s="20">
        <v>42</v>
      </c>
      <c r="Q418" s="15">
        <v>0</v>
      </c>
      <c r="R418" s="15">
        <v>98</v>
      </c>
      <c r="S418" s="15">
        <v>53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21">
        <f t="shared" si="19"/>
        <v>193</v>
      </c>
      <c r="AC418" s="20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21">
        <f t="shared" si="20"/>
        <v>0</v>
      </c>
    </row>
    <row r="419" spans="1:41">
      <c r="A419" s="1" t="s">
        <v>130</v>
      </c>
      <c r="B419" s="1" t="s">
        <v>113</v>
      </c>
      <c r="C419" s="18">
        <v>9</v>
      </c>
      <c r="D419" s="7">
        <v>0</v>
      </c>
      <c r="E419" s="7">
        <v>4</v>
      </c>
      <c r="F419" s="7">
        <v>4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19">
        <f t="shared" si="18"/>
        <v>17</v>
      </c>
      <c r="P419" s="18">
        <v>804</v>
      </c>
      <c r="Q419" s="7">
        <v>0</v>
      </c>
      <c r="R419" s="7">
        <v>297</v>
      </c>
      <c r="S419" s="7">
        <v>616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19">
        <f t="shared" si="19"/>
        <v>1717</v>
      </c>
      <c r="AC419" s="18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19">
        <f t="shared" si="20"/>
        <v>0</v>
      </c>
    </row>
    <row r="420" spans="1:41">
      <c r="A420" s="14" t="s">
        <v>131</v>
      </c>
      <c r="B420" s="14" t="s">
        <v>110</v>
      </c>
      <c r="C420" s="20">
        <v>9</v>
      </c>
      <c r="D420" s="15">
        <v>8</v>
      </c>
      <c r="E420" s="15">
        <v>9</v>
      </c>
      <c r="F420" s="15">
        <v>8</v>
      </c>
      <c r="G420" s="15">
        <v>9</v>
      </c>
      <c r="H420" s="15">
        <v>10</v>
      </c>
      <c r="I420" s="15">
        <v>14</v>
      </c>
      <c r="J420" s="15">
        <v>13</v>
      </c>
      <c r="K420" s="15">
        <v>8</v>
      </c>
      <c r="L420" s="15">
        <v>9</v>
      </c>
      <c r="M420" s="15">
        <v>9</v>
      </c>
      <c r="N420" s="15">
        <v>8</v>
      </c>
      <c r="O420" s="21">
        <f t="shared" si="18"/>
        <v>114</v>
      </c>
      <c r="P420" s="20">
        <v>1168</v>
      </c>
      <c r="Q420" s="15">
        <v>862</v>
      </c>
      <c r="R420" s="15">
        <v>1112</v>
      </c>
      <c r="S420" s="15">
        <v>891</v>
      </c>
      <c r="T420" s="15">
        <v>1321</v>
      </c>
      <c r="U420" s="15">
        <v>1468</v>
      </c>
      <c r="V420" s="15">
        <v>2143</v>
      </c>
      <c r="W420" s="15">
        <v>1641</v>
      </c>
      <c r="X420" s="15">
        <v>1051</v>
      </c>
      <c r="Y420" s="15">
        <v>1352</v>
      </c>
      <c r="Z420" s="15">
        <v>1174</v>
      </c>
      <c r="AA420" s="15">
        <v>1178</v>
      </c>
      <c r="AB420" s="21">
        <f t="shared" si="19"/>
        <v>15361</v>
      </c>
      <c r="AC420" s="20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21">
        <f t="shared" si="20"/>
        <v>0</v>
      </c>
    </row>
    <row r="421" spans="1:41">
      <c r="A421" s="1" t="s">
        <v>131</v>
      </c>
      <c r="B421" s="1" t="s">
        <v>120</v>
      </c>
      <c r="C421" s="18">
        <v>16</v>
      </c>
      <c r="D421" s="7">
        <v>11</v>
      </c>
      <c r="E421" s="7">
        <v>14</v>
      </c>
      <c r="F421" s="7">
        <v>13</v>
      </c>
      <c r="G421" s="7">
        <v>18</v>
      </c>
      <c r="H421" s="7">
        <v>20</v>
      </c>
      <c r="I421" s="7">
        <v>21</v>
      </c>
      <c r="J421" s="7">
        <v>22</v>
      </c>
      <c r="K421" s="7">
        <v>22</v>
      </c>
      <c r="L421" s="7">
        <v>19</v>
      </c>
      <c r="M421" s="7">
        <v>20</v>
      </c>
      <c r="N421" s="7">
        <v>18</v>
      </c>
      <c r="O421" s="19">
        <f t="shared" si="18"/>
        <v>214</v>
      </c>
      <c r="P421" s="18">
        <v>184</v>
      </c>
      <c r="Q421" s="7">
        <v>172</v>
      </c>
      <c r="R421" s="7">
        <v>302</v>
      </c>
      <c r="S421" s="7">
        <v>336</v>
      </c>
      <c r="T421" s="7">
        <v>406</v>
      </c>
      <c r="U421" s="7">
        <v>482</v>
      </c>
      <c r="V421" s="7">
        <v>590</v>
      </c>
      <c r="W421" s="7">
        <v>555</v>
      </c>
      <c r="X421" s="7">
        <v>419</v>
      </c>
      <c r="Y421" s="7">
        <v>470</v>
      </c>
      <c r="Z421" s="7">
        <v>541</v>
      </c>
      <c r="AA421" s="7">
        <v>464</v>
      </c>
      <c r="AB421" s="19">
        <f t="shared" si="19"/>
        <v>4921</v>
      </c>
      <c r="AC421" s="18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19">
        <f t="shared" si="20"/>
        <v>0</v>
      </c>
    </row>
    <row r="422" spans="1:41">
      <c r="A422" s="14" t="s">
        <v>131</v>
      </c>
      <c r="B422" s="14" t="s">
        <v>111</v>
      </c>
      <c r="C422" s="20">
        <v>9</v>
      </c>
      <c r="D422" s="15">
        <v>8</v>
      </c>
      <c r="E422" s="15">
        <v>9</v>
      </c>
      <c r="F422" s="15">
        <v>13</v>
      </c>
      <c r="G422" s="15">
        <v>11</v>
      </c>
      <c r="H422" s="15">
        <v>9</v>
      </c>
      <c r="I422" s="15">
        <v>9</v>
      </c>
      <c r="J422" s="15">
        <v>11</v>
      </c>
      <c r="K422" s="15">
        <v>13</v>
      </c>
      <c r="L422" s="15">
        <v>13</v>
      </c>
      <c r="M422" s="15">
        <v>13</v>
      </c>
      <c r="N422" s="15">
        <v>13</v>
      </c>
      <c r="O422" s="21">
        <f t="shared" si="18"/>
        <v>131</v>
      </c>
      <c r="P422" s="20">
        <v>918</v>
      </c>
      <c r="Q422" s="15">
        <v>835</v>
      </c>
      <c r="R422" s="15">
        <v>1033</v>
      </c>
      <c r="S422" s="15">
        <v>1506</v>
      </c>
      <c r="T422" s="15">
        <v>1253</v>
      </c>
      <c r="U422" s="15">
        <v>1243</v>
      </c>
      <c r="V422" s="15">
        <v>1118</v>
      </c>
      <c r="W422" s="15">
        <v>1533</v>
      </c>
      <c r="X422" s="15">
        <v>1674</v>
      </c>
      <c r="Y422" s="15">
        <v>1679</v>
      </c>
      <c r="Z422" s="15">
        <v>1597</v>
      </c>
      <c r="AA422" s="15">
        <v>1624</v>
      </c>
      <c r="AB422" s="21">
        <f t="shared" si="19"/>
        <v>16013</v>
      </c>
      <c r="AC422" s="20">
        <v>0</v>
      </c>
      <c r="AD422" s="15">
        <v>0</v>
      </c>
      <c r="AE422" s="15">
        <v>123.29999999999998</v>
      </c>
      <c r="AF422" s="15">
        <v>44.9</v>
      </c>
      <c r="AG422" s="15">
        <v>1</v>
      </c>
      <c r="AH422" s="15">
        <v>40.9</v>
      </c>
      <c r="AI422" s="15">
        <v>1.3</v>
      </c>
      <c r="AJ422" s="15">
        <v>3.2</v>
      </c>
      <c r="AK422" s="15">
        <v>1.8</v>
      </c>
      <c r="AL422" s="15">
        <v>0</v>
      </c>
      <c r="AM422" s="15">
        <v>0.5</v>
      </c>
      <c r="AN422" s="15">
        <v>33.6</v>
      </c>
      <c r="AO422" s="21">
        <f t="shared" si="20"/>
        <v>250.5</v>
      </c>
    </row>
    <row r="423" spans="1:41">
      <c r="A423" s="1" t="s">
        <v>131</v>
      </c>
      <c r="B423" s="1" t="s">
        <v>112</v>
      </c>
      <c r="C423" s="18">
        <v>130</v>
      </c>
      <c r="D423" s="7">
        <v>87</v>
      </c>
      <c r="E423" s="7">
        <v>114</v>
      </c>
      <c r="F423" s="7">
        <v>141</v>
      </c>
      <c r="G423" s="7">
        <v>166</v>
      </c>
      <c r="H423" s="7">
        <v>159</v>
      </c>
      <c r="I423" s="7">
        <v>178</v>
      </c>
      <c r="J423" s="7">
        <v>195</v>
      </c>
      <c r="K423" s="7">
        <v>177</v>
      </c>
      <c r="L423" s="7">
        <v>194</v>
      </c>
      <c r="M423" s="7">
        <v>181</v>
      </c>
      <c r="N423" s="7">
        <v>176</v>
      </c>
      <c r="O423" s="19">
        <f t="shared" si="18"/>
        <v>1898</v>
      </c>
      <c r="P423" s="18">
        <v>9778</v>
      </c>
      <c r="Q423" s="7">
        <v>8123</v>
      </c>
      <c r="R423" s="7">
        <v>11175</v>
      </c>
      <c r="S423" s="7">
        <v>13125</v>
      </c>
      <c r="T423" s="7">
        <v>16175</v>
      </c>
      <c r="U423" s="7">
        <v>16438</v>
      </c>
      <c r="V423" s="7">
        <v>18480</v>
      </c>
      <c r="W423" s="7">
        <v>17436</v>
      </c>
      <c r="X423" s="7">
        <v>16603</v>
      </c>
      <c r="Y423" s="7">
        <v>19098</v>
      </c>
      <c r="Z423" s="7">
        <v>18993</v>
      </c>
      <c r="AA423" s="7">
        <v>17828</v>
      </c>
      <c r="AB423" s="19">
        <f t="shared" si="19"/>
        <v>183252</v>
      </c>
      <c r="AC423" s="18">
        <v>12465.9</v>
      </c>
      <c r="AD423" s="7">
        <v>8612</v>
      </c>
      <c r="AE423" s="7">
        <v>12121</v>
      </c>
      <c r="AF423" s="7">
        <v>11699</v>
      </c>
      <c r="AG423" s="7">
        <v>12117.1</v>
      </c>
      <c r="AH423" s="7">
        <v>10586.8</v>
      </c>
      <c r="AI423" s="7">
        <v>11639.1</v>
      </c>
      <c r="AJ423" s="7">
        <v>11392.1</v>
      </c>
      <c r="AK423" s="7">
        <v>14245.6</v>
      </c>
      <c r="AL423" s="7">
        <v>14870.400000000001</v>
      </c>
      <c r="AM423" s="7">
        <v>15802.7</v>
      </c>
      <c r="AN423" s="7">
        <v>15468.3</v>
      </c>
      <c r="AO423" s="19">
        <f t="shared" si="20"/>
        <v>151020.00000000003</v>
      </c>
    </row>
    <row r="424" spans="1:41">
      <c r="A424" s="14" t="s">
        <v>131</v>
      </c>
      <c r="B424" s="14" t="s">
        <v>113</v>
      </c>
      <c r="C424" s="20">
        <v>0</v>
      </c>
      <c r="D424" s="15">
        <v>0</v>
      </c>
      <c r="E424" s="15">
        <v>0</v>
      </c>
      <c r="F424" s="15">
        <v>0</v>
      </c>
      <c r="G424" s="15">
        <v>0</v>
      </c>
      <c r="H424" s="15">
        <v>0</v>
      </c>
      <c r="I424" s="15">
        <v>6</v>
      </c>
      <c r="J424" s="15">
        <v>9</v>
      </c>
      <c r="K424" s="15">
        <v>12</v>
      </c>
      <c r="L424" s="15">
        <v>10</v>
      </c>
      <c r="M424" s="15">
        <v>10</v>
      </c>
      <c r="N424" s="15">
        <v>4</v>
      </c>
      <c r="O424" s="21">
        <f t="shared" si="18"/>
        <v>51</v>
      </c>
      <c r="P424" s="20">
        <v>0</v>
      </c>
      <c r="Q424" s="15">
        <v>0</v>
      </c>
      <c r="R424" s="15">
        <v>0</v>
      </c>
      <c r="S424" s="15">
        <v>0</v>
      </c>
      <c r="T424" s="15">
        <v>0</v>
      </c>
      <c r="U424" s="15">
        <v>0</v>
      </c>
      <c r="V424" s="15">
        <v>148</v>
      </c>
      <c r="W424" s="15">
        <v>340</v>
      </c>
      <c r="X424" s="15">
        <v>379</v>
      </c>
      <c r="Y424" s="15">
        <v>227</v>
      </c>
      <c r="Z424" s="15">
        <v>306</v>
      </c>
      <c r="AA424" s="15">
        <v>58</v>
      </c>
      <c r="AB424" s="21">
        <f t="shared" si="19"/>
        <v>1458</v>
      </c>
      <c r="AC424" s="20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21">
        <f t="shared" si="20"/>
        <v>0</v>
      </c>
    </row>
    <row r="425" spans="1:41">
      <c r="A425" s="1" t="s">
        <v>131</v>
      </c>
      <c r="B425" s="1" t="s">
        <v>117</v>
      </c>
      <c r="C425" s="18">
        <v>13</v>
      </c>
      <c r="D425" s="7">
        <v>12</v>
      </c>
      <c r="E425" s="7">
        <v>15</v>
      </c>
      <c r="F425" s="7">
        <v>13</v>
      </c>
      <c r="G425" s="7">
        <v>20</v>
      </c>
      <c r="H425" s="7">
        <v>23</v>
      </c>
      <c r="I425" s="7">
        <v>26</v>
      </c>
      <c r="J425" s="7">
        <v>25</v>
      </c>
      <c r="K425" s="7">
        <v>25</v>
      </c>
      <c r="L425" s="7">
        <v>23</v>
      </c>
      <c r="M425" s="7">
        <v>20</v>
      </c>
      <c r="N425" s="7">
        <v>16</v>
      </c>
      <c r="O425" s="19">
        <f t="shared" si="18"/>
        <v>231</v>
      </c>
      <c r="P425" s="18">
        <v>224</v>
      </c>
      <c r="Q425" s="7">
        <v>279</v>
      </c>
      <c r="R425" s="7">
        <v>361</v>
      </c>
      <c r="S425" s="7">
        <v>334</v>
      </c>
      <c r="T425" s="7">
        <v>422</v>
      </c>
      <c r="U425" s="7">
        <v>482</v>
      </c>
      <c r="V425" s="7">
        <v>705</v>
      </c>
      <c r="W425" s="7">
        <v>513</v>
      </c>
      <c r="X425" s="7">
        <v>609</v>
      </c>
      <c r="Y425" s="7">
        <v>576</v>
      </c>
      <c r="Z425" s="7">
        <v>557</v>
      </c>
      <c r="AA425" s="7">
        <v>537</v>
      </c>
      <c r="AB425" s="19">
        <f t="shared" si="19"/>
        <v>5599</v>
      </c>
      <c r="AC425" s="18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19">
        <f t="shared" si="20"/>
        <v>0</v>
      </c>
    </row>
    <row r="426" spans="1:41">
      <c r="A426" s="14" t="s">
        <v>131</v>
      </c>
      <c r="B426" s="14" t="s">
        <v>114</v>
      </c>
      <c r="C426" s="20">
        <v>8</v>
      </c>
      <c r="D426" s="15">
        <v>8</v>
      </c>
      <c r="E426" s="15">
        <v>9</v>
      </c>
      <c r="F426" s="15">
        <v>9</v>
      </c>
      <c r="G426" s="15">
        <v>8</v>
      </c>
      <c r="H426" s="15">
        <v>9</v>
      </c>
      <c r="I426" s="15">
        <v>9</v>
      </c>
      <c r="J426" s="15">
        <v>9</v>
      </c>
      <c r="K426" s="15">
        <v>9</v>
      </c>
      <c r="L426" s="15">
        <v>8</v>
      </c>
      <c r="M426" s="15">
        <v>9</v>
      </c>
      <c r="N426" s="15">
        <v>8</v>
      </c>
      <c r="O426" s="21">
        <f t="shared" si="18"/>
        <v>103</v>
      </c>
      <c r="P426" s="20">
        <v>766</v>
      </c>
      <c r="Q426" s="15">
        <v>728</v>
      </c>
      <c r="R426" s="15">
        <v>1055</v>
      </c>
      <c r="S426" s="15">
        <v>1252</v>
      </c>
      <c r="T426" s="15">
        <v>1259</v>
      </c>
      <c r="U426" s="15">
        <v>1336</v>
      </c>
      <c r="V426" s="15">
        <v>1327</v>
      </c>
      <c r="W426" s="15">
        <v>1466</v>
      </c>
      <c r="X426" s="15">
        <v>1326</v>
      </c>
      <c r="Y426" s="15">
        <v>1152</v>
      </c>
      <c r="Z426" s="15">
        <v>1388</v>
      </c>
      <c r="AA426" s="15">
        <v>1194</v>
      </c>
      <c r="AB426" s="21">
        <f t="shared" si="19"/>
        <v>14249</v>
      </c>
      <c r="AC426" s="20">
        <v>104.8</v>
      </c>
      <c r="AD426" s="15">
        <v>12.2</v>
      </c>
      <c r="AE426" s="15">
        <v>6</v>
      </c>
      <c r="AF426" s="15">
        <v>41.7</v>
      </c>
      <c r="AG426" s="15">
        <v>2.7</v>
      </c>
      <c r="AH426" s="15">
        <v>16.5</v>
      </c>
      <c r="AI426" s="15">
        <v>48.699999999999996</v>
      </c>
      <c r="AJ426" s="15">
        <v>11.1</v>
      </c>
      <c r="AK426" s="15">
        <v>1712.7</v>
      </c>
      <c r="AL426" s="15">
        <v>14.9</v>
      </c>
      <c r="AM426" s="15">
        <v>44</v>
      </c>
      <c r="AN426" s="15">
        <v>86</v>
      </c>
      <c r="AO426" s="21">
        <f t="shared" si="20"/>
        <v>2101.3000000000002</v>
      </c>
    </row>
    <row r="427" spans="1:41">
      <c r="A427" s="1" t="s">
        <v>132</v>
      </c>
      <c r="B427" s="1" t="s">
        <v>110</v>
      </c>
      <c r="C427" s="18">
        <v>32</v>
      </c>
      <c r="D427" s="7">
        <v>29</v>
      </c>
      <c r="E427" s="7">
        <v>37</v>
      </c>
      <c r="F427" s="7">
        <v>39</v>
      </c>
      <c r="G427" s="7">
        <v>39</v>
      </c>
      <c r="H427" s="7">
        <v>41</v>
      </c>
      <c r="I427" s="7">
        <v>42</v>
      </c>
      <c r="J427" s="7">
        <v>45</v>
      </c>
      <c r="K427" s="7">
        <v>43</v>
      </c>
      <c r="L427" s="7">
        <v>44</v>
      </c>
      <c r="M427" s="7">
        <v>37</v>
      </c>
      <c r="N427" s="7">
        <v>40</v>
      </c>
      <c r="O427" s="19">
        <f t="shared" si="18"/>
        <v>468</v>
      </c>
      <c r="P427" s="18">
        <v>4500</v>
      </c>
      <c r="Q427" s="7">
        <v>3365</v>
      </c>
      <c r="R427" s="7">
        <v>5079</v>
      </c>
      <c r="S427" s="7">
        <v>5248</v>
      </c>
      <c r="T427" s="7">
        <v>5193</v>
      </c>
      <c r="U427" s="7">
        <v>5131</v>
      </c>
      <c r="V427" s="7">
        <v>6032</v>
      </c>
      <c r="W427" s="7">
        <v>5886</v>
      </c>
      <c r="X427" s="7">
        <v>6042</v>
      </c>
      <c r="Y427" s="7">
        <v>6528</v>
      </c>
      <c r="Z427" s="7">
        <v>6384</v>
      </c>
      <c r="AA427" s="7">
        <v>6702</v>
      </c>
      <c r="AB427" s="19">
        <f t="shared" si="19"/>
        <v>66090</v>
      </c>
      <c r="AC427" s="18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20</v>
      </c>
      <c r="AI427" s="7">
        <v>11.5</v>
      </c>
      <c r="AJ427" s="7">
        <v>104.5</v>
      </c>
      <c r="AK427" s="7">
        <v>0</v>
      </c>
      <c r="AL427" s="7">
        <v>0</v>
      </c>
      <c r="AM427" s="7">
        <v>0</v>
      </c>
      <c r="AN427" s="7">
        <v>0</v>
      </c>
      <c r="AO427" s="19">
        <f t="shared" si="20"/>
        <v>136</v>
      </c>
    </row>
    <row r="428" spans="1:41">
      <c r="A428" s="14" t="s">
        <v>132</v>
      </c>
      <c r="B428" s="14" t="s">
        <v>111</v>
      </c>
      <c r="C428" s="20">
        <v>32</v>
      </c>
      <c r="D428" s="15">
        <v>28</v>
      </c>
      <c r="E428" s="15">
        <v>37</v>
      </c>
      <c r="F428" s="15">
        <v>43</v>
      </c>
      <c r="G428" s="15">
        <v>35</v>
      </c>
      <c r="H428" s="15">
        <v>34</v>
      </c>
      <c r="I428" s="15">
        <v>39</v>
      </c>
      <c r="J428" s="15">
        <v>49</v>
      </c>
      <c r="K428" s="15">
        <v>37</v>
      </c>
      <c r="L428" s="15">
        <v>41</v>
      </c>
      <c r="M428" s="15">
        <v>48</v>
      </c>
      <c r="N428" s="15">
        <v>53</v>
      </c>
      <c r="O428" s="21">
        <f t="shared" si="18"/>
        <v>476</v>
      </c>
      <c r="P428" s="20">
        <v>4928</v>
      </c>
      <c r="Q428" s="15">
        <v>3737</v>
      </c>
      <c r="R428" s="15">
        <v>5245</v>
      </c>
      <c r="S428" s="15">
        <v>6308</v>
      </c>
      <c r="T428" s="15">
        <v>5771</v>
      </c>
      <c r="U428" s="15">
        <v>5258</v>
      </c>
      <c r="V428" s="15">
        <v>6118</v>
      </c>
      <c r="W428" s="15">
        <v>7024</v>
      </c>
      <c r="X428" s="15">
        <v>5654</v>
      </c>
      <c r="Y428" s="15">
        <v>6587</v>
      </c>
      <c r="Z428" s="15">
        <v>7810</v>
      </c>
      <c r="AA428" s="15">
        <v>7683</v>
      </c>
      <c r="AB428" s="21">
        <f t="shared" si="19"/>
        <v>72123</v>
      </c>
      <c r="AC428" s="20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6</v>
      </c>
      <c r="AJ428" s="15">
        <v>46</v>
      </c>
      <c r="AK428" s="15">
        <v>0.5</v>
      </c>
      <c r="AL428" s="15">
        <v>24.5</v>
      </c>
      <c r="AM428" s="15">
        <v>18.5</v>
      </c>
      <c r="AN428" s="15">
        <v>86</v>
      </c>
      <c r="AO428" s="21">
        <f t="shared" si="20"/>
        <v>181.5</v>
      </c>
    </row>
    <row r="429" spans="1:41">
      <c r="A429" s="1" t="s">
        <v>132</v>
      </c>
      <c r="B429" s="1" t="s">
        <v>123</v>
      </c>
      <c r="C429" s="18">
        <v>10</v>
      </c>
      <c r="D429" s="7">
        <v>10</v>
      </c>
      <c r="E429" s="7">
        <v>9</v>
      </c>
      <c r="F429" s="7">
        <v>9</v>
      </c>
      <c r="G429" s="7">
        <v>9</v>
      </c>
      <c r="H429" s="7">
        <v>10</v>
      </c>
      <c r="I429" s="7">
        <v>13</v>
      </c>
      <c r="J429" s="7">
        <v>13</v>
      </c>
      <c r="K429" s="7">
        <v>13</v>
      </c>
      <c r="L429" s="7">
        <v>13</v>
      </c>
      <c r="M429" s="7">
        <v>13</v>
      </c>
      <c r="N429" s="7">
        <v>14</v>
      </c>
      <c r="O429" s="19">
        <f t="shared" si="18"/>
        <v>136</v>
      </c>
      <c r="P429" s="18">
        <v>1487</v>
      </c>
      <c r="Q429" s="7">
        <v>1102</v>
      </c>
      <c r="R429" s="7">
        <v>1303</v>
      </c>
      <c r="S429" s="7">
        <v>1356</v>
      </c>
      <c r="T429" s="7">
        <v>1382</v>
      </c>
      <c r="U429" s="7">
        <v>1376</v>
      </c>
      <c r="V429" s="7">
        <v>1600</v>
      </c>
      <c r="W429" s="7">
        <v>1569</v>
      </c>
      <c r="X429" s="7">
        <v>1504</v>
      </c>
      <c r="Y429" s="7">
        <v>1704</v>
      </c>
      <c r="Z429" s="7">
        <v>2146</v>
      </c>
      <c r="AA429" s="7">
        <v>2337</v>
      </c>
      <c r="AB429" s="19">
        <f t="shared" si="19"/>
        <v>18866</v>
      </c>
      <c r="AC429" s="18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19">
        <f t="shared" si="20"/>
        <v>0</v>
      </c>
    </row>
    <row r="430" spans="1:41">
      <c r="A430" s="14" t="s">
        <v>132</v>
      </c>
      <c r="B430" s="14" t="s">
        <v>112</v>
      </c>
      <c r="C430" s="20">
        <v>254</v>
      </c>
      <c r="D430" s="15">
        <v>182</v>
      </c>
      <c r="E430" s="15">
        <v>246</v>
      </c>
      <c r="F430" s="15">
        <v>260</v>
      </c>
      <c r="G430" s="15">
        <v>246</v>
      </c>
      <c r="H430" s="15">
        <v>248</v>
      </c>
      <c r="I430" s="15">
        <v>253</v>
      </c>
      <c r="J430" s="15">
        <v>257</v>
      </c>
      <c r="K430" s="15">
        <v>233</v>
      </c>
      <c r="L430" s="15">
        <v>249</v>
      </c>
      <c r="M430" s="15">
        <v>274</v>
      </c>
      <c r="N430" s="15">
        <v>298</v>
      </c>
      <c r="O430" s="21">
        <f t="shared" si="18"/>
        <v>3000</v>
      </c>
      <c r="P430" s="20">
        <v>26005</v>
      </c>
      <c r="Q430" s="15">
        <v>19245</v>
      </c>
      <c r="R430" s="15">
        <v>26222</v>
      </c>
      <c r="S430" s="15">
        <v>28492</v>
      </c>
      <c r="T430" s="15">
        <v>28107</v>
      </c>
      <c r="U430" s="15">
        <v>29200</v>
      </c>
      <c r="V430" s="15">
        <v>29318</v>
      </c>
      <c r="W430" s="15">
        <v>29257</v>
      </c>
      <c r="X430" s="15">
        <v>27091</v>
      </c>
      <c r="Y430" s="15">
        <v>30823</v>
      </c>
      <c r="Z430" s="15">
        <v>34338</v>
      </c>
      <c r="AA430" s="15">
        <v>35803</v>
      </c>
      <c r="AB430" s="21">
        <f t="shared" si="19"/>
        <v>343901</v>
      </c>
      <c r="AC430" s="20">
        <v>12980</v>
      </c>
      <c r="AD430" s="15">
        <v>13346</v>
      </c>
      <c r="AE430" s="15">
        <v>13560</v>
      </c>
      <c r="AF430" s="15">
        <v>8911</v>
      </c>
      <c r="AG430" s="15">
        <v>12038</v>
      </c>
      <c r="AH430" s="15">
        <v>9627.1</v>
      </c>
      <c r="AI430" s="15">
        <v>10028.1</v>
      </c>
      <c r="AJ430" s="15">
        <v>9738.6</v>
      </c>
      <c r="AK430" s="15">
        <v>10187.5</v>
      </c>
      <c r="AL430" s="15">
        <v>6950.1</v>
      </c>
      <c r="AM430" s="15">
        <v>8820.7999999999993</v>
      </c>
      <c r="AN430" s="15">
        <v>9639.5</v>
      </c>
      <c r="AO430" s="21">
        <f t="shared" si="20"/>
        <v>125826.70000000003</v>
      </c>
    </row>
    <row r="431" spans="1:41">
      <c r="A431" s="1" t="s">
        <v>132</v>
      </c>
      <c r="B431" s="1" t="s">
        <v>113</v>
      </c>
      <c r="C431" s="18">
        <v>31</v>
      </c>
      <c r="D431" s="7">
        <v>26</v>
      </c>
      <c r="E431" s="7">
        <v>28</v>
      </c>
      <c r="F431" s="7">
        <v>30</v>
      </c>
      <c r="G431" s="7">
        <v>30</v>
      </c>
      <c r="H431" s="7">
        <v>30</v>
      </c>
      <c r="I431" s="7">
        <v>31</v>
      </c>
      <c r="J431" s="7">
        <v>31</v>
      </c>
      <c r="K431" s="7">
        <v>30</v>
      </c>
      <c r="L431" s="7">
        <v>31</v>
      </c>
      <c r="M431" s="7">
        <v>30</v>
      </c>
      <c r="N431" s="7">
        <v>32</v>
      </c>
      <c r="O431" s="19">
        <f t="shared" si="18"/>
        <v>360</v>
      </c>
      <c r="P431" s="18">
        <v>4939</v>
      </c>
      <c r="Q431" s="7">
        <v>3592</v>
      </c>
      <c r="R431" s="7">
        <v>4244</v>
      </c>
      <c r="S431" s="7">
        <v>4845</v>
      </c>
      <c r="T431" s="7">
        <v>5017</v>
      </c>
      <c r="U431" s="7">
        <v>4796</v>
      </c>
      <c r="V431" s="7">
        <v>5233</v>
      </c>
      <c r="W431" s="7">
        <v>4973</v>
      </c>
      <c r="X431" s="7">
        <v>4911</v>
      </c>
      <c r="Y431" s="7">
        <v>5225</v>
      </c>
      <c r="Z431" s="7">
        <v>5146</v>
      </c>
      <c r="AA431" s="7">
        <v>5405</v>
      </c>
      <c r="AB431" s="19">
        <f t="shared" si="19"/>
        <v>58326</v>
      </c>
      <c r="AC431" s="18">
        <v>1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19">
        <f t="shared" si="20"/>
        <v>1</v>
      </c>
    </row>
    <row r="432" spans="1:41">
      <c r="A432" s="14" t="s">
        <v>132</v>
      </c>
      <c r="B432" s="14" t="s">
        <v>114</v>
      </c>
      <c r="C432" s="20">
        <v>17</v>
      </c>
      <c r="D432" s="15">
        <v>16</v>
      </c>
      <c r="E432" s="15">
        <v>17</v>
      </c>
      <c r="F432" s="15">
        <v>28</v>
      </c>
      <c r="G432" s="15">
        <v>18</v>
      </c>
      <c r="H432" s="15">
        <v>13</v>
      </c>
      <c r="I432" s="15">
        <v>22</v>
      </c>
      <c r="J432" s="15">
        <v>24</v>
      </c>
      <c r="K432" s="15">
        <v>13</v>
      </c>
      <c r="L432" s="15">
        <v>13</v>
      </c>
      <c r="M432" s="15">
        <v>17</v>
      </c>
      <c r="N432" s="15">
        <v>21</v>
      </c>
      <c r="O432" s="21">
        <f t="shared" si="18"/>
        <v>219</v>
      </c>
      <c r="P432" s="20">
        <v>2395</v>
      </c>
      <c r="Q432" s="15">
        <v>2229</v>
      </c>
      <c r="R432" s="15">
        <v>2670</v>
      </c>
      <c r="S432" s="15">
        <v>3922</v>
      </c>
      <c r="T432" s="15">
        <v>2922</v>
      </c>
      <c r="U432" s="15">
        <v>1910</v>
      </c>
      <c r="V432" s="15">
        <v>3195</v>
      </c>
      <c r="W432" s="15">
        <v>3609</v>
      </c>
      <c r="X432" s="15">
        <v>1687</v>
      </c>
      <c r="Y432" s="15">
        <v>1804</v>
      </c>
      <c r="Z432" s="15">
        <v>2600</v>
      </c>
      <c r="AA432" s="15">
        <v>3041</v>
      </c>
      <c r="AB432" s="21">
        <f t="shared" si="19"/>
        <v>31984</v>
      </c>
      <c r="AC432" s="20">
        <v>0</v>
      </c>
      <c r="AD432" s="15">
        <v>0</v>
      </c>
      <c r="AE432" s="15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1</v>
      </c>
      <c r="AL432" s="15">
        <v>82</v>
      </c>
      <c r="AM432" s="15">
        <v>43.5</v>
      </c>
      <c r="AN432" s="15">
        <v>5</v>
      </c>
      <c r="AO432" s="21">
        <f t="shared" si="20"/>
        <v>131.5</v>
      </c>
    </row>
    <row r="433" spans="1:41">
      <c r="A433" s="1" t="s">
        <v>163</v>
      </c>
      <c r="B433" s="1" t="s">
        <v>114</v>
      </c>
      <c r="C433" s="18">
        <v>51</v>
      </c>
      <c r="D433" s="7">
        <v>42</v>
      </c>
      <c r="E433" s="7">
        <v>47</v>
      </c>
      <c r="F433" s="7">
        <v>47</v>
      </c>
      <c r="G433" s="7">
        <v>49</v>
      </c>
      <c r="H433" s="7">
        <v>33</v>
      </c>
      <c r="I433" s="7">
        <v>43</v>
      </c>
      <c r="J433" s="7">
        <v>43</v>
      </c>
      <c r="K433" s="7">
        <v>39</v>
      </c>
      <c r="L433" s="7">
        <v>38</v>
      </c>
      <c r="M433" s="7">
        <v>47</v>
      </c>
      <c r="N433" s="7">
        <v>50</v>
      </c>
      <c r="O433" s="19">
        <f t="shared" si="18"/>
        <v>529</v>
      </c>
      <c r="P433" s="18">
        <v>6339</v>
      </c>
      <c r="Q433" s="7">
        <v>4915</v>
      </c>
      <c r="R433" s="7">
        <v>6352</v>
      </c>
      <c r="S433" s="7">
        <v>6890</v>
      </c>
      <c r="T433" s="7">
        <v>7699</v>
      </c>
      <c r="U433" s="7">
        <v>5262</v>
      </c>
      <c r="V433" s="7">
        <v>7042</v>
      </c>
      <c r="W433" s="7">
        <v>7054</v>
      </c>
      <c r="X433" s="7">
        <v>5404</v>
      </c>
      <c r="Y433" s="7">
        <v>5441</v>
      </c>
      <c r="Z433" s="7">
        <v>6667</v>
      </c>
      <c r="AA433" s="7">
        <v>6458</v>
      </c>
      <c r="AB433" s="19">
        <f t="shared" si="19"/>
        <v>75523</v>
      </c>
      <c r="AC433" s="18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19">
        <f t="shared" si="20"/>
        <v>0</v>
      </c>
    </row>
    <row r="434" spans="1:41">
      <c r="A434" s="14" t="s">
        <v>133</v>
      </c>
      <c r="B434" s="14" t="s">
        <v>110</v>
      </c>
      <c r="C434" s="20">
        <v>59</v>
      </c>
      <c r="D434" s="15">
        <v>51</v>
      </c>
      <c r="E434" s="15">
        <v>58</v>
      </c>
      <c r="F434" s="15">
        <v>56</v>
      </c>
      <c r="G434" s="15">
        <v>58</v>
      </c>
      <c r="H434" s="15">
        <v>55</v>
      </c>
      <c r="I434" s="15">
        <v>63</v>
      </c>
      <c r="J434" s="15">
        <v>62</v>
      </c>
      <c r="K434" s="15">
        <v>60</v>
      </c>
      <c r="L434" s="15">
        <v>62</v>
      </c>
      <c r="M434" s="15">
        <v>59</v>
      </c>
      <c r="N434" s="15">
        <v>60</v>
      </c>
      <c r="O434" s="21">
        <f t="shared" si="18"/>
        <v>703</v>
      </c>
      <c r="P434" s="20">
        <v>8517</v>
      </c>
      <c r="Q434" s="15">
        <v>5895</v>
      </c>
      <c r="R434" s="15">
        <v>8054</v>
      </c>
      <c r="S434" s="15">
        <v>7860</v>
      </c>
      <c r="T434" s="15">
        <v>9261</v>
      </c>
      <c r="U434" s="15">
        <v>8596</v>
      </c>
      <c r="V434" s="15">
        <v>9971</v>
      </c>
      <c r="W434" s="15">
        <v>8653</v>
      </c>
      <c r="X434" s="15">
        <v>8394</v>
      </c>
      <c r="Y434" s="15">
        <v>9229</v>
      </c>
      <c r="Z434" s="15">
        <v>9207</v>
      </c>
      <c r="AA434" s="15">
        <v>9389</v>
      </c>
      <c r="AB434" s="21">
        <f t="shared" si="19"/>
        <v>103026</v>
      </c>
      <c r="AC434" s="20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587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21">
        <f t="shared" si="20"/>
        <v>587</v>
      </c>
    </row>
    <row r="435" spans="1:41">
      <c r="A435" s="1" t="s">
        <v>133</v>
      </c>
      <c r="B435" s="1" t="s">
        <v>139</v>
      </c>
      <c r="C435" s="18">
        <v>25</v>
      </c>
      <c r="D435" s="7">
        <v>24</v>
      </c>
      <c r="E435" s="7">
        <v>17</v>
      </c>
      <c r="F435" s="7">
        <v>26</v>
      </c>
      <c r="G435" s="7">
        <v>24</v>
      </c>
      <c r="H435" s="7">
        <v>23</v>
      </c>
      <c r="I435" s="7">
        <v>23</v>
      </c>
      <c r="J435" s="7">
        <v>27</v>
      </c>
      <c r="K435" s="7">
        <v>25</v>
      </c>
      <c r="L435" s="7">
        <v>25</v>
      </c>
      <c r="M435" s="7">
        <v>9</v>
      </c>
      <c r="N435" s="7">
        <v>10</v>
      </c>
      <c r="O435" s="19">
        <f t="shared" si="18"/>
        <v>258</v>
      </c>
      <c r="P435" s="18">
        <v>485</v>
      </c>
      <c r="Q435" s="7">
        <v>374</v>
      </c>
      <c r="R435" s="7">
        <v>345</v>
      </c>
      <c r="S435" s="7">
        <v>414</v>
      </c>
      <c r="T435" s="7">
        <v>402</v>
      </c>
      <c r="U435" s="7">
        <v>378</v>
      </c>
      <c r="V435" s="7">
        <v>421</v>
      </c>
      <c r="W435" s="7">
        <v>411</v>
      </c>
      <c r="X435" s="7">
        <v>372</v>
      </c>
      <c r="Y435" s="7">
        <v>457</v>
      </c>
      <c r="Z435" s="7">
        <v>152</v>
      </c>
      <c r="AA435" s="7">
        <v>187</v>
      </c>
      <c r="AB435" s="19">
        <f t="shared" si="19"/>
        <v>4398</v>
      </c>
      <c r="AC435" s="18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19">
        <f t="shared" si="20"/>
        <v>0</v>
      </c>
    </row>
    <row r="436" spans="1:41">
      <c r="A436" s="14" t="s">
        <v>133</v>
      </c>
      <c r="B436" s="14" t="s">
        <v>111</v>
      </c>
      <c r="C436" s="20">
        <v>42</v>
      </c>
      <c r="D436" s="15">
        <v>35</v>
      </c>
      <c r="E436" s="15">
        <v>39</v>
      </c>
      <c r="F436" s="15">
        <v>43</v>
      </c>
      <c r="G436" s="15">
        <v>44</v>
      </c>
      <c r="H436" s="15">
        <v>43</v>
      </c>
      <c r="I436" s="15">
        <v>39</v>
      </c>
      <c r="J436" s="15">
        <v>42</v>
      </c>
      <c r="K436" s="15">
        <v>43</v>
      </c>
      <c r="L436" s="15">
        <v>44</v>
      </c>
      <c r="M436" s="15">
        <v>61</v>
      </c>
      <c r="N436" s="15">
        <v>61</v>
      </c>
      <c r="O436" s="21">
        <f t="shared" si="18"/>
        <v>536</v>
      </c>
      <c r="P436" s="20">
        <v>6265</v>
      </c>
      <c r="Q436" s="15">
        <v>4200</v>
      </c>
      <c r="R436" s="15">
        <v>5891</v>
      </c>
      <c r="S436" s="15">
        <v>6063</v>
      </c>
      <c r="T436" s="15">
        <v>6582</v>
      </c>
      <c r="U436" s="15">
        <v>6488</v>
      </c>
      <c r="V436" s="15">
        <v>6033</v>
      </c>
      <c r="W436" s="15">
        <v>5544</v>
      </c>
      <c r="X436" s="15">
        <v>6624</v>
      </c>
      <c r="Y436" s="15">
        <v>6830</v>
      </c>
      <c r="Z436" s="15">
        <v>8411</v>
      </c>
      <c r="AA436" s="15">
        <v>8809</v>
      </c>
      <c r="AB436" s="21">
        <f t="shared" si="19"/>
        <v>77740</v>
      </c>
      <c r="AC436" s="20">
        <v>47</v>
      </c>
      <c r="AD436" s="15">
        <v>46</v>
      </c>
      <c r="AE436" s="15">
        <v>82</v>
      </c>
      <c r="AF436" s="15">
        <v>55</v>
      </c>
      <c r="AG436" s="15">
        <v>492</v>
      </c>
      <c r="AH436" s="15">
        <v>218</v>
      </c>
      <c r="AI436" s="15">
        <v>84</v>
      </c>
      <c r="AJ436" s="15">
        <v>103.6</v>
      </c>
      <c r="AK436" s="15">
        <v>25</v>
      </c>
      <c r="AL436" s="15">
        <v>627</v>
      </c>
      <c r="AM436" s="15">
        <v>260</v>
      </c>
      <c r="AN436" s="15">
        <v>216.70000000000002</v>
      </c>
      <c r="AO436" s="21">
        <f t="shared" si="20"/>
        <v>2256.2999999999997</v>
      </c>
    </row>
    <row r="437" spans="1:41">
      <c r="A437" s="1" t="s">
        <v>133</v>
      </c>
      <c r="B437" s="1" t="s">
        <v>123</v>
      </c>
      <c r="C437" s="18">
        <v>14</v>
      </c>
      <c r="D437" s="7">
        <v>12</v>
      </c>
      <c r="E437" s="7">
        <v>14</v>
      </c>
      <c r="F437" s="7">
        <v>15</v>
      </c>
      <c r="G437" s="7">
        <v>13</v>
      </c>
      <c r="H437" s="7">
        <v>15</v>
      </c>
      <c r="I437" s="7">
        <v>17</v>
      </c>
      <c r="J437" s="7">
        <v>13</v>
      </c>
      <c r="K437" s="7">
        <v>17</v>
      </c>
      <c r="L437" s="7">
        <v>18</v>
      </c>
      <c r="M437" s="7">
        <v>17</v>
      </c>
      <c r="N437" s="7">
        <v>17</v>
      </c>
      <c r="O437" s="19">
        <f t="shared" si="18"/>
        <v>182</v>
      </c>
      <c r="P437" s="18">
        <v>1832</v>
      </c>
      <c r="Q437" s="7">
        <v>1378</v>
      </c>
      <c r="R437" s="7">
        <v>2045</v>
      </c>
      <c r="S437" s="7">
        <v>2032</v>
      </c>
      <c r="T437" s="7">
        <v>1964</v>
      </c>
      <c r="U437" s="7">
        <v>2073</v>
      </c>
      <c r="V437" s="7">
        <v>2750</v>
      </c>
      <c r="W437" s="7">
        <v>1991</v>
      </c>
      <c r="X437" s="7">
        <v>2114</v>
      </c>
      <c r="Y437" s="7">
        <v>2667</v>
      </c>
      <c r="Z437" s="7">
        <v>2855</v>
      </c>
      <c r="AA437" s="7">
        <v>2701</v>
      </c>
      <c r="AB437" s="19">
        <f t="shared" si="19"/>
        <v>26402</v>
      </c>
      <c r="AC437" s="18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19">
        <f t="shared" si="20"/>
        <v>0</v>
      </c>
    </row>
    <row r="438" spans="1:41">
      <c r="A438" s="14" t="s">
        <v>133</v>
      </c>
      <c r="B438" s="14" t="s">
        <v>112</v>
      </c>
      <c r="C438" s="20">
        <v>180</v>
      </c>
      <c r="D438" s="15">
        <v>146</v>
      </c>
      <c r="E438" s="15">
        <v>187</v>
      </c>
      <c r="F438" s="15">
        <v>216</v>
      </c>
      <c r="G438" s="15">
        <v>215</v>
      </c>
      <c r="H438" s="15">
        <v>203</v>
      </c>
      <c r="I438" s="15">
        <v>217</v>
      </c>
      <c r="J438" s="15">
        <v>231</v>
      </c>
      <c r="K438" s="15">
        <v>208</v>
      </c>
      <c r="L438" s="15">
        <v>219</v>
      </c>
      <c r="M438" s="15">
        <v>212</v>
      </c>
      <c r="N438" s="15">
        <v>236</v>
      </c>
      <c r="O438" s="21">
        <f t="shared" si="18"/>
        <v>2470</v>
      </c>
      <c r="P438" s="20">
        <v>12433</v>
      </c>
      <c r="Q438" s="15">
        <v>9363</v>
      </c>
      <c r="R438" s="15">
        <v>12837</v>
      </c>
      <c r="S438" s="15">
        <v>14869</v>
      </c>
      <c r="T438" s="15">
        <v>16919</v>
      </c>
      <c r="U438" s="15">
        <v>15931</v>
      </c>
      <c r="V438" s="15">
        <v>18212</v>
      </c>
      <c r="W438" s="15">
        <v>16873</v>
      </c>
      <c r="X438" s="15">
        <v>15169</v>
      </c>
      <c r="Y438" s="15">
        <v>17094</v>
      </c>
      <c r="Z438" s="15">
        <v>17502</v>
      </c>
      <c r="AA438" s="15">
        <v>17727</v>
      </c>
      <c r="AB438" s="21">
        <f t="shared" si="19"/>
        <v>184929</v>
      </c>
      <c r="AC438" s="20">
        <v>6611</v>
      </c>
      <c r="AD438" s="15">
        <v>7613</v>
      </c>
      <c r="AE438" s="15">
        <v>8286</v>
      </c>
      <c r="AF438" s="15">
        <v>8386</v>
      </c>
      <c r="AG438" s="15">
        <v>12083</v>
      </c>
      <c r="AH438" s="15">
        <v>8611</v>
      </c>
      <c r="AI438" s="15">
        <v>9938</v>
      </c>
      <c r="AJ438" s="15">
        <v>8995</v>
      </c>
      <c r="AK438" s="15">
        <v>10118</v>
      </c>
      <c r="AL438" s="15">
        <v>9669</v>
      </c>
      <c r="AM438" s="15">
        <v>10619</v>
      </c>
      <c r="AN438" s="15">
        <v>10356</v>
      </c>
      <c r="AO438" s="21">
        <f t="shared" si="20"/>
        <v>111285</v>
      </c>
    </row>
    <row r="439" spans="1:41">
      <c r="A439" s="1" t="s">
        <v>133</v>
      </c>
      <c r="B439" s="1" t="s">
        <v>113</v>
      </c>
      <c r="C439" s="18">
        <v>46</v>
      </c>
      <c r="D439" s="7">
        <v>40</v>
      </c>
      <c r="E439" s="7">
        <v>58</v>
      </c>
      <c r="F439" s="7">
        <v>60</v>
      </c>
      <c r="G439" s="7">
        <v>62</v>
      </c>
      <c r="H439" s="7">
        <v>60</v>
      </c>
      <c r="I439" s="7">
        <v>46</v>
      </c>
      <c r="J439" s="7">
        <v>49</v>
      </c>
      <c r="K439" s="7">
        <v>38</v>
      </c>
      <c r="L439" s="7">
        <v>61</v>
      </c>
      <c r="M439" s="7">
        <v>59</v>
      </c>
      <c r="N439" s="7">
        <v>61</v>
      </c>
      <c r="O439" s="19">
        <f t="shared" si="18"/>
        <v>640</v>
      </c>
      <c r="P439" s="18">
        <v>6984</v>
      </c>
      <c r="Q439" s="7">
        <v>5075</v>
      </c>
      <c r="R439" s="7">
        <v>7357</v>
      </c>
      <c r="S439" s="7">
        <v>8189</v>
      </c>
      <c r="T439" s="7">
        <v>8749</v>
      </c>
      <c r="U439" s="7">
        <v>8803</v>
      </c>
      <c r="V439" s="7">
        <v>7727</v>
      </c>
      <c r="W439" s="7">
        <v>7277</v>
      </c>
      <c r="X439" s="7">
        <v>6051</v>
      </c>
      <c r="Y439" s="7">
        <v>9036</v>
      </c>
      <c r="Z439" s="7">
        <v>8961</v>
      </c>
      <c r="AA439" s="7">
        <v>7838</v>
      </c>
      <c r="AB439" s="19">
        <f t="shared" si="19"/>
        <v>92047</v>
      </c>
      <c r="AC439" s="18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225</v>
      </c>
      <c r="AM439" s="7">
        <v>0</v>
      </c>
      <c r="AN439" s="7">
        <v>0</v>
      </c>
      <c r="AO439" s="19">
        <f t="shared" si="20"/>
        <v>225</v>
      </c>
    </row>
    <row r="440" spans="1:41">
      <c r="A440" s="14" t="s">
        <v>133</v>
      </c>
      <c r="B440" s="14" t="s">
        <v>127</v>
      </c>
      <c r="C440" s="20">
        <v>12</v>
      </c>
      <c r="D440" s="15">
        <v>11</v>
      </c>
      <c r="E440" s="15">
        <v>14</v>
      </c>
      <c r="F440" s="15">
        <v>14</v>
      </c>
      <c r="G440" s="15">
        <v>13</v>
      </c>
      <c r="H440" s="15">
        <v>13</v>
      </c>
      <c r="I440" s="15">
        <v>17</v>
      </c>
      <c r="J440" s="15">
        <v>18</v>
      </c>
      <c r="K440" s="15">
        <v>17</v>
      </c>
      <c r="L440" s="15">
        <v>14</v>
      </c>
      <c r="M440" s="15">
        <v>17</v>
      </c>
      <c r="N440" s="15">
        <v>16</v>
      </c>
      <c r="O440" s="21">
        <f t="shared" si="18"/>
        <v>176</v>
      </c>
      <c r="P440" s="20">
        <v>1710</v>
      </c>
      <c r="Q440" s="15">
        <v>1090</v>
      </c>
      <c r="R440" s="15">
        <v>1700</v>
      </c>
      <c r="S440" s="15">
        <v>1813</v>
      </c>
      <c r="T440" s="15">
        <v>1818</v>
      </c>
      <c r="U440" s="15">
        <v>2079</v>
      </c>
      <c r="V440" s="15">
        <v>2651</v>
      </c>
      <c r="W440" s="15">
        <v>2103</v>
      </c>
      <c r="X440" s="15">
        <v>1446</v>
      </c>
      <c r="Y440" s="15">
        <v>1439</v>
      </c>
      <c r="Z440" s="15">
        <v>2222</v>
      </c>
      <c r="AA440" s="15">
        <v>2308</v>
      </c>
      <c r="AB440" s="21">
        <f t="shared" si="19"/>
        <v>22379</v>
      </c>
      <c r="AC440" s="20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21">
        <f t="shared" si="20"/>
        <v>0</v>
      </c>
    </row>
    <row r="441" spans="1:41">
      <c r="A441" s="1" t="s">
        <v>133</v>
      </c>
      <c r="B441" s="1" t="s">
        <v>129</v>
      </c>
      <c r="C441" s="18">
        <v>1</v>
      </c>
      <c r="D441" s="7">
        <v>0</v>
      </c>
      <c r="E441" s="7">
        <v>0</v>
      </c>
      <c r="F441" s="7">
        <v>0</v>
      </c>
      <c r="G441" s="7">
        <v>0</v>
      </c>
      <c r="H441" s="7">
        <v>1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19">
        <f t="shared" si="18"/>
        <v>2</v>
      </c>
      <c r="P441" s="18">
        <v>11</v>
      </c>
      <c r="Q441" s="7">
        <v>0</v>
      </c>
      <c r="R441" s="7">
        <v>0</v>
      </c>
      <c r="S441" s="7">
        <v>0</v>
      </c>
      <c r="T441" s="7">
        <v>0</v>
      </c>
      <c r="U441" s="7">
        <v>1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19">
        <f t="shared" si="19"/>
        <v>12</v>
      </c>
      <c r="AC441" s="18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19">
        <f t="shared" si="20"/>
        <v>0</v>
      </c>
    </row>
    <row r="442" spans="1:41">
      <c r="A442" s="14" t="s">
        <v>133</v>
      </c>
      <c r="B442" s="14" t="s">
        <v>114</v>
      </c>
      <c r="C442" s="20">
        <v>9</v>
      </c>
      <c r="D442" s="15">
        <v>8</v>
      </c>
      <c r="E442" s="15">
        <v>9</v>
      </c>
      <c r="F442" s="15">
        <v>9</v>
      </c>
      <c r="G442" s="15">
        <v>9</v>
      </c>
      <c r="H442" s="15">
        <v>8</v>
      </c>
      <c r="I442" s="15">
        <v>9</v>
      </c>
      <c r="J442" s="15">
        <v>9</v>
      </c>
      <c r="K442" s="15">
        <v>8</v>
      </c>
      <c r="L442" s="15">
        <v>9</v>
      </c>
      <c r="M442" s="15">
        <v>11</v>
      </c>
      <c r="N442" s="15">
        <v>14</v>
      </c>
      <c r="O442" s="21">
        <f t="shared" si="18"/>
        <v>112</v>
      </c>
      <c r="P442" s="20">
        <v>1183</v>
      </c>
      <c r="Q442" s="15">
        <v>1100</v>
      </c>
      <c r="R442" s="15">
        <v>1379</v>
      </c>
      <c r="S442" s="15">
        <v>1404</v>
      </c>
      <c r="T442" s="15">
        <v>1517</v>
      </c>
      <c r="U442" s="15">
        <v>1258</v>
      </c>
      <c r="V442" s="15">
        <v>1420</v>
      </c>
      <c r="W442" s="15">
        <v>1327</v>
      </c>
      <c r="X442" s="15">
        <v>1156</v>
      </c>
      <c r="Y442" s="15">
        <v>1151</v>
      </c>
      <c r="Z442" s="15">
        <v>1529</v>
      </c>
      <c r="AA442" s="15">
        <v>1914</v>
      </c>
      <c r="AB442" s="21">
        <f t="shared" si="19"/>
        <v>16338</v>
      </c>
      <c r="AC442" s="20">
        <v>333</v>
      </c>
      <c r="AD442" s="15">
        <v>212</v>
      </c>
      <c r="AE442" s="15">
        <v>163</v>
      </c>
      <c r="AF442" s="15">
        <v>364</v>
      </c>
      <c r="AG442" s="15">
        <v>253.5</v>
      </c>
      <c r="AH442" s="15">
        <v>129</v>
      </c>
      <c r="AI442" s="15">
        <v>469</v>
      </c>
      <c r="AJ442" s="15">
        <v>206</v>
      </c>
      <c r="AK442" s="15">
        <v>37</v>
      </c>
      <c r="AL442" s="15">
        <v>310</v>
      </c>
      <c r="AM442" s="15">
        <v>44.8</v>
      </c>
      <c r="AN442" s="15">
        <v>119.6</v>
      </c>
      <c r="AO442" s="21">
        <f t="shared" si="20"/>
        <v>2640.9</v>
      </c>
    </row>
    <row r="443" spans="1:41">
      <c r="A443" s="1" t="s">
        <v>134</v>
      </c>
      <c r="B443" s="1" t="s">
        <v>110</v>
      </c>
      <c r="C443" s="18">
        <v>23</v>
      </c>
      <c r="D443" s="7">
        <v>20</v>
      </c>
      <c r="E443" s="7">
        <v>23</v>
      </c>
      <c r="F443" s="7">
        <v>27</v>
      </c>
      <c r="G443" s="7">
        <v>25</v>
      </c>
      <c r="H443" s="7">
        <v>28</v>
      </c>
      <c r="I443" s="7">
        <v>31</v>
      </c>
      <c r="J443" s="7">
        <v>31</v>
      </c>
      <c r="K443" s="7">
        <v>25</v>
      </c>
      <c r="L443" s="7">
        <v>27</v>
      </c>
      <c r="M443" s="7">
        <v>27</v>
      </c>
      <c r="N443" s="7">
        <v>29</v>
      </c>
      <c r="O443" s="19">
        <f t="shared" si="18"/>
        <v>316</v>
      </c>
      <c r="P443" s="18">
        <v>2528</v>
      </c>
      <c r="Q443" s="7">
        <v>1825</v>
      </c>
      <c r="R443" s="7">
        <v>2919</v>
      </c>
      <c r="S443" s="7">
        <v>3122</v>
      </c>
      <c r="T443" s="7">
        <v>2720</v>
      </c>
      <c r="U443" s="7">
        <v>3049</v>
      </c>
      <c r="V443" s="7">
        <v>4274</v>
      </c>
      <c r="W443" s="7">
        <v>3566</v>
      </c>
      <c r="X443" s="7">
        <v>3226</v>
      </c>
      <c r="Y443" s="7">
        <v>3516</v>
      </c>
      <c r="Z443" s="7">
        <v>3425</v>
      </c>
      <c r="AA443" s="7">
        <v>3489</v>
      </c>
      <c r="AB443" s="19">
        <f t="shared" si="19"/>
        <v>37659</v>
      </c>
      <c r="AC443" s="18">
        <v>101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101</v>
      </c>
      <c r="AK443" s="7">
        <v>0</v>
      </c>
      <c r="AL443" s="7">
        <v>0</v>
      </c>
      <c r="AM443" s="7">
        <v>0</v>
      </c>
      <c r="AN443" s="7">
        <v>0</v>
      </c>
      <c r="AO443" s="19">
        <f t="shared" si="20"/>
        <v>202</v>
      </c>
    </row>
    <row r="444" spans="1:41">
      <c r="A444" s="14" t="s">
        <v>134</v>
      </c>
      <c r="B444" s="14" t="s">
        <v>111</v>
      </c>
      <c r="C444" s="20">
        <v>19</v>
      </c>
      <c r="D444" s="15">
        <v>16</v>
      </c>
      <c r="E444" s="15">
        <v>19</v>
      </c>
      <c r="F444" s="15">
        <v>23</v>
      </c>
      <c r="G444" s="15">
        <v>22</v>
      </c>
      <c r="H444" s="15">
        <v>21</v>
      </c>
      <c r="I444" s="15">
        <v>18</v>
      </c>
      <c r="J444" s="15">
        <v>18</v>
      </c>
      <c r="K444" s="15">
        <v>22</v>
      </c>
      <c r="L444" s="15">
        <v>22</v>
      </c>
      <c r="M444" s="15">
        <v>21</v>
      </c>
      <c r="N444" s="15">
        <v>23</v>
      </c>
      <c r="O444" s="21">
        <f t="shared" si="18"/>
        <v>244</v>
      </c>
      <c r="P444" s="20">
        <v>3021</v>
      </c>
      <c r="Q444" s="15">
        <v>2349</v>
      </c>
      <c r="R444" s="15">
        <v>3105</v>
      </c>
      <c r="S444" s="15">
        <v>3674</v>
      </c>
      <c r="T444" s="15">
        <v>3110</v>
      </c>
      <c r="U444" s="15">
        <v>3344</v>
      </c>
      <c r="V444" s="15">
        <v>2966</v>
      </c>
      <c r="W444" s="15">
        <v>2666</v>
      </c>
      <c r="X444" s="15">
        <v>3191</v>
      </c>
      <c r="Y444" s="15">
        <v>3757</v>
      </c>
      <c r="Z444" s="15">
        <v>3493</v>
      </c>
      <c r="AA444" s="15">
        <v>3872</v>
      </c>
      <c r="AB444" s="21">
        <f t="shared" si="19"/>
        <v>38548</v>
      </c>
      <c r="AC444" s="20">
        <v>0</v>
      </c>
      <c r="AD444" s="15">
        <v>0</v>
      </c>
      <c r="AE444" s="15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21">
        <f t="shared" si="20"/>
        <v>0</v>
      </c>
    </row>
    <row r="445" spans="1:41">
      <c r="A445" s="1" t="s">
        <v>134</v>
      </c>
      <c r="B445" s="1" t="s">
        <v>123</v>
      </c>
      <c r="C445" s="18">
        <v>30</v>
      </c>
      <c r="D445" s="7">
        <v>26</v>
      </c>
      <c r="E445" s="7">
        <v>31</v>
      </c>
      <c r="F445" s="7">
        <v>30</v>
      </c>
      <c r="G445" s="7">
        <v>31</v>
      </c>
      <c r="H445" s="7">
        <v>32</v>
      </c>
      <c r="I445" s="7">
        <v>36</v>
      </c>
      <c r="J445" s="7">
        <v>30</v>
      </c>
      <c r="K445" s="7">
        <v>31</v>
      </c>
      <c r="L445" s="7">
        <v>36</v>
      </c>
      <c r="M445" s="7">
        <v>46</v>
      </c>
      <c r="N445" s="7">
        <v>41</v>
      </c>
      <c r="O445" s="19">
        <f t="shared" si="18"/>
        <v>400</v>
      </c>
      <c r="P445" s="18">
        <v>922</v>
      </c>
      <c r="Q445" s="7">
        <v>790</v>
      </c>
      <c r="R445" s="7">
        <v>1194</v>
      </c>
      <c r="S445" s="7">
        <v>961</v>
      </c>
      <c r="T445" s="7">
        <v>1149</v>
      </c>
      <c r="U445" s="7">
        <v>1135</v>
      </c>
      <c r="V445" s="7">
        <v>1079</v>
      </c>
      <c r="W445" s="7">
        <v>1142</v>
      </c>
      <c r="X445" s="7">
        <v>921</v>
      </c>
      <c r="Y445" s="7">
        <v>1387</v>
      </c>
      <c r="Z445" s="7">
        <v>1288</v>
      </c>
      <c r="AA445" s="7">
        <v>1190</v>
      </c>
      <c r="AB445" s="19">
        <f t="shared" si="19"/>
        <v>13158</v>
      </c>
      <c r="AC445" s="18">
        <v>626</v>
      </c>
      <c r="AD445" s="7">
        <v>591</v>
      </c>
      <c r="AE445" s="7">
        <v>1174</v>
      </c>
      <c r="AF445" s="7">
        <v>3913</v>
      </c>
      <c r="AG445" s="7">
        <v>4869</v>
      </c>
      <c r="AH445" s="7">
        <v>4918</v>
      </c>
      <c r="AI445" s="7">
        <v>4179</v>
      </c>
      <c r="AJ445" s="7">
        <v>3275</v>
      </c>
      <c r="AK445" s="7">
        <v>4590</v>
      </c>
      <c r="AL445" s="7">
        <v>17221</v>
      </c>
      <c r="AM445" s="7">
        <v>5381</v>
      </c>
      <c r="AN445" s="7">
        <v>5330</v>
      </c>
      <c r="AO445" s="19">
        <f t="shared" si="20"/>
        <v>56067</v>
      </c>
    </row>
    <row r="446" spans="1:41">
      <c r="A446" s="14" t="s">
        <v>134</v>
      </c>
      <c r="B446" s="14" t="s">
        <v>112</v>
      </c>
      <c r="C446" s="20">
        <v>212</v>
      </c>
      <c r="D446" s="15">
        <v>184</v>
      </c>
      <c r="E446" s="15">
        <v>203</v>
      </c>
      <c r="F446" s="15">
        <v>210</v>
      </c>
      <c r="G446" s="15">
        <v>246</v>
      </c>
      <c r="H446" s="15">
        <v>234</v>
      </c>
      <c r="I446" s="15">
        <v>248</v>
      </c>
      <c r="J446" s="15">
        <v>251</v>
      </c>
      <c r="K446" s="15">
        <v>230</v>
      </c>
      <c r="L446" s="15">
        <v>243</v>
      </c>
      <c r="M446" s="15">
        <v>244</v>
      </c>
      <c r="N446" s="15">
        <v>265</v>
      </c>
      <c r="O446" s="21">
        <f t="shared" si="18"/>
        <v>2770</v>
      </c>
      <c r="P446" s="20">
        <v>20610</v>
      </c>
      <c r="Q446" s="15">
        <v>17387</v>
      </c>
      <c r="R446" s="15">
        <v>22168</v>
      </c>
      <c r="S446" s="15">
        <v>23141</v>
      </c>
      <c r="T446" s="15">
        <v>25777</v>
      </c>
      <c r="U446" s="15">
        <v>24442</v>
      </c>
      <c r="V446" s="15">
        <v>27645</v>
      </c>
      <c r="W446" s="15">
        <v>25814</v>
      </c>
      <c r="X446" s="15">
        <v>25462</v>
      </c>
      <c r="Y446" s="15">
        <v>28509</v>
      </c>
      <c r="Z446" s="15">
        <v>29568</v>
      </c>
      <c r="AA446" s="15">
        <v>31080</v>
      </c>
      <c r="AB446" s="21">
        <f t="shared" si="19"/>
        <v>301603</v>
      </c>
      <c r="AC446" s="20">
        <v>39732.300000000003</v>
      </c>
      <c r="AD446" s="15">
        <v>55494.5</v>
      </c>
      <c r="AE446" s="15">
        <v>45402.5</v>
      </c>
      <c r="AF446" s="15">
        <v>40991.800000000003</v>
      </c>
      <c r="AG446" s="15">
        <v>56635.5</v>
      </c>
      <c r="AH446" s="15">
        <v>37127.4</v>
      </c>
      <c r="AI446" s="15">
        <v>35498.1</v>
      </c>
      <c r="AJ446" s="15">
        <v>38761</v>
      </c>
      <c r="AK446" s="15">
        <v>42402.400000000001</v>
      </c>
      <c r="AL446" s="15">
        <v>44403.8</v>
      </c>
      <c r="AM446" s="15">
        <v>39033.9</v>
      </c>
      <c r="AN446" s="15">
        <v>40609.499999999993</v>
      </c>
      <c r="AO446" s="21">
        <f t="shared" si="20"/>
        <v>516092.7</v>
      </c>
    </row>
    <row r="447" spans="1:41">
      <c r="A447" s="1" t="s">
        <v>134</v>
      </c>
      <c r="B447" s="1" t="s">
        <v>113</v>
      </c>
      <c r="C447" s="18">
        <v>43</v>
      </c>
      <c r="D447" s="7">
        <v>38</v>
      </c>
      <c r="E447" s="7">
        <v>41</v>
      </c>
      <c r="F447" s="7">
        <v>34</v>
      </c>
      <c r="G447" s="7">
        <v>39</v>
      </c>
      <c r="H447" s="7">
        <v>40</v>
      </c>
      <c r="I447" s="7">
        <v>49</v>
      </c>
      <c r="J447" s="7">
        <v>47</v>
      </c>
      <c r="K447" s="7">
        <v>45</v>
      </c>
      <c r="L447" s="7">
        <v>38</v>
      </c>
      <c r="M447" s="7">
        <v>39</v>
      </c>
      <c r="N447" s="7">
        <v>38</v>
      </c>
      <c r="O447" s="19">
        <f t="shared" si="18"/>
        <v>491</v>
      </c>
      <c r="P447" s="18">
        <v>5751</v>
      </c>
      <c r="Q447" s="7">
        <v>4844</v>
      </c>
      <c r="R447" s="7">
        <v>5747</v>
      </c>
      <c r="S447" s="7">
        <v>5409</v>
      </c>
      <c r="T447" s="7">
        <v>6452</v>
      </c>
      <c r="U447" s="7">
        <v>6596</v>
      </c>
      <c r="V447" s="7">
        <v>6817</v>
      </c>
      <c r="W447" s="7">
        <v>7042</v>
      </c>
      <c r="X447" s="7">
        <v>6484</v>
      </c>
      <c r="Y447" s="7">
        <v>5642</v>
      </c>
      <c r="Z447" s="7">
        <v>6604</v>
      </c>
      <c r="AA447" s="7">
        <v>5928</v>
      </c>
      <c r="AB447" s="19">
        <f t="shared" si="19"/>
        <v>73316</v>
      </c>
      <c r="AC447" s="18">
        <v>101</v>
      </c>
      <c r="AD447" s="7">
        <v>202</v>
      </c>
      <c r="AE447" s="7">
        <v>101</v>
      </c>
      <c r="AF447" s="7">
        <v>101</v>
      </c>
      <c r="AG447" s="7">
        <v>0</v>
      </c>
      <c r="AH447" s="7">
        <v>202</v>
      </c>
      <c r="AI447" s="7">
        <v>202</v>
      </c>
      <c r="AJ447" s="7">
        <v>303</v>
      </c>
      <c r="AK447" s="7">
        <v>799</v>
      </c>
      <c r="AL447" s="7">
        <v>401</v>
      </c>
      <c r="AM447" s="7">
        <v>101</v>
      </c>
      <c r="AN447" s="7">
        <v>101</v>
      </c>
      <c r="AO447" s="19">
        <f t="shared" si="20"/>
        <v>2614</v>
      </c>
    </row>
    <row r="448" spans="1:41">
      <c r="A448" s="14" t="s">
        <v>134</v>
      </c>
      <c r="B448" s="14" t="s">
        <v>128</v>
      </c>
      <c r="C448" s="20">
        <v>0</v>
      </c>
      <c r="D448" s="15">
        <v>0</v>
      </c>
      <c r="E448" s="15">
        <v>0</v>
      </c>
      <c r="F448" s="15">
        <v>0</v>
      </c>
      <c r="G448" s="15">
        <v>1</v>
      </c>
      <c r="H448" s="15">
        <v>0</v>
      </c>
      <c r="I448" s="15">
        <v>1</v>
      </c>
      <c r="J448" s="15">
        <v>1</v>
      </c>
      <c r="K448" s="15">
        <v>2</v>
      </c>
      <c r="L448" s="15">
        <v>2</v>
      </c>
      <c r="M448" s="15">
        <v>3</v>
      </c>
      <c r="N448" s="15">
        <v>6</v>
      </c>
      <c r="O448" s="21">
        <f t="shared" si="18"/>
        <v>16</v>
      </c>
      <c r="P448" s="20">
        <v>0</v>
      </c>
      <c r="Q448" s="15">
        <v>0</v>
      </c>
      <c r="R448" s="15">
        <v>0</v>
      </c>
      <c r="S448" s="15">
        <v>0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21">
        <f t="shared" si="19"/>
        <v>0</v>
      </c>
      <c r="AC448" s="20">
        <v>0</v>
      </c>
      <c r="AD448" s="15">
        <v>0</v>
      </c>
      <c r="AE448" s="15">
        <v>0</v>
      </c>
      <c r="AF448" s="15">
        <v>0</v>
      </c>
      <c r="AG448" s="15">
        <v>101</v>
      </c>
      <c r="AH448" s="15">
        <v>0</v>
      </c>
      <c r="AI448" s="15">
        <v>101</v>
      </c>
      <c r="AJ448" s="15">
        <v>440</v>
      </c>
      <c r="AK448" s="15">
        <v>101</v>
      </c>
      <c r="AL448" s="15">
        <v>202</v>
      </c>
      <c r="AM448" s="15">
        <v>2124</v>
      </c>
      <c r="AN448" s="15">
        <v>4142</v>
      </c>
      <c r="AO448" s="21">
        <f t="shared" si="20"/>
        <v>7211</v>
      </c>
    </row>
    <row r="449" spans="1:41">
      <c r="A449" s="1" t="s">
        <v>162</v>
      </c>
      <c r="B449" s="1" t="s">
        <v>112</v>
      </c>
      <c r="C449" s="18">
        <v>39</v>
      </c>
      <c r="D449" s="7">
        <v>24</v>
      </c>
      <c r="E449" s="7">
        <v>29</v>
      </c>
      <c r="F449" s="7">
        <v>35</v>
      </c>
      <c r="G449" s="7">
        <v>47</v>
      </c>
      <c r="H449" s="7">
        <v>46</v>
      </c>
      <c r="I449" s="7">
        <v>57</v>
      </c>
      <c r="J449" s="7">
        <v>74</v>
      </c>
      <c r="K449" s="7">
        <v>64</v>
      </c>
      <c r="L449" s="7">
        <v>66</v>
      </c>
      <c r="M449" s="7">
        <v>64</v>
      </c>
      <c r="N449" s="7">
        <v>67</v>
      </c>
      <c r="O449" s="19">
        <f t="shared" si="18"/>
        <v>612</v>
      </c>
      <c r="P449" s="18">
        <v>2715</v>
      </c>
      <c r="Q449" s="7">
        <v>1777</v>
      </c>
      <c r="R449" s="7">
        <v>2472</v>
      </c>
      <c r="S449" s="7">
        <v>3065</v>
      </c>
      <c r="T449" s="7">
        <v>3753</v>
      </c>
      <c r="U449" s="7">
        <v>3897</v>
      </c>
      <c r="V449" s="7">
        <v>4609</v>
      </c>
      <c r="W449" s="7">
        <v>5854</v>
      </c>
      <c r="X449" s="7">
        <v>4563</v>
      </c>
      <c r="Y449" s="7">
        <v>4569</v>
      </c>
      <c r="Z449" s="7">
        <v>4788</v>
      </c>
      <c r="AA449" s="7">
        <v>4834</v>
      </c>
      <c r="AB449" s="19">
        <f t="shared" si="19"/>
        <v>46896</v>
      </c>
      <c r="AC449" s="18">
        <v>129</v>
      </c>
      <c r="AD449" s="7">
        <v>10</v>
      </c>
      <c r="AE449" s="7">
        <v>10</v>
      </c>
      <c r="AF449" s="7">
        <v>4</v>
      </c>
      <c r="AG449" s="7">
        <v>68</v>
      </c>
      <c r="AH449" s="7">
        <v>49</v>
      </c>
      <c r="AI449" s="7">
        <v>0</v>
      </c>
      <c r="AJ449" s="7">
        <v>159</v>
      </c>
      <c r="AK449" s="7">
        <v>3</v>
      </c>
      <c r="AL449" s="7">
        <v>8</v>
      </c>
      <c r="AM449" s="7">
        <v>0</v>
      </c>
      <c r="AN449" s="7">
        <v>12</v>
      </c>
      <c r="AO449" s="19">
        <f t="shared" si="20"/>
        <v>452</v>
      </c>
    </row>
    <row r="450" spans="1:41">
      <c r="A450" s="14" t="s">
        <v>162</v>
      </c>
      <c r="B450" s="14" t="s">
        <v>114</v>
      </c>
      <c r="C450" s="20">
        <v>43</v>
      </c>
      <c r="D450" s="15">
        <v>28</v>
      </c>
      <c r="E450" s="15">
        <v>45</v>
      </c>
      <c r="F450" s="15">
        <v>55</v>
      </c>
      <c r="G450" s="15">
        <v>63</v>
      </c>
      <c r="H450" s="15">
        <v>52</v>
      </c>
      <c r="I450" s="15">
        <v>59</v>
      </c>
      <c r="J450" s="15">
        <v>58</v>
      </c>
      <c r="K450" s="15">
        <v>52</v>
      </c>
      <c r="L450" s="15">
        <v>52</v>
      </c>
      <c r="M450" s="15">
        <v>57</v>
      </c>
      <c r="N450" s="15">
        <v>60</v>
      </c>
      <c r="O450" s="21">
        <f t="shared" si="18"/>
        <v>624</v>
      </c>
      <c r="P450" s="20">
        <v>4848</v>
      </c>
      <c r="Q450" s="15">
        <v>3388</v>
      </c>
      <c r="R450" s="15">
        <v>4899</v>
      </c>
      <c r="S450" s="15">
        <v>6214</v>
      </c>
      <c r="T450" s="15">
        <v>7098</v>
      </c>
      <c r="U450" s="15">
        <v>6347</v>
      </c>
      <c r="V450" s="15">
        <v>8579</v>
      </c>
      <c r="W450" s="15">
        <v>9699</v>
      </c>
      <c r="X450" s="15">
        <v>6417</v>
      </c>
      <c r="Y450" s="15">
        <v>6583</v>
      </c>
      <c r="Z450" s="15">
        <v>6909</v>
      </c>
      <c r="AA450" s="15">
        <v>6296</v>
      </c>
      <c r="AB450" s="21">
        <f t="shared" si="19"/>
        <v>77277</v>
      </c>
      <c r="AC450" s="20">
        <v>0</v>
      </c>
      <c r="AD450" s="15">
        <v>0</v>
      </c>
      <c r="AE450" s="15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21">
        <f t="shared" si="20"/>
        <v>0</v>
      </c>
    </row>
    <row r="451" spans="1:41">
      <c r="C451" s="1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19"/>
      <c r="P451" s="18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19"/>
      <c r="AC451" s="18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19"/>
    </row>
    <row r="452" spans="1:41" ht="15.75" thickBot="1">
      <c r="A452" s="53" t="s">
        <v>164</v>
      </c>
      <c r="B452" s="53"/>
      <c r="C452" s="22">
        <f>SUM(C7:C450)</f>
        <v>26835</v>
      </c>
      <c r="D452" s="23">
        <f t="shared" ref="D452:AO452" si="21">SUM(D7:D450)</f>
        <v>20654</v>
      </c>
      <c r="E452" s="23">
        <f t="shared" si="21"/>
        <v>25975</v>
      </c>
      <c r="F452" s="23">
        <f t="shared" si="21"/>
        <v>29322</v>
      </c>
      <c r="G452" s="23">
        <f t="shared" si="21"/>
        <v>30020</v>
      </c>
      <c r="H452" s="23">
        <f t="shared" si="21"/>
        <v>29915</v>
      </c>
      <c r="I452" s="23">
        <f t="shared" si="21"/>
        <v>34143</v>
      </c>
      <c r="J452" s="23">
        <f t="shared" si="21"/>
        <v>33968</v>
      </c>
      <c r="K452" s="23">
        <f t="shared" si="21"/>
        <v>29955</v>
      </c>
      <c r="L452" s="23">
        <f t="shared" si="21"/>
        <v>32711</v>
      </c>
      <c r="M452" s="23">
        <f t="shared" si="21"/>
        <v>33008</v>
      </c>
      <c r="N452" s="23">
        <f t="shared" si="21"/>
        <v>36068</v>
      </c>
      <c r="O452" s="24">
        <f t="shared" si="21"/>
        <v>362574</v>
      </c>
      <c r="P452" s="27">
        <f t="shared" si="21"/>
        <v>2703105</v>
      </c>
      <c r="Q452" s="28">
        <f t="shared" si="21"/>
        <v>2221947</v>
      </c>
      <c r="R452" s="28">
        <f t="shared" si="21"/>
        <v>3169991</v>
      </c>
      <c r="S452" s="28">
        <f t="shared" si="21"/>
        <v>3478623</v>
      </c>
      <c r="T452" s="28">
        <f t="shared" si="21"/>
        <v>3818846</v>
      </c>
      <c r="U452" s="28">
        <f t="shared" si="21"/>
        <v>3834253</v>
      </c>
      <c r="V452" s="28">
        <f t="shared" si="21"/>
        <v>4365429</v>
      </c>
      <c r="W452" s="28">
        <f t="shared" si="21"/>
        <v>3994397</v>
      </c>
      <c r="X452" s="28">
        <f t="shared" si="21"/>
        <v>3602892</v>
      </c>
      <c r="Y452" s="28">
        <f t="shared" si="21"/>
        <v>4148811</v>
      </c>
      <c r="Z452" s="28">
        <f t="shared" si="21"/>
        <v>4338222</v>
      </c>
      <c r="AA452" s="28">
        <f t="shared" si="21"/>
        <v>4685952</v>
      </c>
      <c r="AB452" s="29">
        <f t="shared" si="21"/>
        <v>44362468</v>
      </c>
      <c r="AC452" s="32">
        <f t="shared" si="21"/>
        <v>8464516.0600000005</v>
      </c>
      <c r="AD452" s="33">
        <f t="shared" si="21"/>
        <v>7767426.1999999983</v>
      </c>
      <c r="AE452" s="33">
        <f t="shared" si="21"/>
        <v>9170056.8800000008</v>
      </c>
      <c r="AF452" s="33">
        <f t="shared" si="21"/>
        <v>8684684.8300000019</v>
      </c>
      <c r="AG452" s="33">
        <f t="shared" si="21"/>
        <v>8949187.7699999958</v>
      </c>
      <c r="AH452" s="33">
        <f t="shared" si="21"/>
        <v>9122977.8800000101</v>
      </c>
      <c r="AI452" s="33">
        <f t="shared" si="21"/>
        <v>9818959.0199999996</v>
      </c>
      <c r="AJ452" s="33">
        <f t="shared" si="21"/>
        <v>9288490.2899999935</v>
      </c>
      <c r="AK452" s="33">
        <f t="shared" si="21"/>
        <v>9205007.9699999988</v>
      </c>
      <c r="AL452" s="33">
        <f t="shared" si="21"/>
        <v>10533759.74</v>
      </c>
      <c r="AM452" s="33">
        <f t="shared" si="21"/>
        <v>11002488.01</v>
      </c>
      <c r="AN452" s="33">
        <f t="shared" si="21"/>
        <v>11787100.35</v>
      </c>
      <c r="AO452" s="34">
        <f t="shared" si="21"/>
        <v>113794655.00000004</v>
      </c>
    </row>
    <row r="454" spans="1:41">
      <c r="A454" s="13" t="s">
        <v>75</v>
      </c>
    </row>
  </sheetData>
  <mergeCells count="7">
    <mergeCell ref="J2:S2"/>
    <mergeCell ref="J3:S3"/>
    <mergeCell ref="AC5:AO5"/>
    <mergeCell ref="C5:O5"/>
    <mergeCell ref="A452:B452"/>
    <mergeCell ref="A5:B5"/>
    <mergeCell ref="P5:A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2449"/>
  </sheetPr>
  <dimension ref="A2:AQ751"/>
  <sheetViews>
    <sheetView showGridLines="0" zoomScale="80" zoomScaleNormal="80" workbookViewId="0">
      <pane ySplit="6" topLeftCell="A7" activePane="bottomLeft" state="frozen"/>
      <selection pane="bottomLeft" activeCell="A7" sqref="A7"/>
      <selection activeCell="A810" sqref="A810:B810"/>
    </sheetView>
  </sheetViews>
  <sheetFormatPr defaultColWidth="11.42578125" defaultRowHeight="1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8.8554687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7" width="9.85546875" style="1" bestFit="1" customWidth="1"/>
    <col min="18" max="18" width="12.140625" style="1" bestFit="1" customWidth="1"/>
    <col min="19" max="19" width="11.5703125" style="1" bestFit="1" customWidth="1"/>
    <col min="20" max="20" width="11.7109375" style="1" bestFit="1" customWidth="1"/>
    <col min="21" max="21" width="12" style="1" bestFit="1" customWidth="1"/>
    <col min="22" max="22" width="11.7109375" style="1" bestFit="1" customWidth="1"/>
    <col min="23" max="23" width="12.85546875" style="1" bestFit="1" customWidth="1"/>
    <col min="24" max="24" width="12.42578125" style="1" bestFit="1" customWidth="1"/>
    <col min="25" max="26" width="12" style="1" bestFit="1" customWidth="1"/>
    <col min="27" max="27" width="11.5703125" style="1" bestFit="1" customWidth="1"/>
    <col min="28" max="28" width="12.140625" style="1" bestFit="1" customWidth="1"/>
    <col min="29" max="29" width="11.7109375" style="1" bestFit="1" customWidth="1"/>
    <col min="30" max="30" width="13.85546875" style="1" bestFit="1" customWidth="1"/>
    <col min="31" max="31" width="13.7109375" style="1" bestFit="1" customWidth="1"/>
    <col min="32" max="32" width="13" style="1" bestFit="1" customWidth="1"/>
    <col min="33" max="35" width="13.42578125" style="1" bestFit="1" customWidth="1"/>
    <col min="36" max="36" width="13.85546875" style="1" bestFit="1" customWidth="1"/>
    <col min="37" max="37" width="12.7109375" style="1" bestFit="1" customWidth="1"/>
    <col min="38" max="38" width="13.5703125" style="1" bestFit="1" customWidth="1"/>
    <col min="39" max="39" width="13.140625" style="1" bestFit="1" customWidth="1"/>
    <col min="40" max="40" width="12.85546875" style="1" bestFit="1" customWidth="1"/>
    <col min="41" max="41" width="13.5703125" style="1" bestFit="1" customWidth="1"/>
    <col min="42" max="42" width="13.7109375" style="1" bestFit="1" customWidth="1"/>
    <col min="43" max="43" width="15.28515625" style="1" bestFit="1" customWidth="1"/>
    <col min="44" max="16384" width="11.42578125" style="1"/>
  </cols>
  <sheetData>
    <row r="2" spans="1:43">
      <c r="C2" s="2"/>
      <c r="D2" s="2"/>
      <c r="E2" s="46" t="s">
        <v>76</v>
      </c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43">
      <c r="C3" s="2"/>
      <c r="D3" s="2"/>
      <c r="E3" s="46" t="s">
        <v>165</v>
      </c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43" ht="15.75" thickBot="1">
      <c r="C4" s="2"/>
      <c r="D4" s="2"/>
    </row>
    <row r="5" spans="1:43" ht="15" customHeight="1">
      <c r="A5" s="54" t="s">
        <v>78</v>
      </c>
      <c r="B5" s="54"/>
      <c r="C5" s="54"/>
      <c r="D5" s="54"/>
      <c r="E5" s="50" t="s">
        <v>79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  <c r="R5" s="55" t="s">
        <v>80</v>
      </c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7"/>
      <c r="AE5" s="47" t="s">
        <v>81</v>
      </c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9"/>
    </row>
    <row r="6" spans="1:43">
      <c r="A6" s="3" t="s">
        <v>82</v>
      </c>
      <c r="B6" s="3" t="s">
        <v>166</v>
      </c>
      <c r="C6" s="3" t="s">
        <v>83</v>
      </c>
      <c r="D6" s="3" t="s">
        <v>167</v>
      </c>
      <c r="E6" s="16" t="s">
        <v>84</v>
      </c>
      <c r="F6" s="4" t="s">
        <v>85</v>
      </c>
      <c r="G6" s="4" t="s">
        <v>86</v>
      </c>
      <c r="H6" s="4" t="s">
        <v>87</v>
      </c>
      <c r="I6" s="4" t="s">
        <v>88</v>
      </c>
      <c r="J6" s="4" t="s">
        <v>89</v>
      </c>
      <c r="K6" s="4" t="s">
        <v>90</v>
      </c>
      <c r="L6" s="4" t="s">
        <v>91</v>
      </c>
      <c r="M6" s="4" t="s">
        <v>92</v>
      </c>
      <c r="N6" s="4" t="s">
        <v>93</v>
      </c>
      <c r="O6" s="4" t="s">
        <v>94</v>
      </c>
      <c r="P6" s="4" t="s">
        <v>95</v>
      </c>
      <c r="Q6" s="17" t="s">
        <v>96</v>
      </c>
      <c r="R6" s="25" t="s">
        <v>97</v>
      </c>
      <c r="S6" s="5" t="s">
        <v>98</v>
      </c>
      <c r="T6" s="5" t="s">
        <v>99</v>
      </c>
      <c r="U6" s="5" t="s">
        <v>100</v>
      </c>
      <c r="V6" s="5" t="s">
        <v>101</v>
      </c>
      <c r="W6" s="5" t="s">
        <v>102</v>
      </c>
      <c r="X6" s="5" t="s">
        <v>103</v>
      </c>
      <c r="Y6" s="5" t="s">
        <v>104</v>
      </c>
      <c r="Z6" s="5" t="s">
        <v>105</v>
      </c>
      <c r="AA6" s="5" t="s">
        <v>106</v>
      </c>
      <c r="AB6" s="5" t="s">
        <v>107</v>
      </c>
      <c r="AC6" s="5" t="s">
        <v>108</v>
      </c>
      <c r="AD6" s="26" t="s">
        <v>96</v>
      </c>
      <c r="AE6" s="30" t="s">
        <v>97</v>
      </c>
      <c r="AF6" s="6" t="s">
        <v>98</v>
      </c>
      <c r="AG6" s="6" t="s">
        <v>99</v>
      </c>
      <c r="AH6" s="6" t="s">
        <v>100</v>
      </c>
      <c r="AI6" s="6" t="s">
        <v>101</v>
      </c>
      <c r="AJ6" s="6" t="s">
        <v>102</v>
      </c>
      <c r="AK6" s="6" t="s">
        <v>103</v>
      </c>
      <c r="AL6" s="6" t="s">
        <v>104</v>
      </c>
      <c r="AM6" s="6" t="s">
        <v>105</v>
      </c>
      <c r="AN6" s="6" t="s">
        <v>106</v>
      </c>
      <c r="AO6" s="6" t="s">
        <v>107</v>
      </c>
      <c r="AP6" s="6" t="s">
        <v>108</v>
      </c>
      <c r="AQ6" s="31" t="s">
        <v>96</v>
      </c>
    </row>
    <row r="7" spans="1:43">
      <c r="A7" s="1" t="s">
        <v>168</v>
      </c>
      <c r="B7" s="1" t="s">
        <v>169</v>
      </c>
      <c r="C7" s="1" t="s">
        <v>116</v>
      </c>
      <c r="D7" s="1" t="s">
        <v>170</v>
      </c>
      <c r="E7" s="18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5</v>
      </c>
      <c r="P7" s="7">
        <v>7</v>
      </c>
      <c r="Q7" s="19">
        <f>SUM(E7:P7)</f>
        <v>12</v>
      </c>
      <c r="R7" s="18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497</v>
      </c>
      <c r="AC7" s="7">
        <v>870</v>
      </c>
      <c r="AD7" s="19">
        <f>SUM(R7:AC7)</f>
        <v>1367</v>
      </c>
      <c r="AE7" s="18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19">
        <f>SUM(AE7:AP7)</f>
        <v>0</v>
      </c>
    </row>
    <row r="8" spans="1:43">
      <c r="A8" s="14" t="s">
        <v>109</v>
      </c>
      <c r="B8" s="14" t="s">
        <v>170</v>
      </c>
      <c r="C8" s="14" t="s">
        <v>171</v>
      </c>
      <c r="D8" s="14" t="s">
        <v>172</v>
      </c>
      <c r="E8" s="20">
        <v>13</v>
      </c>
      <c r="F8" s="15">
        <v>10</v>
      </c>
      <c r="G8" s="15">
        <v>13</v>
      </c>
      <c r="H8" s="15">
        <v>0</v>
      </c>
      <c r="I8" s="15">
        <v>0</v>
      </c>
      <c r="J8" s="15">
        <v>8</v>
      </c>
      <c r="K8" s="15">
        <v>9</v>
      </c>
      <c r="L8" s="15">
        <v>4</v>
      </c>
      <c r="M8" s="15">
        <v>0</v>
      </c>
      <c r="N8" s="15">
        <v>0</v>
      </c>
      <c r="O8" s="15">
        <v>9</v>
      </c>
      <c r="P8" s="15">
        <v>8</v>
      </c>
      <c r="Q8" s="21">
        <f t="shared" ref="Q8:Q71" si="0">SUM(E8:P8)</f>
        <v>74</v>
      </c>
      <c r="R8" s="20">
        <v>529</v>
      </c>
      <c r="S8" s="15">
        <v>218</v>
      </c>
      <c r="T8" s="15">
        <v>456</v>
      </c>
      <c r="U8" s="15">
        <v>0</v>
      </c>
      <c r="V8" s="15">
        <v>0</v>
      </c>
      <c r="W8" s="15">
        <v>436</v>
      </c>
      <c r="X8" s="15">
        <v>616</v>
      </c>
      <c r="Y8" s="15">
        <v>276</v>
      </c>
      <c r="Z8" s="15">
        <v>0</v>
      </c>
      <c r="AA8" s="15">
        <v>0</v>
      </c>
      <c r="AB8" s="15">
        <v>275</v>
      </c>
      <c r="AC8" s="15">
        <v>238</v>
      </c>
      <c r="AD8" s="21">
        <f t="shared" ref="AD8:AD71" si="1">SUM(R8:AC8)</f>
        <v>3044</v>
      </c>
      <c r="AE8" s="20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21">
        <f t="shared" ref="AQ8:AQ71" si="2">SUM(AE8:AP8)</f>
        <v>0</v>
      </c>
    </row>
    <row r="9" spans="1:43">
      <c r="A9" s="1" t="s">
        <v>109</v>
      </c>
      <c r="B9" s="1" t="s">
        <v>170</v>
      </c>
      <c r="C9" s="1" t="s">
        <v>173</v>
      </c>
      <c r="D9" s="1" t="s">
        <v>172</v>
      </c>
      <c r="E9" s="18">
        <v>20</v>
      </c>
      <c r="F9" s="7">
        <v>14</v>
      </c>
      <c r="G9" s="7">
        <v>29</v>
      </c>
      <c r="H9" s="7">
        <v>17</v>
      </c>
      <c r="I9" s="7">
        <v>18</v>
      </c>
      <c r="J9" s="7">
        <v>17</v>
      </c>
      <c r="K9" s="7">
        <v>18</v>
      </c>
      <c r="L9" s="7">
        <v>16</v>
      </c>
      <c r="M9" s="7">
        <v>10</v>
      </c>
      <c r="N9" s="7">
        <v>10</v>
      </c>
      <c r="O9" s="7">
        <v>30</v>
      </c>
      <c r="P9" s="7">
        <v>31</v>
      </c>
      <c r="Q9" s="19">
        <f t="shared" si="0"/>
        <v>230</v>
      </c>
      <c r="R9" s="18">
        <v>780</v>
      </c>
      <c r="S9" s="7">
        <v>431</v>
      </c>
      <c r="T9" s="7">
        <v>1023</v>
      </c>
      <c r="U9" s="7">
        <v>752</v>
      </c>
      <c r="V9" s="7">
        <v>850</v>
      </c>
      <c r="W9" s="7">
        <v>910</v>
      </c>
      <c r="X9" s="7">
        <v>1049</v>
      </c>
      <c r="Y9" s="7">
        <v>822</v>
      </c>
      <c r="Z9" s="7">
        <v>381</v>
      </c>
      <c r="AA9" s="7">
        <v>474</v>
      </c>
      <c r="AB9" s="7">
        <v>1438</v>
      </c>
      <c r="AC9" s="7">
        <v>1240</v>
      </c>
      <c r="AD9" s="19">
        <f t="shared" si="1"/>
        <v>10150</v>
      </c>
      <c r="AE9" s="18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19">
        <f t="shared" si="2"/>
        <v>0</v>
      </c>
    </row>
    <row r="10" spans="1:43">
      <c r="A10" s="14" t="s">
        <v>109</v>
      </c>
      <c r="B10" s="14" t="s">
        <v>170</v>
      </c>
      <c r="C10" s="14" t="s">
        <v>174</v>
      </c>
      <c r="D10" s="14" t="s">
        <v>169</v>
      </c>
      <c r="E10" s="20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4</v>
      </c>
      <c r="Q10" s="21">
        <f t="shared" si="0"/>
        <v>4</v>
      </c>
      <c r="R10" s="20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195</v>
      </c>
      <c r="AD10" s="21">
        <f t="shared" si="1"/>
        <v>195</v>
      </c>
      <c r="AE10" s="20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0</v>
      </c>
    </row>
    <row r="11" spans="1:43">
      <c r="A11" s="1" t="s">
        <v>115</v>
      </c>
      <c r="B11" s="1" t="s">
        <v>170</v>
      </c>
      <c r="C11" s="1" t="s">
        <v>175</v>
      </c>
      <c r="D11" s="1" t="s">
        <v>172</v>
      </c>
      <c r="E11" s="18">
        <v>11</v>
      </c>
      <c r="F11" s="7">
        <v>5</v>
      </c>
      <c r="G11" s="7">
        <v>4</v>
      </c>
      <c r="H11" s="7">
        <v>8</v>
      </c>
      <c r="I11" s="7">
        <v>14</v>
      </c>
      <c r="J11" s="7">
        <v>13</v>
      </c>
      <c r="K11" s="7">
        <v>13</v>
      </c>
      <c r="L11" s="7">
        <v>14</v>
      </c>
      <c r="M11" s="7">
        <v>11</v>
      </c>
      <c r="N11" s="7">
        <v>12</v>
      </c>
      <c r="O11" s="7">
        <v>13</v>
      </c>
      <c r="P11" s="7">
        <v>18</v>
      </c>
      <c r="Q11" s="19">
        <f t="shared" si="0"/>
        <v>136</v>
      </c>
      <c r="R11" s="18">
        <v>1543</v>
      </c>
      <c r="S11" s="7">
        <v>778</v>
      </c>
      <c r="T11" s="7">
        <v>650</v>
      </c>
      <c r="U11" s="7">
        <v>1216</v>
      </c>
      <c r="V11" s="7">
        <v>1829</v>
      </c>
      <c r="W11" s="7">
        <v>1888</v>
      </c>
      <c r="X11" s="7">
        <v>2155</v>
      </c>
      <c r="Y11" s="7">
        <v>2379</v>
      </c>
      <c r="Z11" s="7">
        <v>1538</v>
      </c>
      <c r="AA11" s="7">
        <v>1542</v>
      </c>
      <c r="AB11" s="7">
        <v>1507</v>
      </c>
      <c r="AC11" s="7">
        <v>1820</v>
      </c>
      <c r="AD11" s="19">
        <f t="shared" si="1"/>
        <v>18845</v>
      </c>
      <c r="AE11" s="18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0</v>
      </c>
    </row>
    <row r="12" spans="1:43">
      <c r="A12" s="14" t="s">
        <v>115</v>
      </c>
      <c r="B12" s="14" t="s">
        <v>170</v>
      </c>
      <c r="C12" s="14" t="s">
        <v>171</v>
      </c>
      <c r="D12" s="14" t="s">
        <v>172</v>
      </c>
      <c r="E12" s="20">
        <v>62</v>
      </c>
      <c r="F12" s="15">
        <v>48</v>
      </c>
      <c r="G12" s="15">
        <v>62</v>
      </c>
      <c r="H12" s="15">
        <v>60</v>
      </c>
      <c r="I12" s="15">
        <v>62</v>
      </c>
      <c r="J12" s="15">
        <v>60</v>
      </c>
      <c r="K12" s="15">
        <v>62</v>
      </c>
      <c r="L12" s="15">
        <v>62</v>
      </c>
      <c r="M12" s="15">
        <v>60</v>
      </c>
      <c r="N12" s="15">
        <v>62</v>
      </c>
      <c r="O12" s="15">
        <v>58</v>
      </c>
      <c r="P12" s="15">
        <v>62</v>
      </c>
      <c r="Q12" s="21">
        <f t="shared" si="0"/>
        <v>720</v>
      </c>
      <c r="R12" s="20">
        <v>3660</v>
      </c>
      <c r="S12" s="15">
        <v>1527</v>
      </c>
      <c r="T12" s="15">
        <v>2375</v>
      </c>
      <c r="U12" s="15">
        <v>3055</v>
      </c>
      <c r="V12" s="15">
        <v>3363</v>
      </c>
      <c r="W12" s="15">
        <v>3025</v>
      </c>
      <c r="X12" s="15">
        <v>3791</v>
      </c>
      <c r="Y12" s="15">
        <v>3605</v>
      </c>
      <c r="Z12" s="15">
        <v>2719</v>
      </c>
      <c r="AA12" s="15">
        <v>2990</v>
      </c>
      <c r="AB12" s="15">
        <v>2363</v>
      </c>
      <c r="AC12" s="15">
        <v>2316</v>
      </c>
      <c r="AD12" s="21">
        <f t="shared" si="1"/>
        <v>34789</v>
      </c>
      <c r="AE12" s="20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21">
        <f t="shared" si="2"/>
        <v>0</v>
      </c>
    </row>
    <row r="13" spans="1:43">
      <c r="A13" s="1" t="s">
        <v>115</v>
      </c>
      <c r="B13" s="1" t="s">
        <v>170</v>
      </c>
      <c r="C13" s="1" t="s">
        <v>173</v>
      </c>
      <c r="D13" s="1" t="s">
        <v>172</v>
      </c>
      <c r="E13" s="18">
        <v>32</v>
      </c>
      <c r="F13" s="7">
        <v>24</v>
      </c>
      <c r="G13" s="7">
        <v>31</v>
      </c>
      <c r="H13" s="7">
        <v>30</v>
      </c>
      <c r="I13" s="7">
        <v>31</v>
      </c>
      <c r="J13" s="7">
        <v>30</v>
      </c>
      <c r="K13" s="7">
        <v>61</v>
      </c>
      <c r="L13" s="7">
        <v>58</v>
      </c>
      <c r="M13" s="7">
        <v>44</v>
      </c>
      <c r="N13" s="7">
        <v>31</v>
      </c>
      <c r="O13" s="7">
        <v>60</v>
      </c>
      <c r="P13" s="7">
        <v>61</v>
      </c>
      <c r="Q13" s="19">
        <f t="shared" si="0"/>
        <v>493</v>
      </c>
      <c r="R13" s="18">
        <v>1568</v>
      </c>
      <c r="S13" s="7">
        <v>872</v>
      </c>
      <c r="T13" s="7">
        <v>1419</v>
      </c>
      <c r="U13" s="7">
        <v>1780</v>
      </c>
      <c r="V13" s="7">
        <v>1613</v>
      </c>
      <c r="W13" s="7">
        <v>1947</v>
      </c>
      <c r="X13" s="7">
        <v>2715</v>
      </c>
      <c r="Y13" s="7">
        <v>2531</v>
      </c>
      <c r="Z13" s="7">
        <v>2182</v>
      </c>
      <c r="AA13" s="7">
        <v>1758</v>
      </c>
      <c r="AB13" s="7">
        <v>2476</v>
      </c>
      <c r="AC13" s="7">
        <v>1924</v>
      </c>
      <c r="AD13" s="19">
        <f t="shared" si="1"/>
        <v>22785</v>
      </c>
      <c r="AE13" s="18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0</v>
      </c>
    </row>
    <row r="14" spans="1:43">
      <c r="A14" s="14" t="s">
        <v>115</v>
      </c>
      <c r="B14" s="14" t="s">
        <v>170</v>
      </c>
      <c r="C14" s="14" t="s">
        <v>176</v>
      </c>
      <c r="D14" s="14" t="s">
        <v>172</v>
      </c>
      <c r="E14" s="20">
        <v>12</v>
      </c>
      <c r="F14" s="15">
        <v>3</v>
      </c>
      <c r="G14" s="15">
        <v>7</v>
      </c>
      <c r="H14" s="15">
        <v>8</v>
      </c>
      <c r="I14" s="15">
        <v>14</v>
      </c>
      <c r="J14" s="15">
        <v>13</v>
      </c>
      <c r="K14" s="15">
        <v>13</v>
      </c>
      <c r="L14" s="15">
        <v>13</v>
      </c>
      <c r="M14" s="15">
        <v>12</v>
      </c>
      <c r="N14" s="15">
        <v>13</v>
      </c>
      <c r="O14" s="15">
        <v>13</v>
      </c>
      <c r="P14" s="15">
        <v>13</v>
      </c>
      <c r="Q14" s="21">
        <f t="shared" si="0"/>
        <v>134</v>
      </c>
      <c r="R14" s="20">
        <v>1631</v>
      </c>
      <c r="S14" s="15">
        <v>342</v>
      </c>
      <c r="T14" s="15">
        <v>943</v>
      </c>
      <c r="U14" s="15">
        <v>1201</v>
      </c>
      <c r="V14" s="15">
        <v>2138</v>
      </c>
      <c r="W14" s="15">
        <v>1994</v>
      </c>
      <c r="X14" s="15">
        <v>2273</v>
      </c>
      <c r="Y14" s="15">
        <v>2161</v>
      </c>
      <c r="Z14" s="15">
        <v>1921</v>
      </c>
      <c r="AA14" s="15">
        <v>2126</v>
      </c>
      <c r="AB14" s="15">
        <v>2011</v>
      </c>
      <c r="AC14" s="15">
        <v>1553</v>
      </c>
      <c r="AD14" s="21">
        <f t="shared" si="1"/>
        <v>20294</v>
      </c>
      <c r="AE14" s="20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0</v>
      </c>
    </row>
    <row r="15" spans="1:43">
      <c r="A15" s="1" t="s">
        <v>177</v>
      </c>
      <c r="B15" s="1" t="s">
        <v>178</v>
      </c>
      <c r="C15" s="1" t="s">
        <v>111</v>
      </c>
      <c r="D15" s="1" t="s">
        <v>170</v>
      </c>
      <c r="E15" s="18">
        <v>0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9">
        <f t="shared" si="0"/>
        <v>1</v>
      </c>
      <c r="R15" s="18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19">
        <f t="shared" si="1"/>
        <v>0</v>
      </c>
      <c r="AE15" s="1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3939.05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3939.05</v>
      </c>
    </row>
    <row r="16" spans="1:43">
      <c r="A16" s="14" t="s">
        <v>179</v>
      </c>
      <c r="B16" s="14" t="s">
        <v>180</v>
      </c>
      <c r="C16" s="14" t="s">
        <v>110</v>
      </c>
      <c r="D16" s="14" t="s">
        <v>170</v>
      </c>
      <c r="E16" s="20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17</v>
      </c>
      <c r="P16" s="15">
        <v>22</v>
      </c>
      <c r="Q16" s="21">
        <f t="shared" si="0"/>
        <v>39</v>
      </c>
      <c r="R16" s="20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4897</v>
      </c>
      <c r="AC16" s="15">
        <v>6398</v>
      </c>
      <c r="AD16" s="21">
        <f t="shared" si="1"/>
        <v>11295</v>
      </c>
      <c r="AE16" s="20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80520</v>
      </c>
      <c r="AP16" s="15">
        <v>96760</v>
      </c>
      <c r="AQ16" s="21">
        <f t="shared" si="2"/>
        <v>177280</v>
      </c>
    </row>
    <row r="17" spans="1:43">
      <c r="A17" s="1" t="s">
        <v>179</v>
      </c>
      <c r="B17" s="1" t="s">
        <v>180</v>
      </c>
      <c r="C17" s="1" t="s">
        <v>112</v>
      </c>
      <c r="D17" s="1" t="s">
        <v>170</v>
      </c>
      <c r="E17" s="18">
        <v>46</v>
      </c>
      <c r="F17" s="7">
        <v>39</v>
      </c>
      <c r="G17" s="7">
        <v>57</v>
      </c>
      <c r="H17" s="7">
        <v>60</v>
      </c>
      <c r="I17" s="7">
        <v>60</v>
      </c>
      <c r="J17" s="7">
        <v>61</v>
      </c>
      <c r="K17" s="7">
        <v>64</v>
      </c>
      <c r="L17" s="7">
        <v>67</v>
      </c>
      <c r="M17" s="7">
        <v>64</v>
      </c>
      <c r="N17" s="7">
        <v>67</v>
      </c>
      <c r="O17" s="7">
        <v>64</v>
      </c>
      <c r="P17" s="7">
        <v>64</v>
      </c>
      <c r="Q17" s="19">
        <f t="shared" si="0"/>
        <v>713</v>
      </c>
      <c r="R17" s="18">
        <v>5536</v>
      </c>
      <c r="S17" s="7">
        <v>3712</v>
      </c>
      <c r="T17" s="7">
        <v>5185</v>
      </c>
      <c r="U17" s="7">
        <v>5360</v>
      </c>
      <c r="V17" s="7">
        <v>5410</v>
      </c>
      <c r="W17" s="7">
        <v>7873</v>
      </c>
      <c r="X17" s="7">
        <v>14514</v>
      </c>
      <c r="Y17" s="7">
        <v>16179</v>
      </c>
      <c r="Z17" s="7">
        <v>14639</v>
      </c>
      <c r="AA17" s="7">
        <v>16371</v>
      </c>
      <c r="AB17" s="7">
        <v>14618</v>
      </c>
      <c r="AC17" s="7">
        <v>15556</v>
      </c>
      <c r="AD17" s="19">
        <f t="shared" si="1"/>
        <v>124953</v>
      </c>
      <c r="AE17" s="18">
        <v>849526</v>
      </c>
      <c r="AF17" s="7">
        <v>718855</v>
      </c>
      <c r="AG17" s="7">
        <v>1049812</v>
      </c>
      <c r="AH17" s="7">
        <v>1016318</v>
      </c>
      <c r="AI17" s="7">
        <v>1102451.6000000001</v>
      </c>
      <c r="AJ17" s="7">
        <v>1098686.2999999998</v>
      </c>
      <c r="AK17" s="7">
        <v>923279.6</v>
      </c>
      <c r="AL17" s="7">
        <v>912198</v>
      </c>
      <c r="AM17" s="7">
        <v>940174</v>
      </c>
      <c r="AN17" s="7">
        <v>938907</v>
      </c>
      <c r="AO17" s="7">
        <v>847334.40000000002</v>
      </c>
      <c r="AP17" s="7">
        <v>859874</v>
      </c>
      <c r="AQ17" s="19">
        <f t="shared" si="2"/>
        <v>11257415.9</v>
      </c>
    </row>
    <row r="18" spans="1:43">
      <c r="A18" s="14" t="s">
        <v>181</v>
      </c>
      <c r="B18" s="14" t="s">
        <v>172</v>
      </c>
      <c r="C18" s="14" t="s">
        <v>110</v>
      </c>
      <c r="D18" s="14" t="s">
        <v>170</v>
      </c>
      <c r="E18" s="20">
        <v>191</v>
      </c>
      <c r="F18" s="15">
        <v>157</v>
      </c>
      <c r="G18" s="15">
        <v>153</v>
      </c>
      <c r="H18" s="15">
        <v>154</v>
      </c>
      <c r="I18" s="15">
        <v>159</v>
      </c>
      <c r="J18" s="15">
        <v>185</v>
      </c>
      <c r="K18" s="15">
        <v>196</v>
      </c>
      <c r="L18" s="15">
        <v>194</v>
      </c>
      <c r="M18" s="15">
        <v>155</v>
      </c>
      <c r="N18" s="15">
        <v>152</v>
      </c>
      <c r="O18" s="15">
        <v>162</v>
      </c>
      <c r="P18" s="15">
        <v>182</v>
      </c>
      <c r="Q18" s="21">
        <f t="shared" si="0"/>
        <v>2040</v>
      </c>
      <c r="R18" s="20">
        <v>14875</v>
      </c>
      <c r="S18" s="15">
        <v>12532</v>
      </c>
      <c r="T18" s="15">
        <v>16807</v>
      </c>
      <c r="U18" s="15">
        <v>18038</v>
      </c>
      <c r="V18" s="15">
        <v>28101</v>
      </c>
      <c r="W18" s="15">
        <v>34359</v>
      </c>
      <c r="X18" s="15">
        <v>36321</v>
      </c>
      <c r="Y18" s="15">
        <v>30083</v>
      </c>
      <c r="Z18" s="15">
        <v>24679</v>
      </c>
      <c r="AA18" s="15">
        <v>26052</v>
      </c>
      <c r="AB18" s="15">
        <v>24796</v>
      </c>
      <c r="AC18" s="15">
        <v>29109</v>
      </c>
      <c r="AD18" s="21">
        <f t="shared" si="1"/>
        <v>295752</v>
      </c>
      <c r="AE18" s="20">
        <v>104</v>
      </c>
      <c r="AF18" s="15">
        <v>88</v>
      </c>
      <c r="AG18" s="15">
        <v>0</v>
      </c>
      <c r="AH18" s="15">
        <v>74</v>
      </c>
      <c r="AI18" s="15">
        <v>10</v>
      </c>
      <c r="AJ18" s="15">
        <v>278</v>
      </c>
      <c r="AK18" s="15">
        <v>5498</v>
      </c>
      <c r="AL18" s="15">
        <v>2417</v>
      </c>
      <c r="AM18" s="15">
        <v>2789</v>
      </c>
      <c r="AN18" s="15">
        <v>4833</v>
      </c>
      <c r="AO18" s="15">
        <v>439</v>
      </c>
      <c r="AP18" s="15">
        <v>242</v>
      </c>
      <c r="AQ18" s="21">
        <f t="shared" si="2"/>
        <v>16772</v>
      </c>
    </row>
    <row r="19" spans="1:43">
      <c r="A19" s="1" t="s">
        <v>181</v>
      </c>
      <c r="B19" s="1" t="s">
        <v>172</v>
      </c>
      <c r="C19" s="1" t="s">
        <v>111</v>
      </c>
      <c r="D19" s="1" t="s">
        <v>170</v>
      </c>
      <c r="E19" s="18">
        <v>29</v>
      </c>
      <c r="F19" s="7">
        <v>28</v>
      </c>
      <c r="G19" s="7">
        <v>31</v>
      </c>
      <c r="H19" s="7">
        <v>26</v>
      </c>
      <c r="I19" s="7">
        <v>30</v>
      </c>
      <c r="J19" s="7">
        <v>26</v>
      </c>
      <c r="K19" s="7">
        <v>27</v>
      </c>
      <c r="L19" s="7">
        <v>30</v>
      </c>
      <c r="M19" s="7">
        <v>30</v>
      </c>
      <c r="N19" s="7">
        <v>31</v>
      </c>
      <c r="O19" s="7">
        <v>30</v>
      </c>
      <c r="P19" s="7">
        <v>30</v>
      </c>
      <c r="Q19" s="19">
        <f t="shared" si="0"/>
        <v>348</v>
      </c>
      <c r="R19" s="18">
        <v>1942</v>
      </c>
      <c r="S19" s="7">
        <v>1351</v>
      </c>
      <c r="T19" s="7">
        <v>2062</v>
      </c>
      <c r="U19" s="7">
        <v>2215</v>
      </c>
      <c r="V19" s="7">
        <v>4371</v>
      </c>
      <c r="W19" s="7">
        <v>3688</v>
      </c>
      <c r="X19" s="7">
        <v>3959</v>
      </c>
      <c r="Y19" s="7">
        <v>3877</v>
      </c>
      <c r="Z19" s="7">
        <v>3986</v>
      </c>
      <c r="AA19" s="7">
        <v>4673</v>
      </c>
      <c r="AB19" s="7">
        <v>4821</v>
      </c>
      <c r="AC19" s="7">
        <v>4753</v>
      </c>
      <c r="AD19" s="19">
        <f t="shared" si="1"/>
        <v>41698</v>
      </c>
      <c r="AE19" s="18">
        <v>2809</v>
      </c>
      <c r="AF19" s="7">
        <v>3796</v>
      </c>
      <c r="AG19" s="7">
        <v>3501</v>
      </c>
      <c r="AH19" s="7">
        <v>4479</v>
      </c>
      <c r="AI19" s="7">
        <v>2832</v>
      </c>
      <c r="AJ19" s="7">
        <v>2004</v>
      </c>
      <c r="AK19" s="7">
        <v>2376</v>
      </c>
      <c r="AL19" s="7">
        <v>3715</v>
      </c>
      <c r="AM19" s="7">
        <v>3546</v>
      </c>
      <c r="AN19" s="7">
        <v>3134</v>
      </c>
      <c r="AO19" s="7">
        <v>3914</v>
      </c>
      <c r="AP19" s="7">
        <v>1368</v>
      </c>
      <c r="AQ19" s="19">
        <f t="shared" si="2"/>
        <v>37474</v>
      </c>
    </row>
    <row r="20" spans="1:43">
      <c r="A20" s="14" t="s">
        <v>181</v>
      </c>
      <c r="B20" s="14" t="s">
        <v>172</v>
      </c>
      <c r="C20" s="14" t="s">
        <v>112</v>
      </c>
      <c r="D20" s="14" t="s">
        <v>170</v>
      </c>
      <c r="E20" s="20">
        <v>183</v>
      </c>
      <c r="F20" s="15">
        <v>168</v>
      </c>
      <c r="G20" s="15">
        <v>155</v>
      </c>
      <c r="H20" s="15">
        <v>120</v>
      </c>
      <c r="I20" s="15">
        <v>124</v>
      </c>
      <c r="J20" s="15">
        <v>138</v>
      </c>
      <c r="K20" s="15">
        <v>147</v>
      </c>
      <c r="L20" s="15">
        <v>154</v>
      </c>
      <c r="M20" s="15">
        <v>140</v>
      </c>
      <c r="N20" s="15">
        <v>124</v>
      </c>
      <c r="O20" s="15">
        <v>119</v>
      </c>
      <c r="P20" s="15">
        <v>124</v>
      </c>
      <c r="Q20" s="21">
        <f t="shared" si="0"/>
        <v>1696</v>
      </c>
      <c r="R20" s="20">
        <v>9432</v>
      </c>
      <c r="S20" s="15">
        <v>6351</v>
      </c>
      <c r="T20" s="15">
        <v>9930</v>
      </c>
      <c r="U20" s="15">
        <v>11009</v>
      </c>
      <c r="V20" s="15">
        <v>16985</v>
      </c>
      <c r="W20" s="15">
        <v>19518</v>
      </c>
      <c r="X20" s="15">
        <v>19456</v>
      </c>
      <c r="Y20" s="15">
        <v>16849</v>
      </c>
      <c r="Z20" s="15">
        <v>14820</v>
      </c>
      <c r="AA20" s="15">
        <v>16826</v>
      </c>
      <c r="AB20" s="15">
        <v>16654</v>
      </c>
      <c r="AC20" s="15">
        <v>18496</v>
      </c>
      <c r="AD20" s="21">
        <f t="shared" si="1"/>
        <v>176326</v>
      </c>
      <c r="AE20" s="20">
        <v>20803</v>
      </c>
      <c r="AF20" s="15">
        <v>19214</v>
      </c>
      <c r="AG20" s="15">
        <v>18016</v>
      </c>
      <c r="AH20" s="15">
        <v>22618</v>
      </c>
      <c r="AI20" s="15">
        <v>11457</v>
      </c>
      <c r="AJ20" s="15">
        <v>8149</v>
      </c>
      <c r="AK20" s="15">
        <v>15282</v>
      </c>
      <c r="AL20" s="15">
        <v>10469</v>
      </c>
      <c r="AM20" s="15">
        <v>8516</v>
      </c>
      <c r="AN20" s="15">
        <v>11313</v>
      </c>
      <c r="AO20" s="15">
        <v>11689</v>
      </c>
      <c r="AP20" s="15">
        <v>14946</v>
      </c>
      <c r="AQ20" s="21">
        <f t="shared" si="2"/>
        <v>172472</v>
      </c>
    </row>
    <row r="21" spans="1:43">
      <c r="A21" s="1" t="s">
        <v>181</v>
      </c>
      <c r="B21" s="1" t="s">
        <v>172</v>
      </c>
      <c r="C21" s="1" t="s">
        <v>113</v>
      </c>
      <c r="D21" s="1" t="s">
        <v>170</v>
      </c>
      <c r="E21" s="18">
        <v>25</v>
      </c>
      <c r="F21" s="7">
        <v>24</v>
      </c>
      <c r="G21" s="7">
        <v>26</v>
      </c>
      <c r="H21" s="7">
        <v>21</v>
      </c>
      <c r="I21" s="7">
        <v>26</v>
      </c>
      <c r="J21" s="7">
        <v>26</v>
      </c>
      <c r="K21" s="7">
        <v>19</v>
      </c>
      <c r="L21" s="7">
        <v>25</v>
      </c>
      <c r="M21" s="7">
        <v>26</v>
      </c>
      <c r="N21" s="7">
        <v>26</v>
      </c>
      <c r="O21" s="7">
        <v>26</v>
      </c>
      <c r="P21" s="7">
        <v>26</v>
      </c>
      <c r="Q21" s="19">
        <f t="shared" si="0"/>
        <v>296</v>
      </c>
      <c r="R21" s="18">
        <v>1074</v>
      </c>
      <c r="S21" s="7">
        <v>859</v>
      </c>
      <c r="T21" s="7">
        <v>1127</v>
      </c>
      <c r="U21" s="7">
        <v>1326</v>
      </c>
      <c r="V21" s="7">
        <v>2213</v>
      </c>
      <c r="W21" s="7">
        <v>2781</v>
      </c>
      <c r="X21" s="7">
        <v>2010</v>
      </c>
      <c r="Y21" s="7">
        <v>2258</v>
      </c>
      <c r="Z21" s="7">
        <v>2029</v>
      </c>
      <c r="AA21" s="7">
        <v>2479</v>
      </c>
      <c r="AB21" s="7">
        <v>2730</v>
      </c>
      <c r="AC21" s="7">
        <v>3037</v>
      </c>
      <c r="AD21" s="19">
        <f t="shared" si="1"/>
        <v>23923</v>
      </c>
      <c r="AE21" s="18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19">
        <f t="shared" si="2"/>
        <v>0</v>
      </c>
    </row>
    <row r="22" spans="1:43">
      <c r="A22" s="14" t="s">
        <v>181</v>
      </c>
      <c r="B22" s="14" t="s">
        <v>172</v>
      </c>
      <c r="C22" s="14" t="s">
        <v>116</v>
      </c>
      <c r="D22" s="14" t="s">
        <v>170</v>
      </c>
      <c r="E22" s="20">
        <v>44</v>
      </c>
      <c r="F22" s="15">
        <v>32</v>
      </c>
      <c r="G22" s="15">
        <v>31</v>
      </c>
      <c r="H22" s="15">
        <v>30</v>
      </c>
      <c r="I22" s="15">
        <v>31</v>
      </c>
      <c r="J22" s="15">
        <v>30</v>
      </c>
      <c r="K22" s="15">
        <v>28</v>
      </c>
      <c r="L22" s="15">
        <v>26</v>
      </c>
      <c r="M22" s="15">
        <v>13</v>
      </c>
      <c r="N22" s="15">
        <v>9</v>
      </c>
      <c r="O22" s="15">
        <v>26</v>
      </c>
      <c r="P22" s="15">
        <v>31</v>
      </c>
      <c r="Q22" s="21">
        <f t="shared" si="0"/>
        <v>331</v>
      </c>
      <c r="R22" s="20">
        <v>2012</v>
      </c>
      <c r="S22" s="15">
        <v>1695</v>
      </c>
      <c r="T22" s="15">
        <v>2443</v>
      </c>
      <c r="U22" s="15">
        <v>2876</v>
      </c>
      <c r="V22" s="15">
        <v>4638</v>
      </c>
      <c r="W22" s="15">
        <v>4603</v>
      </c>
      <c r="X22" s="15">
        <v>4362</v>
      </c>
      <c r="Y22" s="15">
        <v>3287</v>
      </c>
      <c r="Z22" s="15">
        <v>1700</v>
      </c>
      <c r="AA22" s="15">
        <v>1486</v>
      </c>
      <c r="AB22" s="15">
        <v>3618</v>
      </c>
      <c r="AC22" s="15">
        <v>4098</v>
      </c>
      <c r="AD22" s="21">
        <f t="shared" si="1"/>
        <v>36818</v>
      </c>
      <c r="AE22" s="20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396</v>
      </c>
      <c r="AN22" s="15">
        <v>0</v>
      </c>
      <c r="AO22" s="15">
        <v>0</v>
      </c>
      <c r="AP22" s="15">
        <v>0</v>
      </c>
      <c r="AQ22" s="21">
        <f t="shared" si="2"/>
        <v>396</v>
      </c>
    </row>
    <row r="23" spans="1:43">
      <c r="A23" s="1" t="s">
        <v>181</v>
      </c>
      <c r="B23" s="1" t="s">
        <v>172</v>
      </c>
      <c r="C23" s="1" t="s">
        <v>147</v>
      </c>
      <c r="D23" s="1" t="s">
        <v>170</v>
      </c>
      <c r="E23" s="18">
        <v>60</v>
      </c>
      <c r="F23" s="7">
        <v>50</v>
      </c>
      <c r="G23" s="7">
        <v>36</v>
      </c>
      <c r="H23" s="7">
        <v>36</v>
      </c>
      <c r="I23" s="7">
        <v>32</v>
      </c>
      <c r="J23" s="7">
        <v>30</v>
      </c>
      <c r="K23" s="7">
        <v>31</v>
      </c>
      <c r="L23" s="7">
        <v>31</v>
      </c>
      <c r="M23" s="7">
        <v>30</v>
      </c>
      <c r="N23" s="7">
        <v>31</v>
      </c>
      <c r="O23" s="7">
        <v>30</v>
      </c>
      <c r="P23" s="7">
        <v>29</v>
      </c>
      <c r="Q23" s="19">
        <f t="shared" si="0"/>
        <v>426</v>
      </c>
      <c r="R23" s="18">
        <v>3394</v>
      </c>
      <c r="S23" s="7">
        <v>2921</v>
      </c>
      <c r="T23" s="7">
        <v>3262</v>
      </c>
      <c r="U23" s="7">
        <v>3655</v>
      </c>
      <c r="V23" s="7">
        <v>5223</v>
      </c>
      <c r="W23" s="7">
        <v>4885</v>
      </c>
      <c r="X23" s="7">
        <v>4869</v>
      </c>
      <c r="Y23" s="7">
        <v>5011</v>
      </c>
      <c r="Z23" s="7">
        <v>4860</v>
      </c>
      <c r="AA23" s="7">
        <v>5045</v>
      </c>
      <c r="AB23" s="7">
        <v>4524</v>
      </c>
      <c r="AC23" s="7">
        <v>4494</v>
      </c>
      <c r="AD23" s="19">
        <f t="shared" si="1"/>
        <v>52143</v>
      </c>
      <c r="AE23" s="18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19">
        <f t="shared" si="2"/>
        <v>0</v>
      </c>
    </row>
    <row r="24" spans="1:43">
      <c r="A24" s="14" t="s">
        <v>182</v>
      </c>
      <c r="B24" s="14" t="s">
        <v>172</v>
      </c>
      <c r="C24" s="14" t="s">
        <v>110</v>
      </c>
      <c r="D24" s="14" t="s">
        <v>170</v>
      </c>
      <c r="E24" s="20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1</v>
      </c>
      <c r="O24" s="15">
        <v>17</v>
      </c>
      <c r="P24" s="15">
        <v>15</v>
      </c>
      <c r="Q24" s="21">
        <f t="shared" si="0"/>
        <v>33</v>
      </c>
      <c r="R24" s="20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81</v>
      </c>
      <c r="AB24" s="15">
        <v>400</v>
      </c>
      <c r="AC24" s="15">
        <v>682</v>
      </c>
      <c r="AD24" s="21">
        <f t="shared" si="1"/>
        <v>1163</v>
      </c>
      <c r="AE24" s="20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21">
        <f t="shared" si="2"/>
        <v>0</v>
      </c>
    </row>
    <row r="25" spans="1:43">
      <c r="A25" s="1" t="s">
        <v>183</v>
      </c>
      <c r="B25" s="1" t="s">
        <v>172</v>
      </c>
      <c r="C25" s="1" t="s">
        <v>110</v>
      </c>
      <c r="D25" s="1" t="s">
        <v>170</v>
      </c>
      <c r="E25" s="18">
        <v>5</v>
      </c>
      <c r="F25" s="7">
        <v>4</v>
      </c>
      <c r="G25" s="7">
        <v>31</v>
      </c>
      <c r="H25" s="7">
        <v>39</v>
      </c>
      <c r="I25" s="7">
        <v>50</v>
      </c>
      <c r="J25" s="7">
        <v>73</v>
      </c>
      <c r="K25" s="7">
        <v>85</v>
      </c>
      <c r="L25" s="7">
        <v>73</v>
      </c>
      <c r="M25" s="7">
        <v>54</v>
      </c>
      <c r="N25" s="7">
        <v>70</v>
      </c>
      <c r="O25" s="7">
        <v>67</v>
      </c>
      <c r="P25" s="7">
        <v>60</v>
      </c>
      <c r="Q25" s="19">
        <f t="shared" si="0"/>
        <v>611</v>
      </c>
      <c r="R25" s="18">
        <v>338</v>
      </c>
      <c r="S25" s="7">
        <v>325</v>
      </c>
      <c r="T25" s="7">
        <v>3260</v>
      </c>
      <c r="U25" s="7">
        <v>4492</v>
      </c>
      <c r="V25" s="7">
        <v>6639</v>
      </c>
      <c r="W25" s="7">
        <v>9496</v>
      </c>
      <c r="X25" s="7">
        <v>10833</v>
      </c>
      <c r="Y25" s="7">
        <v>6855</v>
      </c>
      <c r="Z25" s="7">
        <v>4438</v>
      </c>
      <c r="AA25" s="7">
        <v>6334</v>
      </c>
      <c r="AB25" s="7">
        <v>6818</v>
      </c>
      <c r="AC25" s="7">
        <v>7018</v>
      </c>
      <c r="AD25" s="19">
        <f t="shared" si="1"/>
        <v>66846</v>
      </c>
      <c r="AE25" s="18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19">
        <f t="shared" si="2"/>
        <v>0</v>
      </c>
    </row>
    <row r="26" spans="1:43">
      <c r="A26" s="14" t="s">
        <v>183</v>
      </c>
      <c r="B26" s="14" t="s">
        <v>172</v>
      </c>
      <c r="C26" s="14" t="s">
        <v>112</v>
      </c>
      <c r="D26" s="14" t="s">
        <v>170</v>
      </c>
      <c r="E26" s="20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30</v>
      </c>
      <c r="L26" s="15">
        <v>31</v>
      </c>
      <c r="M26" s="15">
        <v>30</v>
      </c>
      <c r="N26" s="15">
        <v>31</v>
      </c>
      <c r="O26" s="15">
        <v>30</v>
      </c>
      <c r="P26" s="15">
        <v>31</v>
      </c>
      <c r="Q26" s="21">
        <f t="shared" si="0"/>
        <v>183</v>
      </c>
      <c r="R26" s="20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2418</v>
      </c>
      <c r="Y26" s="15">
        <v>2098</v>
      </c>
      <c r="Z26" s="15">
        <v>1899</v>
      </c>
      <c r="AA26" s="15">
        <v>2677</v>
      </c>
      <c r="AB26" s="15">
        <v>2560</v>
      </c>
      <c r="AC26" s="15">
        <v>2785</v>
      </c>
      <c r="AD26" s="21">
        <f t="shared" si="1"/>
        <v>14437</v>
      </c>
      <c r="AE26" s="20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25</v>
      </c>
      <c r="AL26" s="15">
        <v>27</v>
      </c>
      <c r="AM26" s="15">
        <v>0</v>
      </c>
      <c r="AN26" s="15">
        <v>0</v>
      </c>
      <c r="AO26" s="15">
        <v>0</v>
      </c>
      <c r="AP26" s="15">
        <v>0</v>
      </c>
      <c r="AQ26" s="21">
        <f t="shared" si="2"/>
        <v>52</v>
      </c>
    </row>
    <row r="27" spans="1:43">
      <c r="A27" s="1" t="s">
        <v>183</v>
      </c>
      <c r="B27" s="1" t="s">
        <v>172</v>
      </c>
      <c r="C27" s="1" t="s">
        <v>147</v>
      </c>
      <c r="D27" s="1" t="s">
        <v>170</v>
      </c>
      <c r="E27" s="18">
        <v>5</v>
      </c>
      <c r="F27" s="7">
        <v>4</v>
      </c>
      <c r="G27" s="7">
        <v>4</v>
      </c>
      <c r="H27" s="7">
        <v>4</v>
      </c>
      <c r="I27" s="7">
        <v>5</v>
      </c>
      <c r="J27" s="7">
        <v>8</v>
      </c>
      <c r="K27" s="7">
        <v>9</v>
      </c>
      <c r="L27" s="7">
        <v>9</v>
      </c>
      <c r="M27" s="7">
        <v>5</v>
      </c>
      <c r="N27" s="7">
        <v>5</v>
      </c>
      <c r="O27" s="7">
        <v>3</v>
      </c>
      <c r="P27" s="7">
        <v>1</v>
      </c>
      <c r="Q27" s="19">
        <f t="shared" si="0"/>
        <v>62</v>
      </c>
      <c r="R27" s="18">
        <v>139</v>
      </c>
      <c r="S27" s="7">
        <v>137</v>
      </c>
      <c r="T27" s="7">
        <v>311</v>
      </c>
      <c r="U27" s="7">
        <v>366</v>
      </c>
      <c r="V27" s="7">
        <v>646</v>
      </c>
      <c r="W27" s="7">
        <v>1064</v>
      </c>
      <c r="X27" s="7">
        <v>1043</v>
      </c>
      <c r="Y27" s="7">
        <v>669</v>
      </c>
      <c r="Z27" s="7">
        <v>414</v>
      </c>
      <c r="AA27" s="7">
        <v>552</v>
      </c>
      <c r="AB27" s="7">
        <v>328</v>
      </c>
      <c r="AC27" s="7">
        <v>170</v>
      </c>
      <c r="AD27" s="19">
        <f t="shared" si="1"/>
        <v>5839</v>
      </c>
      <c r="AE27" s="18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19">
        <f t="shared" si="2"/>
        <v>0</v>
      </c>
    </row>
    <row r="28" spans="1:43">
      <c r="A28" s="14" t="s">
        <v>184</v>
      </c>
      <c r="B28" s="14" t="s">
        <v>172</v>
      </c>
      <c r="C28" s="14" t="s">
        <v>110</v>
      </c>
      <c r="D28" s="14" t="s">
        <v>170</v>
      </c>
      <c r="E28" s="20">
        <v>85</v>
      </c>
      <c r="F28" s="15">
        <v>71</v>
      </c>
      <c r="G28" s="15">
        <v>65</v>
      </c>
      <c r="H28" s="15">
        <v>69</v>
      </c>
      <c r="I28" s="15">
        <v>99</v>
      </c>
      <c r="J28" s="15">
        <v>97</v>
      </c>
      <c r="K28" s="15">
        <v>101</v>
      </c>
      <c r="L28" s="15">
        <v>97</v>
      </c>
      <c r="M28" s="15">
        <v>98</v>
      </c>
      <c r="N28" s="15">
        <v>103</v>
      </c>
      <c r="O28" s="15">
        <v>97</v>
      </c>
      <c r="P28" s="15">
        <v>107</v>
      </c>
      <c r="Q28" s="21">
        <f t="shared" si="0"/>
        <v>1089</v>
      </c>
      <c r="R28" s="20">
        <v>6665</v>
      </c>
      <c r="S28" s="15">
        <v>5571</v>
      </c>
      <c r="T28" s="15">
        <v>7998</v>
      </c>
      <c r="U28" s="15">
        <v>8660</v>
      </c>
      <c r="V28" s="15">
        <v>13959</v>
      </c>
      <c r="W28" s="15">
        <v>14001</v>
      </c>
      <c r="X28" s="15">
        <v>14376</v>
      </c>
      <c r="Y28" s="15">
        <v>12733</v>
      </c>
      <c r="Z28" s="15">
        <v>11399</v>
      </c>
      <c r="AA28" s="15">
        <v>12884</v>
      </c>
      <c r="AB28" s="15">
        <v>12253</v>
      </c>
      <c r="AC28" s="15">
        <v>14862</v>
      </c>
      <c r="AD28" s="21">
        <f t="shared" si="1"/>
        <v>135361</v>
      </c>
      <c r="AE28" s="20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1">
        <f t="shared" si="2"/>
        <v>0</v>
      </c>
    </row>
    <row r="29" spans="1:43">
      <c r="A29" s="1" t="s">
        <v>184</v>
      </c>
      <c r="B29" s="1" t="s">
        <v>172</v>
      </c>
      <c r="C29" s="1" t="s">
        <v>147</v>
      </c>
      <c r="D29" s="1" t="s">
        <v>170</v>
      </c>
      <c r="E29" s="18">
        <v>0</v>
      </c>
      <c r="F29" s="7">
        <v>0</v>
      </c>
      <c r="G29" s="7">
        <v>3</v>
      </c>
      <c r="H29" s="7">
        <v>4</v>
      </c>
      <c r="I29" s="7">
        <v>5</v>
      </c>
      <c r="J29" s="7">
        <v>4</v>
      </c>
      <c r="K29" s="7">
        <v>5</v>
      </c>
      <c r="L29" s="7">
        <v>4</v>
      </c>
      <c r="M29" s="7">
        <v>4</v>
      </c>
      <c r="N29" s="7">
        <v>5</v>
      </c>
      <c r="O29" s="7">
        <v>1</v>
      </c>
      <c r="P29" s="7">
        <v>0</v>
      </c>
      <c r="Q29" s="19">
        <f t="shared" si="0"/>
        <v>35</v>
      </c>
      <c r="R29" s="18">
        <v>0</v>
      </c>
      <c r="S29" s="7">
        <v>0</v>
      </c>
      <c r="T29" s="7">
        <v>361</v>
      </c>
      <c r="U29" s="7">
        <v>363</v>
      </c>
      <c r="V29" s="7">
        <v>682</v>
      </c>
      <c r="W29" s="7">
        <v>510</v>
      </c>
      <c r="X29" s="7">
        <v>675</v>
      </c>
      <c r="Y29" s="7">
        <v>506</v>
      </c>
      <c r="Z29" s="7">
        <v>457</v>
      </c>
      <c r="AA29" s="7">
        <v>637</v>
      </c>
      <c r="AB29" s="7">
        <v>94</v>
      </c>
      <c r="AC29" s="7">
        <v>0</v>
      </c>
      <c r="AD29" s="19">
        <f t="shared" si="1"/>
        <v>4285</v>
      </c>
      <c r="AE29" s="18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19">
        <f t="shared" si="2"/>
        <v>0</v>
      </c>
    </row>
    <row r="30" spans="1:43">
      <c r="A30" s="14" t="s">
        <v>185</v>
      </c>
      <c r="B30" s="14" t="s">
        <v>186</v>
      </c>
      <c r="C30" s="14" t="s">
        <v>112</v>
      </c>
      <c r="D30" s="14" t="s">
        <v>170</v>
      </c>
      <c r="E30" s="20">
        <v>3</v>
      </c>
      <c r="F30" s="15">
        <v>4</v>
      </c>
      <c r="G30" s="15">
        <v>4</v>
      </c>
      <c r="H30" s="15">
        <v>3</v>
      </c>
      <c r="I30" s="15">
        <v>2</v>
      </c>
      <c r="J30" s="15">
        <v>2</v>
      </c>
      <c r="K30" s="15">
        <v>16</v>
      </c>
      <c r="L30" s="15">
        <v>18</v>
      </c>
      <c r="M30" s="15">
        <v>21</v>
      </c>
      <c r="N30" s="15">
        <v>28</v>
      </c>
      <c r="O30" s="15">
        <v>26</v>
      </c>
      <c r="P30" s="15">
        <v>30</v>
      </c>
      <c r="Q30" s="21">
        <f t="shared" si="0"/>
        <v>157</v>
      </c>
      <c r="R30" s="20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1731</v>
      </c>
      <c r="Y30" s="15">
        <v>4208</v>
      </c>
      <c r="Z30" s="15">
        <v>1609</v>
      </c>
      <c r="AA30" s="15">
        <v>3244</v>
      </c>
      <c r="AB30" s="15">
        <v>2568</v>
      </c>
      <c r="AC30" s="15">
        <v>5764</v>
      </c>
      <c r="AD30" s="21">
        <f t="shared" si="1"/>
        <v>19124</v>
      </c>
      <c r="AE30" s="20">
        <v>7557.86</v>
      </c>
      <c r="AF30" s="15">
        <v>5075.2</v>
      </c>
      <c r="AG30" s="15">
        <v>65006.1</v>
      </c>
      <c r="AH30" s="15">
        <v>901.9</v>
      </c>
      <c r="AI30" s="15">
        <v>6025.2</v>
      </c>
      <c r="AJ30" s="15">
        <v>1724.78</v>
      </c>
      <c r="AK30" s="15">
        <v>3093.0119999999997</v>
      </c>
      <c r="AL30" s="15">
        <v>253085</v>
      </c>
      <c r="AM30" s="15">
        <v>282109</v>
      </c>
      <c r="AN30" s="15">
        <v>318033.2</v>
      </c>
      <c r="AO30" s="15">
        <v>371418.15</v>
      </c>
      <c r="AP30" s="15">
        <v>15054.939999999999</v>
      </c>
      <c r="AQ30" s="21">
        <f t="shared" si="2"/>
        <v>1329084.3420000002</v>
      </c>
    </row>
    <row r="31" spans="1:43">
      <c r="A31" s="1" t="s">
        <v>187</v>
      </c>
      <c r="B31" s="1" t="s">
        <v>188</v>
      </c>
      <c r="C31" s="1" t="s">
        <v>110</v>
      </c>
      <c r="D31" s="1" t="s">
        <v>170</v>
      </c>
      <c r="E31" s="18">
        <v>24</v>
      </c>
      <c r="F31" s="7">
        <v>22</v>
      </c>
      <c r="G31" s="7">
        <v>26</v>
      </c>
      <c r="H31" s="7">
        <v>28</v>
      </c>
      <c r="I31" s="7">
        <v>28</v>
      </c>
      <c r="J31" s="7">
        <v>25</v>
      </c>
      <c r="K31" s="7">
        <v>46</v>
      </c>
      <c r="L31" s="7">
        <v>27</v>
      </c>
      <c r="M31" s="7">
        <v>29</v>
      </c>
      <c r="N31" s="7">
        <v>32</v>
      </c>
      <c r="O31" s="7">
        <v>45</v>
      </c>
      <c r="P31" s="7">
        <v>51</v>
      </c>
      <c r="Q31" s="19">
        <f t="shared" si="0"/>
        <v>383</v>
      </c>
      <c r="R31" s="18">
        <v>198</v>
      </c>
      <c r="S31" s="7">
        <v>165</v>
      </c>
      <c r="T31" s="7">
        <v>243</v>
      </c>
      <c r="U31" s="7">
        <v>292</v>
      </c>
      <c r="V31" s="7">
        <v>304</v>
      </c>
      <c r="W31" s="7">
        <v>355</v>
      </c>
      <c r="X31" s="7">
        <v>486</v>
      </c>
      <c r="Y31" s="7">
        <v>379</v>
      </c>
      <c r="Z31" s="7">
        <v>295</v>
      </c>
      <c r="AA31" s="7">
        <v>293</v>
      </c>
      <c r="AB31" s="7">
        <v>386</v>
      </c>
      <c r="AC31" s="7">
        <v>401</v>
      </c>
      <c r="AD31" s="19">
        <f t="shared" si="1"/>
        <v>3797</v>
      </c>
      <c r="AE31" s="1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0</v>
      </c>
    </row>
    <row r="32" spans="1:43">
      <c r="A32" s="14" t="s">
        <v>189</v>
      </c>
      <c r="B32" s="14" t="s">
        <v>190</v>
      </c>
      <c r="C32" s="14" t="s">
        <v>110</v>
      </c>
      <c r="D32" s="14" t="s">
        <v>170</v>
      </c>
      <c r="E32" s="20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9</v>
      </c>
      <c r="P32" s="15">
        <v>11</v>
      </c>
      <c r="Q32" s="21">
        <f t="shared" si="0"/>
        <v>20</v>
      </c>
      <c r="R32" s="20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2627</v>
      </c>
      <c r="AC32" s="15">
        <v>3204</v>
      </c>
      <c r="AD32" s="21">
        <f t="shared" si="1"/>
        <v>5831</v>
      </c>
      <c r="AE32" s="20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1">
        <f t="shared" si="2"/>
        <v>0</v>
      </c>
    </row>
    <row r="33" spans="1:43">
      <c r="A33" s="1" t="s">
        <v>191</v>
      </c>
      <c r="B33" s="1" t="s">
        <v>192</v>
      </c>
      <c r="C33" s="1" t="s">
        <v>110</v>
      </c>
      <c r="D33" s="1" t="s">
        <v>170</v>
      </c>
      <c r="E33" s="18">
        <v>52</v>
      </c>
      <c r="F33" s="7">
        <v>44</v>
      </c>
      <c r="G33" s="7">
        <v>43</v>
      </c>
      <c r="H33" s="7">
        <v>53</v>
      </c>
      <c r="I33" s="7">
        <v>54</v>
      </c>
      <c r="J33" s="7">
        <v>64</v>
      </c>
      <c r="K33" s="7">
        <v>70</v>
      </c>
      <c r="L33" s="7">
        <v>68</v>
      </c>
      <c r="M33" s="7">
        <v>66</v>
      </c>
      <c r="N33" s="7">
        <v>84</v>
      </c>
      <c r="O33" s="7">
        <v>111</v>
      </c>
      <c r="P33" s="7">
        <v>144</v>
      </c>
      <c r="Q33" s="19">
        <f t="shared" si="0"/>
        <v>853</v>
      </c>
      <c r="R33" s="18">
        <v>6887</v>
      </c>
      <c r="S33" s="7">
        <v>5158</v>
      </c>
      <c r="T33" s="7">
        <v>6237</v>
      </c>
      <c r="U33" s="7">
        <v>6853</v>
      </c>
      <c r="V33" s="7">
        <v>6617</v>
      </c>
      <c r="W33" s="7">
        <v>8885</v>
      </c>
      <c r="X33" s="7">
        <v>10039</v>
      </c>
      <c r="Y33" s="7">
        <v>10351</v>
      </c>
      <c r="Z33" s="7">
        <v>10015</v>
      </c>
      <c r="AA33" s="7">
        <v>13297</v>
      </c>
      <c r="AB33" s="7">
        <v>16964</v>
      </c>
      <c r="AC33" s="7">
        <v>22184</v>
      </c>
      <c r="AD33" s="19">
        <f t="shared" si="1"/>
        <v>123487</v>
      </c>
      <c r="AE33" s="18">
        <v>0</v>
      </c>
      <c r="AF33" s="7">
        <v>0</v>
      </c>
      <c r="AG33" s="7">
        <v>236</v>
      </c>
      <c r="AH33" s="7">
        <v>0</v>
      </c>
      <c r="AI33" s="7">
        <v>0</v>
      </c>
      <c r="AJ33" s="7">
        <v>95</v>
      </c>
      <c r="AK33" s="7">
        <v>0</v>
      </c>
      <c r="AL33" s="7">
        <v>0</v>
      </c>
      <c r="AM33" s="7">
        <v>0</v>
      </c>
      <c r="AN33" s="7">
        <v>0</v>
      </c>
      <c r="AO33" s="7">
        <v>1115</v>
      </c>
      <c r="AP33" s="7">
        <v>46332</v>
      </c>
      <c r="AQ33" s="19">
        <f t="shared" si="2"/>
        <v>47778</v>
      </c>
    </row>
    <row r="34" spans="1:43">
      <c r="A34" s="14" t="s">
        <v>191</v>
      </c>
      <c r="B34" s="14" t="s">
        <v>192</v>
      </c>
      <c r="C34" s="14" t="s">
        <v>123</v>
      </c>
      <c r="D34" s="14" t="s">
        <v>170</v>
      </c>
      <c r="E34" s="20">
        <v>0</v>
      </c>
      <c r="F34" s="15">
        <v>0</v>
      </c>
      <c r="G34" s="15">
        <v>0</v>
      </c>
      <c r="H34" s="15">
        <v>1</v>
      </c>
      <c r="I34" s="15">
        <v>2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21">
        <f t="shared" si="0"/>
        <v>3</v>
      </c>
      <c r="R34" s="20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21">
        <f t="shared" si="1"/>
        <v>0</v>
      </c>
      <c r="AE34" s="20">
        <v>0</v>
      </c>
      <c r="AF34" s="15">
        <v>0</v>
      </c>
      <c r="AG34" s="15">
        <v>0</v>
      </c>
      <c r="AH34" s="15">
        <v>33883</v>
      </c>
      <c r="AI34" s="15">
        <v>64610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21">
        <f t="shared" si="2"/>
        <v>98493</v>
      </c>
    </row>
    <row r="35" spans="1:43">
      <c r="A35" s="1" t="s">
        <v>191</v>
      </c>
      <c r="B35" s="1" t="s">
        <v>192</v>
      </c>
      <c r="C35" s="1" t="s">
        <v>112</v>
      </c>
      <c r="D35" s="1" t="s">
        <v>170</v>
      </c>
      <c r="E35" s="18">
        <v>115</v>
      </c>
      <c r="F35" s="7">
        <v>86</v>
      </c>
      <c r="G35" s="7">
        <v>82</v>
      </c>
      <c r="H35" s="7">
        <v>81</v>
      </c>
      <c r="I35" s="7">
        <v>92</v>
      </c>
      <c r="J35" s="7">
        <v>112</v>
      </c>
      <c r="K35" s="7">
        <v>127</v>
      </c>
      <c r="L35" s="7">
        <v>136</v>
      </c>
      <c r="M35" s="7">
        <v>136</v>
      </c>
      <c r="N35" s="7">
        <v>212</v>
      </c>
      <c r="O35" s="7">
        <v>244</v>
      </c>
      <c r="P35" s="7">
        <v>256</v>
      </c>
      <c r="Q35" s="19">
        <f t="shared" si="0"/>
        <v>1679</v>
      </c>
      <c r="R35" s="18">
        <v>10515</v>
      </c>
      <c r="S35" s="7">
        <v>6562</v>
      </c>
      <c r="T35" s="7">
        <v>9019</v>
      </c>
      <c r="U35" s="7">
        <v>10624</v>
      </c>
      <c r="V35" s="7">
        <v>11975</v>
      </c>
      <c r="W35" s="7">
        <v>16043</v>
      </c>
      <c r="X35" s="7">
        <v>19557</v>
      </c>
      <c r="Y35" s="7">
        <v>21376</v>
      </c>
      <c r="Z35" s="7">
        <v>21765</v>
      </c>
      <c r="AA35" s="7">
        <v>33378</v>
      </c>
      <c r="AB35" s="7">
        <v>40528</v>
      </c>
      <c r="AC35" s="7">
        <v>43465</v>
      </c>
      <c r="AD35" s="19">
        <f t="shared" si="1"/>
        <v>244807</v>
      </c>
      <c r="AE35" s="18">
        <v>1028261</v>
      </c>
      <c r="AF35" s="7">
        <v>1060156</v>
      </c>
      <c r="AG35" s="7">
        <v>1083862</v>
      </c>
      <c r="AH35" s="7">
        <v>1366821</v>
      </c>
      <c r="AI35" s="7">
        <v>1213944</v>
      </c>
      <c r="AJ35" s="7">
        <v>1295310</v>
      </c>
      <c r="AK35" s="7">
        <v>1626553</v>
      </c>
      <c r="AL35" s="7">
        <v>1195894</v>
      </c>
      <c r="AM35" s="7">
        <v>1219453</v>
      </c>
      <c r="AN35" s="7">
        <v>1347399</v>
      </c>
      <c r="AO35" s="7">
        <v>1246354</v>
      </c>
      <c r="AP35" s="7">
        <v>1339609</v>
      </c>
      <c r="AQ35" s="19">
        <f t="shared" si="2"/>
        <v>15023616</v>
      </c>
    </row>
    <row r="36" spans="1:43">
      <c r="A36" s="14" t="s">
        <v>193</v>
      </c>
      <c r="B36" s="14" t="s">
        <v>172</v>
      </c>
      <c r="C36" s="14" t="s">
        <v>110</v>
      </c>
      <c r="D36" s="14" t="s">
        <v>170</v>
      </c>
      <c r="E36" s="20">
        <v>39</v>
      </c>
      <c r="F36" s="15">
        <v>36</v>
      </c>
      <c r="G36" s="15">
        <v>48</v>
      </c>
      <c r="H36" s="15">
        <v>37</v>
      </c>
      <c r="I36" s="15">
        <v>16</v>
      </c>
      <c r="J36" s="15">
        <v>15</v>
      </c>
      <c r="K36" s="15">
        <v>19</v>
      </c>
      <c r="L36" s="15">
        <v>14</v>
      </c>
      <c r="M36" s="15">
        <v>26</v>
      </c>
      <c r="N36" s="15">
        <v>32</v>
      </c>
      <c r="O36" s="15">
        <v>47</v>
      </c>
      <c r="P36" s="15">
        <v>90</v>
      </c>
      <c r="Q36" s="21">
        <f t="shared" si="0"/>
        <v>419</v>
      </c>
      <c r="R36" s="20">
        <v>2622</v>
      </c>
      <c r="S36" s="15">
        <v>3339</v>
      </c>
      <c r="T36" s="15">
        <v>5301</v>
      </c>
      <c r="U36" s="15">
        <v>5096</v>
      </c>
      <c r="V36" s="15">
        <v>2445</v>
      </c>
      <c r="W36" s="15">
        <v>2332</v>
      </c>
      <c r="X36" s="15">
        <v>2998</v>
      </c>
      <c r="Y36" s="15">
        <v>2164</v>
      </c>
      <c r="Z36" s="15">
        <v>3241</v>
      </c>
      <c r="AA36" s="15">
        <v>4552</v>
      </c>
      <c r="AB36" s="15">
        <v>6654</v>
      </c>
      <c r="AC36" s="15">
        <v>13389</v>
      </c>
      <c r="AD36" s="21">
        <f t="shared" si="1"/>
        <v>54133</v>
      </c>
      <c r="AE36" s="20">
        <v>0</v>
      </c>
      <c r="AF36" s="15">
        <v>0</v>
      </c>
      <c r="AG36" s="15">
        <v>523</v>
      </c>
      <c r="AH36" s="15">
        <v>0</v>
      </c>
      <c r="AI36" s="15">
        <v>0</v>
      </c>
      <c r="AJ36" s="15">
        <v>0</v>
      </c>
      <c r="AK36" s="15">
        <v>0</v>
      </c>
      <c r="AL36" s="15">
        <v>16</v>
      </c>
      <c r="AM36" s="15">
        <v>0</v>
      </c>
      <c r="AN36" s="15">
        <v>0</v>
      </c>
      <c r="AO36" s="15">
        <v>0</v>
      </c>
      <c r="AP36" s="15">
        <v>0</v>
      </c>
      <c r="AQ36" s="21">
        <f t="shared" si="2"/>
        <v>539</v>
      </c>
    </row>
    <row r="37" spans="1:43">
      <c r="A37" s="1" t="s">
        <v>194</v>
      </c>
      <c r="B37" s="1" t="s">
        <v>195</v>
      </c>
      <c r="C37" s="1" t="s">
        <v>110</v>
      </c>
      <c r="D37" s="1" t="s">
        <v>170</v>
      </c>
      <c r="E37" s="18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11</v>
      </c>
      <c r="P37" s="7">
        <v>18</v>
      </c>
      <c r="Q37" s="19">
        <f t="shared" si="0"/>
        <v>29</v>
      </c>
      <c r="R37" s="18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1821</v>
      </c>
      <c r="AC37" s="7">
        <v>2699</v>
      </c>
      <c r="AD37" s="19">
        <f t="shared" si="1"/>
        <v>4520</v>
      </c>
      <c r="AE37" s="18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19">
        <f t="shared" si="2"/>
        <v>0</v>
      </c>
    </row>
    <row r="38" spans="1:43">
      <c r="A38" s="14" t="s">
        <v>196</v>
      </c>
      <c r="B38" s="14" t="s">
        <v>197</v>
      </c>
      <c r="C38" s="14" t="s">
        <v>110</v>
      </c>
      <c r="D38" s="14" t="s">
        <v>170</v>
      </c>
      <c r="E38" s="20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1</v>
      </c>
      <c r="O38" s="15">
        <v>1</v>
      </c>
      <c r="P38" s="15">
        <v>10</v>
      </c>
      <c r="Q38" s="21">
        <f t="shared" si="0"/>
        <v>12</v>
      </c>
      <c r="R38" s="20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302</v>
      </c>
      <c r="AB38" s="15">
        <v>295</v>
      </c>
      <c r="AC38" s="15">
        <v>2650</v>
      </c>
      <c r="AD38" s="21">
        <f t="shared" si="1"/>
        <v>3247</v>
      </c>
      <c r="AE38" s="20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21">
        <f t="shared" si="2"/>
        <v>0</v>
      </c>
    </row>
    <row r="39" spans="1:43">
      <c r="A39" s="1" t="s">
        <v>198</v>
      </c>
      <c r="B39" s="1" t="s">
        <v>199</v>
      </c>
      <c r="C39" s="1" t="s">
        <v>110</v>
      </c>
      <c r="D39" s="1" t="s">
        <v>170</v>
      </c>
      <c r="E39" s="18">
        <v>14</v>
      </c>
      <c r="F39" s="7">
        <v>11</v>
      </c>
      <c r="G39" s="7">
        <v>12</v>
      </c>
      <c r="H39" s="7">
        <v>0</v>
      </c>
      <c r="I39" s="7">
        <v>2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19">
        <f t="shared" si="0"/>
        <v>39</v>
      </c>
      <c r="R39" s="18">
        <v>2297</v>
      </c>
      <c r="S39" s="7">
        <v>2206</v>
      </c>
      <c r="T39" s="7">
        <v>1756</v>
      </c>
      <c r="U39" s="7">
        <v>0</v>
      </c>
      <c r="V39" s="7">
        <v>388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19">
        <f t="shared" si="1"/>
        <v>6647</v>
      </c>
      <c r="AE39" s="18">
        <v>11159</v>
      </c>
      <c r="AF39" s="7">
        <v>3774</v>
      </c>
      <c r="AG39" s="7">
        <v>0</v>
      </c>
      <c r="AH39" s="7">
        <v>0</v>
      </c>
      <c r="AI39" s="7">
        <v>23874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38807</v>
      </c>
    </row>
    <row r="40" spans="1:43">
      <c r="A40" s="14" t="s">
        <v>198</v>
      </c>
      <c r="B40" s="14" t="s">
        <v>199</v>
      </c>
      <c r="C40" s="14" t="s">
        <v>112</v>
      </c>
      <c r="D40" s="14" t="s">
        <v>170</v>
      </c>
      <c r="E40" s="20">
        <v>30</v>
      </c>
      <c r="F40" s="15">
        <v>20</v>
      </c>
      <c r="G40" s="15">
        <v>20</v>
      </c>
      <c r="H40" s="15">
        <v>2</v>
      </c>
      <c r="I40" s="15">
        <v>5</v>
      </c>
      <c r="J40" s="15">
        <v>4</v>
      </c>
      <c r="K40" s="15">
        <v>4</v>
      </c>
      <c r="L40" s="15">
        <v>7</v>
      </c>
      <c r="M40" s="15">
        <v>9</v>
      </c>
      <c r="N40" s="15">
        <v>11</v>
      </c>
      <c r="O40" s="15">
        <v>21</v>
      </c>
      <c r="P40" s="15">
        <v>22</v>
      </c>
      <c r="Q40" s="21">
        <f t="shared" si="0"/>
        <v>155</v>
      </c>
      <c r="R40" s="20">
        <v>5012</v>
      </c>
      <c r="S40" s="15">
        <v>3248</v>
      </c>
      <c r="T40" s="15">
        <v>3331</v>
      </c>
      <c r="U40" s="15">
        <v>495</v>
      </c>
      <c r="V40" s="15">
        <v>1280</v>
      </c>
      <c r="W40" s="15">
        <v>1067</v>
      </c>
      <c r="X40" s="15">
        <v>1041</v>
      </c>
      <c r="Y40" s="15">
        <v>1738</v>
      </c>
      <c r="Z40" s="15">
        <v>2089</v>
      </c>
      <c r="AA40" s="15">
        <v>2543</v>
      </c>
      <c r="AB40" s="15">
        <v>3875</v>
      </c>
      <c r="AC40" s="15">
        <v>4463</v>
      </c>
      <c r="AD40" s="21">
        <f t="shared" si="1"/>
        <v>30182</v>
      </c>
      <c r="AE40" s="20">
        <v>294191</v>
      </c>
      <c r="AF40" s="15">
        <v>227222</v>
      </c>
      <c r="AG40" s="15">
        <v>199782</v>
      </c>
      <c r="AH40" s="15">
        <v>35647</v>
      </c>
      <c r="AI40" s="15">
        <v>59828</v>
      </c>
      <c r="AJ40" s="15">
        <v>61302</v>
      </c>
      <c r="AK40" s="15">
        <v>55004</v>
      </c>
      <c r="AL40" s="15">
        <v>86725</v>
      </c>
      <c r="AM40" s="15">
        <v>101356</v>
      </c>
      <c r="AN40" s="15">
        <v>152956</v>
      </c>
      <c r="AO40" s="15">
        <v>206884</v>
      </c>
      <c r="AP40" s="15">
        <v>331138</v>
      </c>
      <c r="AQ40" s="21">
        <f t="shared" si="2"/>
        <v>1812035</v>
      </c>
    </row>
    <row r="41" spans="1:43">
      <c r="A41" s="1" t="s">
        <v>200</v>
      </c>
      <c r="B41" s="1" t="s">
        <v>169</v>
      </c>
      <c r="C41" s="1" t="s">
        <v>110</v>
      </c>
      <c r="D41" s="1" t="s">
        <v>170</v>
      </c>
      <c r="E41" s="18">
        <v>17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4</v>
      </c>
      <c r="L41" s="7">
        <v>7</v>
      </c>
      <c r="M41" s="7">
        <v>12</v>
      </c>
      <c r="N41" s="7">
        <v>33</v>
      </c>
      <c r="O41" s="7">
        <v>59</v>
      </c>
      <c r="P41" s="7">
        <v>63</v>
      </c>
      <c r="Q41" s="19">
        <f t="shared" si="0"/>
        <v>195</v>
      </c>
      <c r="R41" s="18">
        <v>1900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608</v>
      </c>
      <c r="Y41" s="7">
        <v>1020</v>
      </c>
      <c r="Z41" s="7">
        <v>1853</v>
      </c>
      <c r="AA41" s="7">
        <v>5194</v>
      </c>
      <c r="AB41" s="7">
        <v>10821</v>
      </c>
      <c r="AC41" s="7">
        <v>10921</v>
      </c>
      <c r="AD41" s="19">
        <f t="shared" si="1"/>
        <v>32317</v>
      </c>
      <c r="AE41" s="18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19">
        <f t="shared" si="2"/>
        <v>0</v>
      </c>
    </row>
    <row r="42" spans="1:43">
      <c r="A42" s="14" t="s">
        <v>200</v>
      </c>
      <c r="B42" s="14" t="s">
        <v>169</v>
      </c>
      <c r="C42" s="14" t="s">
        <v>150</v>
      </c>
      <c r="D42" s="14" t="s">
        <v>170</v>
      </c>
      <c r="E42" s="20">
        <v>6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9</v>
      </c>
      <c r="P42" s="15">
        <v>12</v>
      </c>
      <c r="Q42" s="21">
        <f t="shared" si="0"/>
        <v>27</v>
      </c>
      <c r="R42" s="20">
        <v>426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1396</v>
      </c>
      <c r="AC42" s="15">
        <v>1562</v>
      </c>
      <c r="AD42" s="21">
        <f t="shared" si="1"/>
        <v>3384</v>
      </c>
      <c r="AE42" s="20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0</v>
      </c>
    </row>
    <row r="43" spans="1:43">
      <c r="A43" s="1" t="s">
        <v>200</v>
      </c>
      <c r="B43" s="1" t="s">
        <v>169</v>
      </c>
      <c r="C43" s="1" t="s">
        <v>151</v>
      </c>
      <c r="D43" s="1" t="s">
        <v>170</v>
      </c>
      <c r="E43" s="18">
        <v>4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7</v>
      </c>
      <c r="P43" s="7">
        <v>11</v>
      </c>
      <c r="Q43" s="19">
        <f t="shared" si="0"/>
        <v>22</v>
      </c>
      <c r="R43" s="18">
        <v>164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1038</v>
      </c>
      <c r="AC43" s="7">
        <v>1363</v>
      </c>
      <c r="AD43" s="19">
        <f t="shared" si="1"/>
        <v>2565</v>
      </c>
      <c r="AE43" s="18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19">
        <f t="shared" si="2"/>
        <v>0</v>
      </c>
    </row>
    <row r="44" spans="1:43">
      <c r="A44" s="14" t="s">
        <v>200</v>
      </c>
      <c r="B44" s="14" t="s">
        <v>169</v>
      </c>
      <c r="C44" s="14" t="s">
        <v>153</v>
      </c>
      <c r="D44" s="14" t="s">
        <v>170</v>
      </c>
      <c r="E44" s="20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3</v>
      </c>
      <c r="P44" s="15">
        <v>4</v>
      </c>
      <c r="Q44" s="21">
        <f t="shared" si="0"/>
        <v>7</v>
      </c>
      <c r="R44" s="20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357</v>
      </c>
      <c r="AC44" s="15">
        <v>284</v>
      </c>
      <c r="AD44" s="21">
        <f t="shared" si="1"/>
        <v>641</v>
      </c>
      <c r="AE44" s="20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0</v>
      </c>
    </row>
    <row r="45" spans="1:43">
      <c r="A45" s="1" t="s">
        <v>200</v>
      </c>
      <c r="B45" s="1" t="s">
        <v>169</v>
      </c>
      <c r="C45" s="1" t="s">
        <v>155</v>
      </c>
      <c r="D45" s="1" t="s">
        <v>170</v>
      </c>
      <c r="E45" s="18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8</v>
      </c>
      <c r="P45" s="7">
        <v>9</v>
      </c>
      <c r="Q45" s="19">
        <f t="shared" si="0"/>
        <v>17</v>
      </c>
      <c r="R45" s="18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995</v>
      </c>
      <c r="AC45" s="7">
        <v>1159</v>
      </c>
      <c r="AD45" s="19">
        <f t="shared" si="1"/>
        <v>2154</v>
      </c>
      <c r="AE45" s="18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0</v>
      </c>
    </row>
    <row r="46" spans="1:43">
      <c r="A46" s="14" t="s">
        <v>200</v>
      </c>
      <c r="B46" s="14" t="s">
        <v>169</v>
      </c>
      <c r="C46" s="14" t="s">
        <v>138</v>
      </c>
      <c r="D46" s="14" t="s">
        <v>170</v>
      </c>
      <c r="E46" s="20">
        <v>5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6</v>
      </c>
      <c r="O46" s="15">
        <v>14</v>
      </c>
      <c r="P46" s="15">
        <v>14</v>
      </c>
      <c r="Q46" s="21">
        <f t="shared" si="0"/>
        <v>39</v>
      </c>
      <c r="R46" s="20">
        <v>311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965</v>
      </c>
      <c r="AB46" s="15">
        <v>2241</v>
      </c>
      <c r="AC46" s="15">
        <v>1972</v>
      </c>
      <c r="AD46" s="21">
        <f t="shared" si="1"/>
        <v>5489</v>
      </c>
      <c r="AE46" s="20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0</v>
      </c>
    </row>
    <row r="47" spans="1:43">
      <c r="A47" s="1" t="s">
        <v>200</v>
      </c>
      <c r="B47" s="1" t="s">
        <v>169</v>
      </c>
      <c r="C47" s="1" t="s">
        <v>116</v>
      </c>
      <c r="D47" s="1" t="s">
        <v>170</v>
      </c>
      <c r="E47" s="18">
        <v>21</v>
      </c>
      <c r="F47" s="7">
        <v>0</v>
      </c>
      <c r="G47" s="7">
        <v>0</v>
      </c>
      <c r="H47" s="7">
        <v>0</v>
      </c>
      <c r="I47" s="7">
        <v>0</v>
      </c>
      <c r="J47" s="7">
        <v>4</v>
      </c>
      <c r="K47" s="7">
        <v>5</v>
      </c>
      <c r="L47" s="7">
        <v>7</v>
      </c>
      <c r="M47" s="7">
        <v>9</v>
      </c>
      <c r="N47" s="7">
        <v>25</v>
      </c>
      <c r="O47" s="7">
        <v>49</v>
      </c>
      <c r="P47" s="7">
        <v>55</v>
      </c>
      <c r="Q47" s="19">
        <f t="shared" si="0"/>
        <v>175</v>
      </c>
      <c r="R47" s="18">
        <v>2081</v>
      </c>
      <c r="S47" s="7">
        <v>0</v>
      </c>
      <c r="T47" s="7">
        <v>0</v>
      </c>
      <c r="U47" s="7">
        <v>0</v>
      </c>
      <c r="V47" s="7">
        <v>0</v>
      </c>
      <c r="W47" s="7">
        <v>412</v>
      </c>
      <c r="X47" s="7">
        <v>759</v>
      </c>
      <c r="Y47" s="7">
        <v>971</v>
      </c>
      <c r="Z47" s="7">
        <v>1387</v>
      </c>
      <c r="AA47" s="7">
        <v>4193</v>
      </c>
      <c r="AB47" s="7">
        <v>8233</v>
      </c>
      <c r="AC47" s="7">
        <v>8729</v>
      </c>
      <c r="AD47" s="19">
        <f t="shared" si="1"/>
        <v>26765</v>
      </c>
      <c r="AE47" s="18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0</v>
      </c>
    </row>
    <row r="48" spans="1:43">
      <c r="A48" s="14" t="s">
        <v>200</v>
      </c>
      <c r="B48" s="14" t="s">
        <v>169</v>
      </c>
      <c r="C48" s="14" t="s">
        <v>147</v>
      </c>
      <c r="D48" s="14" t="s">
        <v>170</v>
      </c>
      <c r="E48" s="20">
        <v>12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7</v>
      </c>
      <c r="N48" s="15">
        <v>17</v>
      </c>
      <c r="O48" s="15">
        <v>30</v>
      </c>
      <c r="P48" s="15">
        <v>34</v>
      </c>
      <c r="Q48" s="21">
        <f t="shared" si="0"/>
        <v>100</v>
      </c>
      <c r="R48" s="20">
        <v>881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1011</v>
      </c>
      <c r="AA48" s="15">
        <v>2726</v>
      </c>
      <c r="AB48" s="15">
        <v>4115</v>
      </c>
      <c r="AC48" s="15">
        <v>4450</v>
      </c>
      <c r="AD48" s="21">
        <f t="shared" si="1"/>
        <v>13183</v>
      </c>
      <c r="AE48" s="20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21">
        <f t="shared" si="2"/>
        <v>0</v>
      </c>
    </row>
    <row r="49" spans="1:43">
      <c r="A49" s="1" t="s">
        <v>201</v>
      </c>
      <c r="B49" s="1" t="s">
        <v>192</v>
      </c>
      <c r="C49" s="1" t="s">
        <v>110</v>
      </c>
      <c r="D49" s="1" t="s">
        <v>170</v>
      </c>
      <c r="E49" s="18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6</v>
      </c>
      <c r="L49" s="7">
        <v>8</v>
      </c>
      <c r="M49" s="7">
        <v>9</v>
      </c>
      <c r="N49" s="7">
        <v>9</v>
      </c>
      <c r="O49" s="7">
        <v>8</v>
      </c>
      <c r="P49" s="7">
        <v>9</v>
      </c>
      <c r="Q49" s="19">
        <f t="shared" si="0"/>
        <v>49</v>
      </c>
      <c r="R49" s="18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774</v>
      </c>
      <c r="Y49" s="7">
        <v>1148</v>
      </c>
      <c r="Z49" s="7">
        <v>1462</v>
      </c>
      <c r="AA49" s="7">
        <v>1444</v>
      </c>
      <c r="AB49" s="7">
        <v>1342</v>
      </c>
      <c r="AC49" s="7">
        <v>1528</v>
      </c>
      <c r="AD49" s="19">
        <f t="shared" si="1"/>
        <v>7698</v>
      </c>
      <c r="AE49" s="18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19">
        <f t="shared" si="2"/>
        <v>0</v>
      </c>
    </row>
    <row r="50" spans="1:43">
      <c r="A50" s="14" t="s">
        <v>110</v>
      </c>
      <c r="B50" s="14" t="s">
        <v>170</v>
      </c>
      <c r="C50" s="14" t="s">
        <v>179</v>
      </c>
      <c r="D50" s="14" t="s">
        <v>180</v>
      </c>
      <c r="E50" s="20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17</v>
      </c>
      <c r="P50" s="15">
        <v>22</v>
      </c>
      <c r="Q50" s="21">
        <f t="shared" si="0"/>
        <v>39</v>
      </c>
      <c r="R50" s="20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4094</v>
      </c>
      <c r="AC50" s="15">
        <v>5427</v>
      </c>
      <c r="AD50" s="21">
        <f t="shared" si="1"/>
        <v>9521</v>
      </c>
      <c r="AE50" s="20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10472</v>
      </c>
      <c r="AP50" s="15">
        <v>26521</v>
      </c>
      <c r="AQ50" s="21">
        <f t="shared" si="2"/>
        <v>36993</v>
      </c>
    </row>
    <row r="51" spans="1:43">
      <c r="A51" s="1" t="s">
        <v>110</v>
      </c>
      <c r="B51" s="1" t="s">
        <v>170</v>
      </c>
      <c r="C51" s="1" t="s">
        <v>181</v>
      </c>
      <c r="D51" s="1" t="s">
        <v>172</v>
      </c>
      <c r="E51" s="18">
        <v>191</v>
      </c>
      <c r="F51" s="7">
        <v>157</v>
      </c>
      <c r="G51" s="7">
        <v>154</v>
      </c>
      <c r="H51" s="7">
        <v>154</v>
      </c>
      <c r="I51" s="7">
        <v>159</v>
      </c>
      <c r="J51" s="7">
        <v>184</v>
      </c>
      <c r="K51" s="7">
        <v>196</v>
      </c>
      <c r="L51" s="7">
        <v>194</v>
      </c>
      <c r="M51" s="7">
        <v>155</v>
      </c>
      <c r="N51" s="7">
        <v>150</v>
      </c>
      <c r="O51" s="7">
        <v>162</v>
      </c>
      <c r="P51" s="7">
        <v>181</v>
      </c>
      <c r="Q51" s="19">
        <f t="shared" si="0"/>
        <v>2037</v>
      </c>
      <c r="R51" s="18">
        <v>18102</v>
      </c>
      <c r="S51" s="7">
        <v>11756</v>
      </c>
      <c r="T51" s="7">
        <v>17061</v>
      </c>
      <c r="U51" s="7">
        <v>18089</v>
      </c>
      <c r="V51" s="7">
        <v>26741</v>
      </c>
      <c r="W51" s="7">
        <v>33996</v>
      </c>
      <c r="X51" s="7">
        <v>36446</v>
      </c>
      <c r="Y51" s="7">
        <v>33063</v>
      </c>
      <c r="Z51" s="7">
        <v>22600</v>
      </c>
      <c r="AA51" s="7">
        <v>24164</v>
      </c>
      <c r="AB51" s="7">
        <v>23671</v>
      </c>
      <c r="AC51" s="7">
        <v>25132</v>
      </c>
      <c r="AD51" s="19">
        <f t="shared" si="1"/>
        <v>290821</v>
      </c>
      <c r="AE51" s="18">
        <v>68799</v>
      </c>
      <c r="AF51" s="7">
        <v>29802</v>
      </c>
      <c r="AG51" s="7">
        <v>33798</v>
      </c>
      <c r="AH51" s="7">
        <v>74618</v>
      </c>
      <c r="AI51" s="7">
        <v>66331</v>
      </c>
      <c r="AJ51" s="7">
        <v>62280</v>
      </c>
      <c r="AK51" s="7">
        <v>44953</v>
      </c>
      <c r="AL51" s="7">
        <v>26394</v>
      </c>
      <c r="AM51" s="7">
        <v>21189</v>
      </c>
      <c r="AN51" s="7">
        <v>17927</v>
      </c>
      <c r="AO51" s="7">
        <v>16839</v>
      </c>
      <c r="AP51" s="7">
        <v>17649</v>
      </c>
      <c r="AQ51" s="19">
        <f t="shared" si="2"/>
        <v>480579</v>
      </c>
    </row>
    <row r="52" spans="1:43">
      <c r="A52" s="14" t="s">
        <v>110</v>
      </c>
      <c r="B52" s="14" t="s">
        <v>170</v>
      </c>
      <c r="C52" s="14" t="s">
        <v>182</v>
      </c>
      <c r="D52" s="14" t="s">
        <v>172</v>
      </c>
      <c r="E52" s="20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1</v>
      </c>
      <c r="O52" s="15">
        <v>16</v>
      </c>
      <c r="P52" s="15">
        <v>15</v>
      </c>
      <c r="Q52" s="21">
        <f t="shared" si="0"/>
        <v>32</v>
      </c>
      <c r="R52" s="20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4</v>
      </c>
      <c r="AB52" s="15">
        <v>476</v>
      </c>
      <c r="AC52" s="15">
        <v>305</v>
      </c>
      <c r="AD52" s="21">
        <f t="shared" si="1"/>
        <v>785</v>
      </c>
      <c r="AE52" s="20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0</v>
      </c>
    </row>
    <row r="53" spans="1:43">
      <c r="A53" s="1" t="s">
        <v>110</v>
      </c>
      <c r="B53" s="1" t="s">
        <v>170</v>
      </c>
      <c r="C53" s="1" t="s">
        <v>183</v>
      </c>
      <c r="D53" s="1" t="s">
        <v>172</v>
      </c>
      <c r="E53" s="18">
        <v>5</v>
      </c>
      <c r="F53" s="7">
        <v>4</v>
      </c>
      <c r="G53" s="7">
        <v>31</v>
      </c>
      <c r="H53" s="7">
        <v>39</v>
      </c>
      <c r="I53" s="7">
        <v>50</v>
      </c>
      <c r="J53" s="7">
        <v>72</v>
      </c>
      <c r="K53" s="7">
        <v>86</v>
      </c>
      <c r="L53" s="7">
        <v>73</v>
      </c>
      <c r="M53" s="7">
        <v>54</v>
      </c>
      <c r="N53" s="7">
        <v>68</v>
      </c>
      <c r="O53" s="7">
        <v>67</v>
      </c>
      <c r="P53" s="7">
        <v>60</v>
      </c>
      <c r="Q53" s="19">
        <f t="shared" si="0"/>
        <v>609</v>
      </c>
      <c r="R53" s="18">
        <v>432</v>
      </c>
      <c r="S53" s="7">
        <v>335</v>
      </c>
      <c r="T53" s="7">
        <v>3288</v>
      </c>
      <c r="U53" s="7">
        <v>4080</v>
      </c>
      <c r="V53" s="7">
        <v>6188</v>
      </c>
      <c r="W53" s="7">
        <v>9097</v>
      </c>
      <c r="X53" s="7">
        <v>10937</v>
      </c>
      <c r="Y53" s="7">
        <v>7823</v>
      </c>
      <c r="Z53" s="7">
        <v>4318</v>
      </c>
      <c r="AA53" s="7">
        <v>5822</v>
      </c>
      <c r="AB53" s="7">
        <v>6973</v>
      </c>
      <c r="AC53" s="7">
        <v>6106</v>
      </c>
      <c r="AD53" s="19">
        <f t="shared" si="1"/>
        <v>65399</v>
      </c>
      <c r="AE53" s="18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0</v>
      </c>
    </row>
    <row r="54" spans="1:43">
      <c r="A54" s="14" t="s">
        <v>110</v>
      </c>
      <c r="B54" s="14" t="s">
        <v>170</v>
      </c>
      <c r="C54" s="14" t="s">
        <v>184</v>
      </c>
      <c r="D54" s="14" t="s">
        <v>172</v>
      </c>
      <c r="E54" s="20">
        <v>85</v>
      </c>
      <c r="F54" s="15">
        <v>73</v>
      </c>
      <c r="G54" s="15">
        <v>64</v>
      </c>
      <c r="H54" s="15">
        <v>65</v>
      </c>
      <c r="I54" s="15">
        <v>94</v>
      </c>
      <c r="J54" s="15">
        <v>94</v>
      </c>
      <c r="K54" s="15">
        <v>96</v>
      </c>
      <c r="L54" s="15">
        <v>93</v>
      </c>
      <c r="M54" s="15">
        <v>94</v>
      </c>
      <c r="N54" s="15">
        <v>98</v>
      </c>
      <c r="O54" s="15">
        <v>94</v>
      </c>
      <c r="P54" s="15">
        <v>104</v>
      </c>
      <c r="Q54" s="21">
        <f t="shared" si="0"/>
        <v>1054</v>
      </c>
      <c r="R54" s="20">
        <v>8181</v>
      </c>
      <c r="S54" s="15">
        <v>4935</v>
      </c>
      <c r="T54" s="15">
        <v>6705</v>
      </c>
      <c r="U54" s="15">
        <v>8152</v>
      </c>
      <c r="V54" s="15">
        <v>12883</v>
      </c>
      <c r="W54" s="15">
        <v>13499</v>
      </c>
      <c r="X54" s="15">
        <v>13583</v>
      </c>
      <c r="Y54" s="15">
        <v>13076</v>
      </c>
      <c r="Z54" s="15">
        <v>10794</v>
      </c>
      <c r="AA54" s="15">
        <v>11535</v>
      </c>
      <c r="AB54" s="15">
        <v>11926</v>
      </c>
      <c r="AC54" s="15">
        <v>12518</v>
      </c>
      <c r="AD54" s="21">
        <f t="shared" si="1"/>
        <v>127787</v>
      </c>
      <c r="AE54" s="20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0</v>
      </c>
    </row>
    <row r="55" spans="1:43">
      <c r="A55" s="1" t="s">
        <v>110</v>
      </c>
      <c r="B55" s="1" t="s">
        <v>170</v>
      </c>
      <c r="C55" s="1" t="s">
        <v>187</v>
      </c>
      <c r="D55" s="1" t="s">
        <v>188</v>
      </c>
      <c r="E55" s="18">
        <v>24</v>
      </c>
      <c r="F55" s="7">
        <v>22</v>
      </c>
      <c r="G55" s="7">
        <v>26</v>
      </c>
      <c r="H55" s="7">
        <v>28</v>
      </c>
      <c r="I55" s="7">
        <v>28</v>
      </c>
      <c r="J55" s="7">
        <v>28</v>
      </c>
      <c r="K55" s="7">
        <v>20</v>
      </c>
      <c r="L55" s="7">
        <v>26</v>
      </c>
      <c r="M55" s="7">
        <v>29</v>
      </c>
      <c r="N55" s="7">
        <v>34</v>
      </c>
      <c r="O55" s="7">
        <v>43</v>
      </c>
      <c r="P55" s="7">
        <v>50</v>
      </c>
      <c r="Q55" s="19">
        <f t="shared" si="0"/>
        <v>358</v>
      </c>
      <c r="R55" s="18">
        <v>239</v>
      </c>
      <c r="S55" s="7">
        <v>211</v>
      </c>
      <c r="T55" s="7">
        <v>288</v>
      </c>
      <c r="U55" s="7">
        <v>368</v>
      </c>
      <c r="V55" s="7">
        <v>378</v>
      </c>
      <c r="W55" s="7">
        <v>376</v>
      </c>
      <c r="X55" s="7">
        <v>306</v>
      </c>
      <c r="Y55" s="7">
        <v>378</v>
      </c>
      <c r="Z55" s="7">
        <v>343</v>
      </c>
      <c r="AA55" s="7">
        <v>412</v>
      </c>
      <c r="AB55" s="7">
        <v>446</v>
      </c>
      <c r="AC55" s="7">
        <v>451</v>
      </c>
      <c r="AD55" s="19">
        <f t="shared" si="1"/>
        <v>4196</v>
      </c>
      <c r="AE55" s="1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0</v>
      </c>
    </row>
    <row r="56" spans="1:43">
      <c r="A56" s="14" t="s">
        <v>110</v>
      </c>
      <c r="B56" s="14" t="s">
        <v>170</v>
      </c>
      <c r="C56" s="14" t="s">
        <v>189</v>
      </c>
      <c r="D56" s="14" t="s">
        <v>190</v>
      </c>
      <c r="E56" s="20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7</v>
      </c>
      <c r="P56" s="15">
        <v>9</v>
      </c>
      <c r="Q56" s="21">
        <f t="shared" si="0"/>
        <v>16</v>
      </c>
      <c r="R56" s="20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1704</v>
      </c>
      <c r="AC56" s="15">
        <v>2343</v>
      </c>
      <c r="AD56" s="21">
        <f t="shared" si="1"/>
        <v>4047</v>
      </c>
      <c r="AE56" s="20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21">
        <f t="shared" si="2"/>
        <v>0</v>
      </c>
    </row>
    <row r="57" spans="1:43">
      <c r="A57" s="1" t="s">
        <v>110</v>
      </c>
      <c r="B57" s="1" t="s">
        <v>170</v>
      </c>
      <c r="C57" s="1" t="s">
        <v>191</v>
      </c>
      <c r="D57" s="1" t="s">
        <v>192</v>
      </c>
      <c r="E57" s="18">
        <v>52</v>
      </c>
      <c r="F57" s="7">
        <v>44</v>
      </c>
      <c r="G57" s="7">
        <v>43</v>
      </c>
      <c r="H57" s="7">
        <v>53</v>
      </c>
      <c r="I57" s="7">
        <v>54</v>
      </c>
      <c r="J57" s="7">
        <v>64</v>
      </c>
      <c r="K57" s="7">
        <v>70</v>
      </c>
      <c r="L57" s="7">
        <v>68</v>
      </c>
      <c r="M57" s="7">
        <v>66</v>
      </c>
      <c r="N57" s="7">
        <v>84</v>
      </c>
      <c r="O57" s="7">
        <v>111</v>
      </c>
      <c r="P57" s="7">
        <v>143</v>
      </c>
      <c r="Q57" s="19">
        <f t="shared" si="0"/>
        <v>852</v>
      </c>
      <c r="R57" s="18">
        <v>6509</v>
      </c>
      <c r="S57" s="7">
        <v>4448</v>
      </c>
      <c r="T57" s="7">
        <v>4994</v>
      </c>
      <c r="U57" s="7">
        <v>5895</v>
      </c>
      <c r="V57" s="7">
        <v>5508</v>
      </c>
      <c r="W57" s="7">
        <v>7227</v>
      </c>
      <c r="X57" s="7">
        <v>9001</v>
      </c>
      <c r="Y57" s="7">
        <v>9030</v>
      </c>
      <c r="Z57" s="7">
        <v>8718</v>
      </c>
      <c r="AA57" s="7">
        <v>11227</v>
      </c>
      <c r="AB57" s="7">
        <v>15171</v>
      </c>
      <c r="AC57" s="7">
        <v>18001</v>
      </c>
      <c r="AD57" s="19">
        <f t="shared" si="1"/>
        <v>105729</v>
      </c>
      <c r="AE57" s="18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0</v>
      </c>
    </row>
    <row r="58" spans="1:43">
      <c r="A58" s="14" t="s">
        <v>110</v>
      </c>
      <c r="B58" s="14" t="s">
        <v>170</v>
      </c>
      <c r="C58" s="14" t="s">
        <v>193</v>
      </c>
      <c r="D58" s="14" t="s">
        <v>172</v>
      </c>
      <c r="E58" s="20">
        <v>39</v>
      </c>
      <c r="F58" s="15">
        <v>36</v>
      </c>
      <c r="G58" s="15">
        <v>48</v>
      </c>
      <c r="H58" s="15">
        <v>37</v>
      </c>
      <c r="I58" s="15">
        <v>16</v>
      </c>
      <c r="J58" s="15">
        <v>15</v>
      </c>
      <c r="K58" s="15">
        <v>19</v>
      </c>
      <c r="L58" s="15">
        <v>15</v>
      </c>
      <c r="M58" s="15">
        <v>26</v>
      </c>
      <c r="N58" s="15">
        <v>31</v>
      </c>
      <c r="O58" s="15">
        <v>47</v>
      </c>
      <c r="P58" s="15">
        <v>90</v>
      </c>
      <c r="Q58" s="21">
        <f t="shared" si="0"/>
        <v>419</v>
      </c>
      <c r="R58" s="20">
        <v>3401</v>
      </c>
      <c r="S58" s="15">
        <v>2963</v>
      </c>
      <c r="T58" s="15">
        <v>5338</v>
      </c>
      <c r="U58" s="15">
        <v>5029</v>
      </c>
      <c r="V58" s="15">
        <v>2428</v>
      </c>
      <c r="W58" s="15">
        <v>2301</v>
      </c>
      <c r="X58" s="15">
        <v>3040</v>
      </c>
      <c r="Y58" s="15">
        <v>2398</v>
      </c>
      <c r="Z58" s="15">
        <v>3180</v>
      </c>
      <c r="AA58" s="15">
        <v>4207</v>
      </c>
      <c r="AB58" s="15">
        <v>6607</v>
      </c>
      <c r="AC58" s="15">
        <v>10395</v>
      </c>
      <c r="AD58" s="21">
        <f t="shared" si="1"/>
        <v>51287</v>
      </c>
      <c r="AE58" s="20">
        <v>0</v>
      </c>
      <c r="AF58" s="15">
        <v>0</v>
      </c>
      <c r="AG58" s="15">
        <v>4191</v>
      </c>
      <c r="AH58" s="15">
        <v>3135</v>
      </c>
      <c r="AI58" s="15">
        <v>12208</v>
      </c>
      <c r="AJ58" s="15">
        <v>10343.478995540001</v>
      </c>
      <c r="AK58" s="15">
        <v>0</v>
      </c>
      <c r="AL58" s="15">
        <v>0</v>
      </c>
      <c r="AM58" s="15">
        <v>0</v>
      </c>
      <c r="AN58" s="15">
        <v>0</v>
      </c>
      <c r="AO58" s="15">
        <v>1120</v>
      </c>
      <c r="AP58" s="15">
        <v>1980</v>
      </c>
      <c r="AQ58" s="21">
        <f t="shared" si="2"/>
        <v>32977.478995540005</v>
      </c>
    </row>
    <row r="59" spans="1:43">
      <c r="A59" s="1" t="s">
        <v>110</v>
      </c>
      <c r="B59" s="1" t="s">
        <v>170</v>
      </c>
      <c r="C59" s="1" t="s">
        <v>194</v>
      </c>
      <c r="D59" s="1" t="s">
        <v>195</v>
      </c>
      <c r="E59" s="18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11</v>
      </c>
      <c r="P59" s="7">
        <v>18</v>
      </c>
      <c r="Q59" s="19">
        <f t="shared" si="0"/>
        <v>29</v>
      </c>
      <c r="R59" s="18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1246</v>
      </c>
      <c r="AC59" s="7">
        <v>2271</v>
      </c>
      <c r="AD59" s="19">
        <f t="shared" si="1"/>
        <v>3517</v>
      </c>
      <c r="AE59" s="18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0</v>
      </c>
    </row>
    <row r="60" spans="1:43">
      <c r="A60" s="14" t="s">
        <v>110</v>
      </c>
      <c r="B60" s="14" t="s">
        <v>170</v>
      </c>
      <c r="C60" s="14" t="s">
        <v>196</v>
      </c>
      <c r="D60" s="14" t="s">
        <v>197</v>
      </c>
      <c r="E60" s="20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1</v>
      </c>
      <c r="O60" s="15">
        <v>1</v>
      </c>
      <c r="P60" s="15">
        <v>10</v>
      </c>
      <c r="Q60" s="21">
        <f t="shared" si="0"/>
        <v>12</v>
      </c>
      <c r="R60" s="20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88</v>
      </c>
      <c r="AB60" s="15">
        <v>205</v>
      </c>
      <c r="AC60" s="15">
        <v>2414</v>
      </c>
      <c r="AD60" s="21">
        <f t="shared" si="1"/>
        <v>2707</v>
      </c>
      <c r="AE60" s="20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21">
        <f t="shared" si="2"/>
        <v>0</v>
      </c>
    </row>
    <row r="61" spans="1:43">
      <c r="A61" s="1" t="s">
        <v>110</v>
      </c>
      <c r="B61" s="1" t="s">
        <v>170</v>
      </c>
      <c r="C61" s="1" t="s">
        <v>198</v>
      </c>
      <c r="D61" s="1" t="s">
        <v>199</v>
      </c>
      <c r="E61" s="18">
        <v>14</v>
      </c>
      <c r="F61" s="7">
        <v>11</v>
      </c>
      <c r="G61" s="7">
        <v>12</v>
      </c>
      <c r="H61" s="7">
        <v>0</v>
      </c>
      <c r="I61" s="7">
        <v>2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19">
        <f t="shared" si="0"/>
        <v>39</v>
      </c>
      <c r="R61" s="18">
        <v>1878</v>
      </c>
      <c r="S61" s="7">
        <v>1984</v>
      </c>
      <c r="T61" s="7">
        <v>2249</v>
      </c>
      <c r="U61" s="7">
        <v>0</v>
      </c>
      <c r="V61" s="7">
        <v>151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19">
        <f t="shared" si="1"/>
        <v>6262</v>
      </c>
      <c r="AE61" s="18">
        <v>0</v>
      </c>
      <c r="AF61" s="7">
        <v>0</v>
      </c>
      <c r="AG61" s="7">
        <v>3684</v>
      </c>
      <c r="AH61" s="7">
        <v>0</v>
      </c>
      <c r="AI61" s="7">
        <v>9637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13321</v>
      </c>
    </row>
    <row r="62" spans="1:43">
      <c r="A62" s="14" t="s">
        <v>110</v>
      </c>
      <c r="B62" s="14" t="s">
        <v>170</v>
      </c>
      <c r="C62" s="14" t="s">
        <v>200</v>
      </c>
      <c r="D62" s="14" t="s">
        <v>169</v>
      </c>
      <c r="E62" s="20">
        <v>18</v>
      </c>
      <c r="F62" s="15">
        <v>3</v>
      </c>
      <c r="G62" s="15">
        <v>0</v>
      </c>
      <c r="H62" s="15">
        <v>0</v>
      </c>
      <c r="I62" s="15">
        <v>0</v>
      </c>
      <c r="J62" s="15">
        <v>0</v>
      </c>
      <c r="K62" s="15">
        <v>4</v>
      </c>
      <c r="L62" s="15">
        <v>7</v>
      </c>
      <c r="M62" s="15">
        <v>12</v>
      </c>
      <c r="N62" s="15">
        <v>29</v>
      </c>
      <c r="O62" s="15">
        <v>59</v>
      </c>
      <c r="P62" s="15">
        <v>65</v>
      </c>
      <c r="Q62" s="21">
        <f t="shared" si="0"/>
        <v>197</v>
      </c>
      <c r="R62" s="20">
        <v>2898</v>
      </c>
      <c r="S62" s="15">
        <v>500</v>
      </c>
      <c r="T62" s="15">
        <v>0</v>
      </c>
      <c r="U62" s="15">
        <v>0</v>
      </c>
      <c r="V62" s="15">
        <v>0</v>
      </c>
      <c r="W62" s="15">
        <v>0</v>
      </c>
      <c r="X62" s="15">
        <v>608</v>
      </c>
      <c r="Y62" s="15">
        <v>1052</v>
      </c>
      <c r="Z62" s="15">
        <v>1781</v>
      </c>
      <c r="AA62" s="15">
        <v>3667</v>
      </c>
      <c r="AB62" s="15">
        <v>9607</v>
      </c>
      <c r="AC62" s="15">
        <v>11220</v>
      </c>
      <c r="AD62" s="21">
        <f t="shared" si="1"/>
        <v>31333</v>
      </c>
      <c r="AE62" s="20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21">
        <f t="shared" si="2"/>
        <v>0</v>
      </c>
    </row>
    <row r="63" spans="1:43">
      <c r="A63" s="1" t="s">
        <v>110</v>
      </c>
      <c r="B63" s="1" t="s">
        <v>170</v>
      </c>
      <c r="C63" s="1" t="s">
        <v>201</v>
      </c>
      <c r="D63" s="1" t="s">
        <v>192</v>
      </c>
      <c r="E63" s="18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6</v>
      </c>
      <c r="L63" s="7">
        <v>8</v>
      </c>
      <c r="M63" s="7">
        <v>9</v>
      </c>
      <c r="N63" s="7">
        <v>9</v>
      </c>
      <c r="O63" s="7">
        <v>8</v>
      </c>
      <c r="P63" s="7">
        <v>9</v>
      </c>
      <c r="Q63" s="19">
        <f t="shared" si="0"/>
        <v>49</v>
      </c>
      <c r="R63" s="18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518</v>
      </c>
      <c r="Y63" s="7">
        <v>959</v>
      </c>
      <c r="Z63" s="7">
        <v>1099</v>
      </c>
      <c r="AA63" s="7">
        <v>1163</v>
      </c>
      <c r="AB63" s="7">
        <v>1019</v>
      </c>
      <c r="AC63" s="7">
        <v>1309</v>
      </c>
      <c r="AD63" s="19">
        <f t="shared" si="1"/>
        <v>6067</v>
      </c>
      <c r="AE63" s="18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0</v>
      </c>
    </row>
    <row r="64" spans="1:43">
      <c r="A64" s="14" t="s">
        <v>110</v>
      </c>
      <c r="B64" s="14" t="s">
        <v>170</v>
      </c>
      <c r="C64" s="14" t="s">
        <v>202</v>
      </c>
      <c r="D64" s="14" t="s">
        <v>172</v>
      </c>
      <c r="E64" s="20">
        <v>124</v>
      </c>
      <c r="F64" s="15">
        <v>111</v>
      </c>
      <c r="G64" s="15">
        <v>116</v>
      </c>
      <c r="H64" s="15">
        <v>124</v>
      </c>
      <c r="I64" s="15">
        <v>123</v>
      </c>
      <c r="J64" s="15">
        <v>119</v>
      </c>
      <c r="K64" s="15">
        <v>120</v>
      </c>
      <c r="L64" s="15">
        <v>94</v>
      </c>
      <c r="M64" s="15">
        <v>76</v>
      </c>
      <c r="N64" s="15">
        <v>89</v>
      </c>
      <c r="O64" s="15">
        <v>86</v>
      </c>
      <c r="P64" s="15">
        <v>80</v>
      </c>
      <c r="Q64" s="21">
        <f t="shared" si="0"/>
        <v>1262</v>
      </c>
      <c r="R64" s="20">
        <v>14253</v>
      </c>
      <c r="S64" s="15">
        <v>10571</v>
      </c>
      <c r="T64" s="15">
        <v>16668</v>
      </c>
      <c r="U64" s="15">
        <v>21948</v>
      </c>
      <c r="V64" s="15">
        <v>21330</v>
      </c>
      <c r="W64" s="15">
        <v>21194</v>
      </c>
      <c r="X64" s="15">
        <v>21419</v>
      </c>
      <c r="Y64" s="15">
        <v>16661</v>
      </c>
      <c r="Z64" s="15">
        <v>10930</v>
      </c>
      <c r="AA64" s="15">
        <v>14050</v>
      </c>
      <c r="AB64" s="15">
        <v>13636</v>
      </c>
      <c r="AC64" s="15">
        <v>12729</v>
      </c>
      <c r="AD64" s="21">
        <f t="shared" si="1"/>
        <v>195389</v>
      </c>
      <c r="AE64" s="20">
        <v>19303.691423129156</v>
      </c>
      <c r="AF64" s="15">
        <v>47688.230832995308</v>
      </c>
      <c r="AG64" s="15">
        <v>90420.465969417448</v>
      </c>
      <c r="AH64" s="15">
        <v>0</v>
      </c>
      <c r="AI64" s="15">
        <v>4650</v>
      </c>
      <c r="AJ64" s="15">
        <v>9596.200179720001</v>
      </c>
      <c r="AK64" s="15">
        <v>9286.3965910099996</v>
      </c>
      <c r="AL64" s="15">
        <v>122.4699399</v>
      </c>
      <c r="AM64" s="15">
        <v>839.14588450000008</v>
      </c>
      <c r="AN64" s="15">
        <v>2526.9630932700002</v>
      </c>
      <c r="AO64" s="15">
        <v>648.18349673000012</v>
      </c>
      <c r="AP64" s="15">
        <v>3229.12408203</v>
      </c>
      <c r="AQ64" s="21">
        <f t="shared" si="2"/>
        <v>188310.87149270193</v>
      </c>
    </row>
    <row r="65" spans="1:43">
      <c r="A65" s="1" t="s">
        <v>110</v>
      </c>
      <c r="B65" s="1" t="s">
        <v>170</v>
      </c>
      <c r="C65" s="1" t="s">
        <v>175</v>
      </c>
      <c r="D65" s="1" t="s">
        <v>172</v>
      </c>
      <c r="E65" s="18">
        <v>228</v>
      </c>
      <c r="F65" s="7">
        <v>233</v>
      </c>
      <c r="G65" s="7">
        <v>216</v>
      </c>
      <c r="H65" s="7">
        <v>176</v>
      </c>
      <c r="I65" s="7">
        <v>230</v>
      </c>
      <c r="J65" s="7">
        <v>234</v>
      </c>
      <c r="K65" s="7">
        <v>244</v>
      </c>
      <c r="L65" s="7">
        <v>216</v>
      </c>
      <c r="M65" s="7">
        <v>196</v>
      </c>
      <c r="N65" s="7">
        <v>207</v>
      </c>
      <c r="O65" s="7">
        <v>290</v>
      </c>
      <c r="P65" s="7">
        <v>323</v>
      </c>
      <c r="Q65" s="19">
        <f t="shared" si="0"/>
        <v>2793</v>
      </c>
      <c r="R65" s="18">
        <v>29844</v>
      </c>
      <c r="S65" s="7">
        <v>22729</v>
      </c>
      <c r="T65" s="7">
        <v>31208</v>
      </c>
      <c r="U65" s="7">
        <v>28161</v>
      </c>
      <c r="V65" s="7">
        <v>35490</v>
      </c>
      <c r="W65" s="7">
        <v>37141</v>
      </c>
      <c r="X65" s="7">
        <v>39419</v>
      </c>
      <c r="Y65" s="7">
        <v>34228</v>
      </c>
      <c r="Z65" s="7">
        <v>25624</v>
      </c>
      <c r="AA65" s="7">
        <v>31578</v>
      </c>
      <c r="AB65" s="7">
        <v>41732</v>
      </c>
      <c r="AC65" s="7">
        <v>45225</v>
      </c>
      <c r="AD65" s="19">
        <f t="shared" si="1"/>
        <v>402379</v>
      </c>
      <c r="AE65" s="18">
        <v>29946.73828462583</v>
      </c>
      <c r="AF65" s="7">
        <v>23423.021834600258</v>
      </c>
      <c r="AG65" s="7">
        <v>29906.852448896803</v>
      </c>
      <c r="AH65" s="7">
        <v>3295</v>
      </c>
      <c r="AI65" s="7">
        <v>13549</v>
      </c>
      <c r="AJ65" s="7">
        <v>8720.1483710399989</v>
      </c>
      <c r="AK65" s="7">
        <v>8920.9347216999995</v>
      </c>
      <c r="AL65" s="7">
        <v>13431</v>
      </c>
      <c r="AM65" s="7">
        <v>9243</v>
      </c>
      <c r="AN65" s="7">
        <v>16685.981815520001</v>
      </c>
      <c r="AO65" s="7">
        <v>22122.135753319999</v>
      </c>
      <c r="AP65" s="7">
        <v>18517.01176582</v>
      </c>
      <c r="AQ65" s="19">
        <f t="shared" si="2"/>
        <v>197760.82499552291</v>
      </c>
    </row>
    <row r="66" spans="1:43">
      <c r="A66" s="14" t="s">
        <v>110</v>
      </c>
      <c r="B66" s="14" t="s">
        <v>170</v>
      </c>
      <c r="C66" s="14" t="s">
        <v>203</v>
      </c>
      <c r="D66" s="14" t="s">
        <v>172</v>
      </c>
      <c r="E66" s="20">
        <v>11</v>
      </c>
      <c r="F66" s="15">
        <v>13</v>
      </c>
      <c r="G66" s="15">
        <v>13</v>
      </c>
      <c r="H66" s="15">
        <v>9</v>
      </c>
      <c r="I66" s="15">
        <v>9</v>
      </c>
      <c r="J66" s="15">
        <v>17</v>
      </c>
      <c r="K66" s="15">
        <v>35</v>
      </c>
      <c r="L66" s="15">
        <v>19</v>
      </c>
      <c r="M66" s="15">
        <v>15</v>
      </c>
      <c r="N66" s="15">
        <v>26</v>
      </c>
      <c r="O66" s="15">
        <v>33</v>
      </c>
      <c r="P66" s="15">
        <v>36</v>
      </c>
      <c r="Q66" s="21">
        <f t="shared" si="0"/>
        <v>236</v>
      </c>
      <c r="R66" s="20">
        <v>992</v>
      </c>
      <c r="S66" s="15">
        <v>670</v>
      </c>
      <c r="T66" s="15">
        <v>1590</v>
      </c>
      <c r="U66" s="15">
        <v>1500</v>
      </c>
      <c r="V66" s="15">
        <v>1470</v>
      </c>
      <c r="W66" s="15">
        <v>2540</v>
      </c>
      <c r="X66" s="15">
        <v>4929</v>
      </c>
      <c r="Y66" s="15">
        <v>2462</v>
      </c>
      <c r="Z66" s="15">
        <v>1303</v>
      </c>
      <c r="AA66" s="15">
        <v>2270</v>
      </c>
      <c r="AB66" s="15">
        <v>3616</v>
      </c>
      <c r="AC66" s="15">
        <v>3485</v>
      </c>
      <c r="AD66" s="21">
        <f t="shared" si="1"/>
        <v>26827</v>
      </c>
      <c r="AE66" s="20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0</v>
      </c>
    </row>
    <row r="67" spans="1:43">
      <c r="A67" s="1" t="s">
        <v>110</v>
      </c>
      <c r="B67" s="1" t="s">
        <v>170</v>
      </c>
      <c r="C67" s="1" t="s">
        <v>204</v>
      </c>
      <c r="D67" s="1" t="s">
        <v>172</v>
      </c>
      <c r="E67" s="18">
        <v>0</v>
      </c>
      <c r="F67" s="7">
        <v>0</v>
      </c>
      <c r="G67" s="7">
        <v>3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19">
        <f t="shared" si="0"/>
        <v>3</v>
      </c>
      <c r="R67" s="18">
        <v>0</v>
      </c>
      <c r="S67" s="7">
        <v>0</v>
      </c>
      <c r="T67" s="7">
        <v>253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19">
        <f t="shared" si="1"/>
        <v>253</v>
      </c>
      <c r="AE67" s="18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0</v>
      </c>
    </row>
    <row r="68" spans="1:43">
      <c r="A68" s="14" t="s">
        <v>110</v>
      </c>
      <c r="B68" s="14" t="s">
        <v>170</v>
      </c>
      <c r="C68" s="14" t="s">
        <v>205</v>
      </c>
      <c r="D68" s="14" t="s">
        <v>172</v>
      </c>
      <c r="E68" s="20">
        <v>21</v>
      </c>
      <c r="F68" s="15">
        <v>0</v>
      </c>
      <c r="G68" s="15">
        <v>3</v>
      </c>
      <c r="H68" s="15">
        <v>4</v>
      </c>
      <c r="I68" s="15">
        <v>5</v>
      </c>
      <c r="J68" s="15">
        <v>4</v>
      </c>
      <c r="K68" s="15">
        <v>5</v>
      </c>
      <c r="L68" s="15">
        <v>4</v>
      </c>
      <c r="M68" s="15">
        <v>3</v>
      </c>
      <c r="N68" s="15">
        <v>5</v>
      </c>
      <c r="O68" s="15">
        <v>5</v>
      </c>
      <c r="P68" s="15">
        <v>6</v>
      </c>
      <c r="Q68" s="21">
        <f t="shared" si="0"/>
        <v>65</v>
      </c>
      <c r="R68" s="20">
        <v>1257</v>
      </c>
      <c r="S68" s="15">
        <v>0</v>
      </c>
      <c r="T68" s="15">
        <v>227</v>
      </c>
      <c r="U68" s="15">
        <v>597</v>
      </c>
      <c r="V68" s="15">
        <v>721</v>
      </c>
      <c r="W68" s="15">
        <v>628</v>
      </c>
      <c r="X68" s="15">
        <v>821</v>
      </c>
      <c r="Y68" s="15">
        <v>578</v>
      </c>
      <c r="Z68" s="15">
        <v>378</v>
      </c>
      <c r="AA68" s="15">
        <v>736</v>
      </c>
      <c r="AB68" s="15">
        <v>699</v>
      </c>
      <c r="AC68" s="15">
        <v>778</v>
      </c>
      <c r="AD68" s="21">
        <f t="shared" si="1"/>
        <v>7420</v>
      </c>
      <c r="AE68" s="20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21">
        <f t="shared" si="2"/>
        <v>0</v>
      </c>
    </row>
    <row r="69" spans="1:43">
      <c r="A69" s="1" t="s">
        <v>110</v>
      </c>
      <c r="B69" s="1" t="s">
        <v>170</v>
      </c>
      <c r="C69" s="1" t="s">
        <v>171</v>
      </c>
      <c r="D69" s="1" t="s">
        <v>172</v>
      </c>
      <c r="E69" s="18">
        <v>264</v>
      </c>
      <c r="F69" s="7">
        <v>215</v>
      </c>
      <c r="G69" s="7">
        <v>284</v>
      </c>
      <c r="H69" s="7">
        <v>234</v>
      </c>
      <c r="I69" s="7">
        <v>279</v>
      </c>
      <c r="J69" s="7">
        <v>382</v>
      </c>
      <c r="K69" s="7">
        <v>417</v>
      </c>
      <c r="L69" s="7">
        <v>303</v>
      </c>
      <c r="M69" s="7">
        <v>221</v>
      </c>
      <c r="N69" s="7">
        <v>235</v>
      </c>
      <c r="O69" s="7">
        <v>218</v>
      </c>
      <c r="P69" s="7">
        <v>244</v>
      </c>
      <c r="Q69" s="19">
        <f t="shared" si="0"/>
        <v>3296</v>
      </c>
      <c r="R69" s="18">
        <v>34978</v>
      </c>
      <c r="S69" s="7">
        <v>18804</v>
      </c>
      <c r="T69" s="7">
        <v>43606</v>
      </c>
      <c r="U69" s="7">
        <v>37818</v>
      </c>
      <c r="V69" s="7">
        <v>46811</v>
      </c>
      <c r="W69" s="7">
        <v>66527</v>
      </c>
      <c r="X69" s="7">
        <v>74759</v>
      </c>
      <c r="Y69" s="7">
        <v>51805</v>
      </c>
      <c r="Z69" s="7">
        <v>29994</v>
      </c>
      <c r="AA69" s="7">
        <v>36816</v>
      </c>
      <c r="AB69" s="7">
        <v>35113</v>
      </c>
      <c r="AC69" s="7">
        <v>35864</v>
      </c>
      <c r="AD69" s="19">
        <f t="shared" si="1"/>
        <v>512895</v>
      </c>
      <c r="AE69" s="18">
        <v>147601.80955572397</v>
      </c>
      <c r="AF69" s="7">
        <v>135247.09430501418</v>
      </c>
      <c r="AG69" s="7">
        <v>66127.7094834124</v>
      </c>
      <c r="AH69" s="7">
        <v>0</v>
      </c>
      <c r="AI69" s="7">
        <v>52575</v>
      </c>
      <c r="AJ69" s="7">
        <v>11035.902362099996</v>
      </c>
      <c r="AK69" s="7">
        <v>4206.1620470100006</v>
      </c>
      <c r="AL69" s="7">
        <v>4797.64649749</v>
      </c>
      <c r="AM69" s="7">
        <v>20062.3905251</v>
      </c>
      <c r="AN69" s="7">
        <v>833.24918369000011</v>
      </c>
      <c r="AO69" s="7">
        <v>17866.549861930001</v>
      </c>
      <c r="AP69" s="7">
        <v>66305.225461859984</v>
      </c>
      <c r="AQ69" s="19">
        <f t="shared" si="2"/>
        <v>526658.73928333051</v>
      </c>
    </row>
    <row r="70" spans="1:43">
      <c r="A70" s="14" t="s">
        <v>110</v>
      </c>
      <c r="B70" s="14" t="s">
        <v>170</v>
      </c>
      <c r="C70" s="14" t="s">
        <v>206</v>
      </c>
      <c r="D70" s="14" t="s">
        <v>172</v>
      </c>
      <c r="E70" s="20">
        <v>121</v>
      </c>
      <c r="F70" s="15">
        <v>114</v>
      </c>
      <c r="G70" s="15">
        <v>163</v>
      </c>
      <c r="H70" s="15">
        <v>184</v>
      </c>
      <c r="I70" s="15">
        <v>191</v>
      </c>
      <c r="J70" s="15">
        <v>231</v>
      </c>
      <c r="K70" s="15">
        <v>252</v>
      </c>
      <c r="L70" s="15">
        <v>227</v>
      </c>
      <c r="M70" s="15">
        <v>162</v>
      </c>
      <c r="N70" s="15">
        <v>184</v>
      </c>
      <c r="O70" s="15">
        <v>199</v>
      </c>
      <c r="P70" s="15">
        <v>217</v>
      </c>
      <c r="Q70" s="21">
        <f t="shared" si="0"/>
        <v>2245</v>
      </c>
      <c r="R70" s="20">
        <v>14650</v>
      </c>
      <c r="S70" s="15">
        <v>11953</v>
      </c>
      <c r="T70" s="15">
        <v>21766</v>
      </c>
      <c r="U70" s="15">
        <v>28275</v>
      </c>
      <c r="V70" s="15">
        <v>28795</v>
      </c>
      <c r="W70" s="15">
        <v>36884</v>
      </c>
      <c r="X70" s="15">
        <v>39134</v>
      </c>
      <c r="Y70" s="15">
        <v>32653</v>
      </c>
      <c r="Z70" s="15">
        <v>19253</v>
      </c>
      <c r="AA70" s="15">
        <v>24608</v>
      </c>
      <c r="AB70" s="15">
        <v>25546</v>
      </c>
      <c r="AC70" s="15">
        <v>28693</v>
      </c>
      <c r="AD70" s="21">
        <f t="shared" si="1"/>
        <v>312210</v>
      </c>
      <c r="AE70" s="20">
        <v>0</v>
      </c>
      <c r="AF70" s="15">
        <v>0</v>
      </c>
      <c r="AG70" s="15">
        <v>0</v>
      </c>
      <c r="AH70" s="15">
        <v>774</v>
      </c>
      <c r="AI70" s="15">
        <v>2303</v>
      </c>
      <c r="AJ70" s="15">
        <v>2705</v>
      </c>
      <c r="AK70" s="15">
        <v>1810</v>
      </c>
      <c r="AL70" s="15">
        <v>1790</v>
      </c>
      <c r="AM70" s="15">
        <v>1961</v>
      </c>
      <c r="AN70" s="15">
        <v>9909</v>
      </c>
      <c r="AO70" s="15">
        <v>11948</v>
      </c>
      <c r="AP70" s="15">
        <v>5760</v>
      </c>
      <c r="AQ70" s="21">
        <f t="shared" si="2"/>
        <v>38960</v>
      </c>
    </row>
    <row r="71" spans="1:43">
      <c r="A71" s="1" t="s">
        <v>110</v>
      </c>
      <c r="B71" s="1" t="s">
        <v>170</v>
      </c>
      <c r="C71" s="1" t="s">
        <v>207</v>
      </c>
      <c r="D71" s="1" t="s">
        <v>172</v>
      </c>
      <c r="E71" s="18">
        <v>110</v>
      </c>
      <c r="F71" s="7">
        <v>98</v>
      </c>
      <c r="G71" s="7">
        <v>88</v>
      </c>
      <c r="H71" s="7">
        <v>53</v>
      </c>
      <c r="I71" s="7">
        <v>88</v>
      </c>
      <c r="J71" s="7">
        <v>89</v>
      </c>
      <c r="K71" s="7">
        <v>89</v>
      </c>
      <c r="L71" s="7">
        <v>90</v>
      </c>
      <c r="M71" s="7">
        <v>79</v>
      </c>
      <c r="N71" s="7">
        <v>77</v>
      </c>
      <c r="O71" s="7">
        <v>81</v>
      </c>
      <c r="P71" s="7">
        <v>102</v>
      </c>
      <c r="Q71" s="19">
        <f t="shared" si="0"/>
        <v>1044</v>
      </c>
      <c r="R71" s="18">
        <v>10185</v>
      </c>
      <c r="S71" s="7">
        <v>7256</v>
      </c>
      <c r="T71" s="7">
        <v>8622</v>
      </c>
      <c r="U71" s="7">
        <v>6274</v>
      </c>
      <c r="V71" s="7">
        <v>13513</v>
      </c>
      <c r="W71" s="7">
        <v>14748</v>
      </c>
      <c r="X71" s="7">
        <v>14205</v>
      </c>
      <c r="Y71" s="7">
        <v>14238</v>
      </c>
      <c r="Z71" s="7">
        <v>8724</v>
      </c>
      <c r="AA71" s="7">
        <v>9449</v>
      </c>
      <c r="AB71" s="7">
        <v>10568</v>
      </c>
      <c r="AC71" s="7">
        <v>12737</v>
      </c>
      <c r="AD71" s="19">
        <f t="shared" si="1"/>
        <v>130519</v>
      </c>
      <c r="AE71" s="18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150</v>
      </c>
      <c r="AM71" s="7">
        <v>0</v>
      </c>
      <c r="AN71" s="7">
        <v>0</v>
      </c>
      <c r="AO71" s="7">
        <v>0</v>
      </c>
      <c r="AP71" s="7">
        <v>0</v>
      </c>
      <c r="AQ71" s="19">
        <f t="shared" si="2"/>
        <v>150</v>
      </c>
    </row>
    <row r="72" spans="1:43">
      <c r="A72" s="14" t="s">
        <v>110</v>
      </c>
      <c r="B72" s="14" t="s">
        <v>170</v>
      </c>
      <c r="C72" s="14" t="s">
        <v>208</v>
      </c>
      <c r="D72" s="14" t="s">
        <v>169</v>
      </c>
      <c r="E72" s="20">
        <v>1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1</v>
      </c>
      <c r="O72" s="15">
        <v>38</v>
      </c>
      <c r="P72" s="15">
        <v>44</v>
      </c>
      <c r="Q72" s="21">
        <f t="shared" ref="Q72:Q135" si="3">SUM(E72:P72)</f>
        <v>84</v>
      </c>
      <c r="R72" s="20">
        <v>7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39</v>
      </c>
      <c r="AB72" s="15">
        <v>3696</v>
      </c>
      <c r="AC72" s="15">
        <v>5510</v>
      </c>
      <c r="AD72" s="21">
        <f t="shared" ref="AD72:AD135" si="4">SUM(R72:AC72)</f>
        <v>9252</v>
      </c>
      <c r="AE72" s="20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21">
        <f t="shared" ref="AQ72:AQ135" si="5">SUM(AE72:AP72)</f>
        <v>0</v>
      </c>
    </row>
    <row r="73" spans="1:43">
      <c r="A73" s="1" t="s">
        <v>110</v>
      </c>
      <c r="B73" s="1" t="s">
        <v>170</v>
      </c>
      <c r="C73" s="1" t="s">
        <v>209</v>
      </c>
      <c r="D73" s="1" t="s">
        <v>210</v>
      </c>
      <c r="E73" s="18">
        <v>12</v>
      </c>
      <c r="F73" s="7">
        <v>12</v>
      </c>
      <c r="G73" s="7">
        <v>14</v>
      </c>
      <c r="H73" s="7">
        <v>17</v>
      </c>
      <c r="I73" s="7">
        <v>18</v>
      </c>
      <c r="J73" s="7">
        <v>17</v>
      </c>
      <c r="K73" s="7">
        <v>18</v>
      </c>
      <c r="L73" s="7">
        <v>23</v>
      </c>
      <c r="M73" s="7">
        <v>21</v>
      </c>
      <c r="N73" s="7">
        <v>25</v>
      </c>
      <c r="O73" s="7">
        <v>30</v>
      </c>
      <c r="P73" s="7">
        <v>31</v>
      </c>
      <c r="Q73" s="19">
        <f t="shared" si="3"/>
        <v>238</v>
      </c>
      <c r="R73" s="18">
        <v>3056</v>
      </c>
      <c r="S73" s="7">
        <v>1940</v>
      </c>
      <c r="T73" s="7">
        <v>3560</v>
      </c>
      <c r="U73" s="7">
        <v>2577</v>
      </c>
      <c r="V73" s="7">
        <v>2744</v>
      </c>
      <c r="W73" s="7">
        <v>2122</v>
      </c>
      <c r="X73" s="7">
        <v>1936</v>
      </c>
      <c r="Y73" s="7">
        <v>2717</v>
      </c>
      <c r="Z73" s="7">
        <v>1511</v>
      </c>
      <c r="AA73" s="7">
        <v>1972</v>
      </c>
      <c r="AB73" s="7">
        <v>3455</v>
      </c>
      <c r="AC73" s="7">
        <v>2327</v>
      </c>
      <c r="AD73" s="19">
        <f t="shared" si="4"/>
        <v>29917</v>
      </c>
      <c r="AE73" s="18">
        <v>0</v>
      </c>
      <c r="AF73" s="7">
        <v>112</v>
      </c>
      <c r="AG73" s="7">
        <v>3952</v>
      </c>
      <c r="AH73" s="7">
        <v>0</v>
      </c>
      <c r="AI73" s="7">
        <v>0</v>
      </c>
      <c r="AJ73" s="7">
        <v>360</v>
      </c>
      <c r="AK73" s="7">
        <v>15</v>
      </c>
      <c r="AL73" s="7">
        <v>1997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6436</v>
      </c>
    </row>
    <row r="74" spans="1:43">
      <c r="A74" s="14" t="s">
        <v>110</v>
      </c>
      <c r="B74" s="14" t="s">
        <v>170</v>
      </c>
      <c r="C74" s="14" t="s">
        <v>211</v>
      </c>
      <c r="D74" s="14" t="s">
        <v>212</v>
      </c>
      <c r="E74" s="20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29</v>
      </c>
      <c r="Q74" s="21">
        <f t="shared" si="3"/>
        <v>29</v>
      </c>
      <c r="R74" s="20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279</v>
      </c>
      <c r="AD74" s="21">
        <f t="shared" si="4"/>
        <v>279</v>
      </c>
      <c r="AE74" s="20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0</v>
      </c>
    </row>
    <row r="75" spans="1:43">
      <c r="A75" s="1" t="s">
        <v>110</v>
      </c>
      <c r="B75" s="1" t="s">
        <v>170</v>
      </c>
      <c r="C75" s="1" t="s">
        <v>213</v>
      </c>
      <c r="D75" s="1" t="s">
        <v>172</v>
      </c>
      <c r="E75" s="18">
        <v>112</v>
      </c>
      <c r="F75" s="7">
        <v>86</v>
      </c>
      <c r="G75" s="7">
        <v>93</v>
      </c>
      <c r="H75" s="7">
        <v>81</v>
      </c>
      <c r="I75" s="7">
        <v>102</v>
      </c>
      <c r="J75" s="7">
        <v>116</v>
      </c>
      <c r="K75" s="7">
        <v>115</v>
      </c>
      <c r="L75" s="7">
        <v>119</v>
      </c>
      <c r="M75" s="7">
        <v>111</v>
      </c>
      <c r="N75" s="7">
        <v>98</v>
      </c>
      <c r="O75" s="7">
        <v>124</v>
      </c>
      <c r="P75" s="7">
        <v>120</v>
      </c>
      <c r="Q75" s="19">
        <f t="shared" si="3"/>
        <v>1277</v>
      </c>
      <c r="R75" s="18">
        <v>11494</v>
      </c>
      <c r="S75" s="7">
        <v>6625</v>
      </c>
      <c r="T75" s="7">
        <v>10527</v>
      </c>
      <c r="U75" s="7">
        <v>12002</v>
      </c>
      <c r="V75" s="7">
        <v>15227</v>
      </c>
      <c r="W75" s="7">
        <v>17479</v>
      </c>
      <c r="X75" s="7">
        <v>18078</v>
      </c>
      <c r="Y75" s="7">
        <v>17437</v>
      </c>
      <c r="Z75" s="7">
        <v>13385</v>
      </c>
      <c r="AA75" s="7">
        <v>13016</v>
      </c>
      <c r="AB75" s="7">
        <v>15215</v>
      </c>
      <c r="AC75" s="7">
        <v>13070</v>
      </c>
      <c r="AD75" s="19">
        <f t="shared" si="4"/>
        <v>163555</v>
      </c>
      <c r="AE75" s="18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0</v>
      </c>
    </row>
    <row r="76" spans="1:43">
      <c r="A76" s="14" t="s">
        <v>110</v>
      </c>
      <c r="B76" s="14" t="s">
        <v>170</v>
      </c>
      <c r="C76" s="14" t="s">
        <v>214</v>
      </c>
      <c r="D76" s="14" t="s">
        <v>215</v>
      </c>
      <c r="E76" s="20">
        <v>14</v>
      </c>
      <c r="F76" s="15">
        <v>19</v>
      </c>
      <c r="G76" s="15">
        <v>28</v>
      </c>
      <c r="H76" s="15">
        <v>36</v>
      </c>
      <c r="I76" s="15">
        <v>28</v>
      </c>
      <c r="J76" s="15">
        <v>30</v>
      </c>
      <c r="K76" s="15">
        <v>32</v>
      </c>
      <c r="L76" s="15">
        <v>31</v>
      </c>
      <c r="M76" s="15">
        <v>30</v>
      </c>
      <c r="N76" s="15">
        <v>38</v>
      </c>
      <c r="O76" s="15">
        <v>56</v>
      </c>
      <c r="P76" s="15">
        <v>59</v>
      </c>
      <c r="Q76" s="21">
        <f t="shared" si="3"/>
        <v>401</v>
      </c>
      <c r="R76" s="20">
        <v>3560</v>
      </c>
      <c r="S76" s="15">
        <v>4382</v>
      </c>
      <c r="T76" s="15">
        <v>6136</v>
      </c>
      <c r="U76" s="15">
        <v>7097</v>
      </c>
      <c r="V76" s="15">
        <v>6153</v>
      </c>
      <c r="W76" s="15">
        <v>5963</v>
      </c>
      <c r="X76" s="15">
        <v>6759</v>
      </c>
      <c r="Y76" s="15">
        <v>7283</v>
      </c>
      <c r="Z76" s="15">
        <v>6869</v>
      </c>
      <c r="AA76" s="15">
        <v>7596</v>
      </c>
      <c r="AB76" s="15">
        <v>12931</v>
      </c>
      <c r="AC76" s="15">
        <v>12499</v>
      </c>
      <c r="AD76" s="21">
        <f t="shared" si="4"/>
        <v>87228</v>
      </c>
      <c r="AE76" s="20">
        <v>177593</v>
      </c>
      <c r="AF76" s="15">
        <v>193325</v>
      </c>
      <c r="AG76" s="15">
        <v>235292</v>
      </c>
      <c r="AH76" s="15">
        <v>224900</v>
      </c>
      <c r="AI76" s="15">
        <v>134243</v>
      </c>
      <c r="AJ76" s="15">
        <v>99592</v>
      </c>
      <c r="AK76" s="15">
        <v>114166</v>
      </c>
      <c r="AL76" s="15">
        <v>110915</v>
      </c>
      <c r="AM76" s="15">
        <v>167443</v>
      </c>
      <c r="AN76" s="15">
        <v>210284</v>
      </c>
      <c r="AO76" s="15">
        <v>95636</v>
      </c>
      <c r="AP76" s="15">
        <v>136875</v>
      </c>
      <c r="AQ76" s="21">
        <f t="shared" si="5"/>
        <v>1900264</v>
      </c>
    </row>
    <row r="77" spans="1:43">
      <c r="A77" s="1" t="s">
        <v>110</v>
      </c>
      <c r="B77" s="1" t="s">
        <v>170</v>
      </c>
      <c r="C77" s="1" t="s">
        <v>216</v>
      </c>
      <c r="D77" s="1" t="s">
        <v>212</v>
      </c>
      <c r="E77" s="18">
        <v>14</v>
      </c>
      <c r="F77" s="7">
        <v>12</v>
      </c>
      <c r="G77" s="7">
        <v>19</v>
      </c>
      <c r="H77" s="7">
        <v>20</v>
      </c>
      <c r="I77" s="7">
        <v>23</v>
      </c>
      <c r="J77" s="7">
        <v>21</v>
      </c>
      <c r="K77" s="7">
        <v>22</v>
      </c>
      <c r="L77" s="7">
        <v>30</v>
      </c>
      <c r="M77" s="7">
        <v>37</v>
      </c>
      <c r="N77" s="7">
        <v>46</v>
      </c>
      <c r="O77" s="7">
        <v>60</v>
      </c>
      <c r="P77" s="7">
        <v>64</v>
      </c>
      <c r="Q77" s="19">
        <f t="shared" si="3"/>
        <v>368</v>
      </c>
      <c r="R77" s="18">
        <v>1141</v>
      </c>
      <c r="S77" s="7">
        <v>743</v>
      </c>
      <c r="T77" s="7">
        <v>1045</v>
      </c>
      <c r="U77" s="7">
        <v>1594</v>
      </c>
      <c r="V77" s="7">
        <v>1439</v>
      </c>
      <c r="W77" s="7">
        <v>1569</v>
      </c>
      <c r="X77" s="7">
        <v>1656</v>
      </c>
      <c r="Y77" s="7">
        <v>1606</v>
      </c>
      <c r="Z77" s="7">
        <v>1425</v>
      </c>
      <c r="AA77" s="7">
        <v>2045</v>
      </c>
      <c r="AB77" s="7">
        <v>4151</v>
      </c>
      <c r="AC77" s="7">
        <v>5013</v>
      </c>
      <c r="AD77" s="19">
        <f t="shared" si="4"/>
        <v>23427</v>
      </c>
      <c r="AE77" s="18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0</v>
      </c>
    </row>
    <row r="78" spans="1:43">
      <c r="A78" s="14" t="s">
        <v>110</v>
      </c>
      <c r="B78" s="14" t="s">
        <v>170</v>
      </c>
      <c r="C78" s="14" t="s">
        <v>217</v>
      </c>
      <c r="D78" s="14" t="s">
        <v>169</v>
      </c>
      <c r="E78" s="20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2</v>
      </c>
      <c r="P78" s="15">
        <v>2</v>
      </c>
      <c r="Q78" s="21">
        <f t="shared" si="3"/>
        <v>4</v>
      </c>
      <c r="R78" s="20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181</v>
      </c>
      <c r="AC78" s="15">
        <v>211</v>
      </c>
      <c r="AD78" s="21">
        <f t="shared" si="4"/>
        <v>392</v>
      </c>
      <c r="AE78" s="20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0</v>
      </c>
    </row>
    <row r="79" spans="1:43">
      <c r="A79" s="1" t="s">
        <v>110</v>
      </c>
      <c r="B79" s="1" t="s">
        <v>170</v>
      </c>
      <c r="C79" s="1" t="s">
        <v>218</v>
      </c>
      <c r="D79" s="1" t="s">
        <v>169</v>
      </c>
      <c r="E79" s="18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6</v>
      </c>
      <c r="Q79" s="19">
        <f t="shared" si="3"/>
        <v>6</v>
      </c>
      <c r="R79" s="18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489</v>
      </c>
      <c r="AD79" s="19">
        <f t="shared" si="4"/>
        <v>489</v>
      </c>
      <c r="AE79" s="18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0</v>
      </c>
    </row>
    <row r="80" spans="1:43">
      <c r="A80" s="14" t="s">
        <v>110</v>
      </c>
      <c r="B80" s="14" t="s">
        <v>170</v>
      </c>
      <c r="C80" s="14" t="s">
        <v>219</v>
      </c>
      <c r="D80" s="14" t="s">
        <v>172</v>
      </c>
      <c r="E80" s="20">
        <v>5</v>
      </c>
      <c r="F80" s="15">
        <v>4</v>
      </c>
      <c r="G80" s="15">
        <v>5</v>
      </c>
      <c r="H80" s="15">
        <v>9</v>
      </c>
      <c r="I80" s="15">
        <v>28</v>
      </c>
      <c r="J80" s="15">
        <v>30</v>
      </c>
      <c r="K80" s="15">
        <v>31</v>
      </c>
      <c r="L80" s="15">
        <v>30</v>
      </c>
      <c r="M80" s="15">
        <v>20</v>
      </c>
      <c r="N80" s="15">
        <v>18</v>
      </c>
      <c r="O80" s="15">
        <v>15</v>
      </c>
      <c r="P80" s="15">
        <v>13</v>
      </c>
      <c r="Q80" s="21">
        <f t="shared" si="3"/>
        <v>208</v>
      </c>
      <c r="R80" s="20">
        <v>284</v>
      </c>
      <c r="S80" s="15">
        <v>237</v>
      </c>
      <c r="T80" s="15">
        <v>280</v>
      </c>
      <c r="U80" s="15">
        <v>1015</v>
      </c>
      <c r="V80" s="15">
        <v>3205</v>
      </c>
      <c r="W80" s="15">
        <v>3982</v>
      </c>
      <c r="X80" s="15">
        <v>4503</v>
      </c>
      <c r="Y80" s="15">
        <v>4333</v>
      </c>
      <c r="Z80" s="15">
        <v>1877</v>
      </c>
      <c r="AA80" s="15">
        <v>1798</v>
      </c>
      <c r="AB80" s="15">
        <v>1812</v>
      </c>
      <c r="AC80" s="15">
        <v>1492</v>
      </c>
      <c r="AD80" s="21">
        <f t="shared" si="4"/>
        <v>24818</v>
      </c>
      <c r="AE80" s="20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0</v>
      </c>
    </row>
    <row r="81" spans="1:43">
      <c r="A81" s="1" t="s">
        <v>110</v>
      </c>
      <c r="B81" s="1" t="s">
        <v>170</v>
      </c>
      <c r="C81" s="1" t="s">
        <v>220</v>
      </c>
      <c r="D81" s="1" t="s">
        <v>221</v>
      </c>
      <c r="E81" s="18">
        <v>4</v>
      </c>
      <c r="F81" s="7">
        <v>1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19">
        <f t="shared" si="3"/>
        <v>5</v>
      </c>
      <c r="R81" s="18">
        <v>217</v>
      </c>
      <c r="S81" s="7">
        <v>118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19">
        <f t="shared" si="4"/>
        <v>335</v>
      </c>
      <c r="AE81" s="18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19">
        <f t="shared" si="5"/>
        <v>0</v>
      </c>
    </row>
    <row r="82" spans="1:43">
      <c r="A82" s="14" t="s">
        <v>110</v>
      </c>
      <c r="B82" s="14" t="s">
        <v>170</v>
      </c>
      <c r="C82" s="14" t="s">
        <v>173</v>
      </c>
      <c r="D82" s="14" t="s">
        <v>172</v>
      </c>
      <c r="E82" s="20">
        <v>271</v>
      </c>
      <c r="F82" s="15">
        <v>199</v>
      </c>
      <c r="G82" s="15">
        <v>262</v>
      </c>
      <c r="H82" s="15">
        <v>270</v>
      </c>
      <c r="I82" s="15">
        <v>285</v>
      </c>
      <c r="J82" s="15">
        <v>326</v>
      </c>
      <c r="K82" s="15">
        <v>338</v>
      </c>
      <c r="L82" s="15">
        <v>326</v>
      </c>
      <c r="M82" s="15">
        <v>299</v>
      </c>
      <c r="N82" s="15">
        <v>304</v>
      </c>
      <c r="O82" s="15">
        <v>305</v>
      </c>
      <c r="P82" s="15">
        <v>340</v>
      </c>
      <c r="Q82" s="21">
        <f t="shared" si="3"/>
        <v>3525</v>
      </c>
      <c r="R82" s="20">
        <v>28944</v>
      </c>
      <c r="S82" s="15">
        <v>15704</v>
      </c>
      <c r="T82" s="15">
        <v>33228</v>
      </c>
      <c r="U82" s="15">
        <v>40196</v>
      </c>
      <c r="V82" s="15">
        <v>42244</v>
      </c>
      <c r="W82" s="15">
        <v>50061</v>
      </c>
      <c r="X82" s="15">
        <v>53229</v>
      </c>
      <c r="Y82" s="15">
        <v>47340</v>
      </c>
      <c r="Z82" s="15">
        <v>36564</v>
      </c>
      <c r="AA82" s="15">
        <v>40898</v>
      </c>
      <c r="AB82" s="15">
        <v>40819</v>
      </c>
      <c r="AC82" s="15">
        <v>39880</v>
      </c>
      <c r="AD82" s="21">
        <f t="shared" si="4"/>
        <v>469107</v>
      </c>
      <c r="AE82" s="20">
        <v>0</v>
      </c>
      <c r="AF82" s="15">
        <v>100</v>
      </c>
      <c r="AG82" s="15">
        <v>525</v>
      </c>
      <c r="AH82" s="15">
        <v>5636</v>
      </c>
      <c r="AI82" s="15">
        <v>3076</v>
      </c>
      <c r="AJ82" s="15">
        <v>5464</v>
      </c>
      <c r="AK82" s="15">
        <v>5882</v>
      </c>
      <c r="AL82" s="15">
        <v>200</v>
      </c>
      <c r="AM82" s="15">
        <v>0</v>
      </c>
      <c r="AN82" s="15">
        <v>12582</v>
      </c>
      <c r="AO82" s="15">
        <v>12891</v>
      </c>
      <c r="AP82" s="15">
        <v>5816</v>
      </c>
      <c r="AQ82" s="21">
        <f t="shared" si="5"/>
        <v>52172</v>
      </c>
    </row>
    <row r="83" spans="1:43">
      <c r="A83" s="1" t="s">
        <v>110</v>
      </c>
      <c r="B83" s="1" t="s">
        <v>170</v>
      </c>
      <c r="C83" s="1" t="s">
        <v>222</v>
      </c>
      <c r="D83" s="1" t="s">
        <v>172</v>
      </c>
      <c r="E83" s="18">
        <v>5</v>
      </c>
      <c r="F83" s="7">
        <v>7</v>
      </c>
      <c r="G83" s="7">
        <v>13</v>
      </c>
      <c r="H83" s="7">
        <v>8</v>
      </c>
      <c r="I83" s="7">
        <v>5</v>
      </c>
      <c r="J83" s="7">
        <v>7</v>
      </c>
      <c r="K83" s="7">
        <v>10</v>
      </c>
      <c r="L83" s="7">
        <v>8</v>
      </c>
      <c r="M83" s="7">
        <v>4</v>
      </c>
      <c r="N83" s="7">
        <v>5</v>
      </c>
      <c r="O83" s="7">
        <v>7</v>
      </c>
      <c r="P83" s="7">
        <v>6</v>
      </c>
      <c r="Q83" s="19">
        <f t="shared" si="3"/>
        <v>85</v>
      </c>
      <c r="R83" s="18">
        <v>355</v>
      </c>
      <c r="S83" s="7">
        <v>426</v>
      </c>
      <c r="T83" s="7">
        <v>1243</v>
      </c>
      <c r="U83" s="7">
        <v>1220</v>
      </c>
      <c r="V83" s="7">
        <v>659</v>
      </c>
      <c r="W83" s="7">
        <v>815</v>
      </c>
      <c r="X83" s="7">
        <v>1416</v>
      </c>
      <c r="Y83" s="7">
        <v>713</v>
      </c>
      <c r="Z83" s="7">
        <v>432</v>
      </c>
      <c r="AA83" s="7">
        <v>662</v>
      </c>
      <c r="AB83" s="7">
        <v>712</v>
      </c>
      <c r="AC83" s="7">
        <v>595</v>
      </c>
      <c r="AD83" s="19">
        <f t="shared" si="4"/>
        <v>9248</v>
      </c>
      <c r="AE83" s="18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19">
        <f t="shared" si="5"/>
        <v>0</v>
      </c>
    </row>
    <row r="84" spans="1:43">
      <c r="A84" s="14" t="s">
        <v>110</v>
      </c>
      <c r="B84" s="14" t="s">
        <v>170</v>
      </c>
      <c r="C84" s="14" t="s">
        <v>223</v>
      </c>
      <c r="D84" s="14" t="s">
        <v>172</v>
      </c>
      <c r="E84" s="20">
        <v>0</v>
      </c>
      <c r="F84" s="15">
        <v>9</v>
      </c>
      <c r="G84" s="15">
        <v>13</v>
      </c>
      <c r="H84" s="15">
        <v>5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8</v>
      </c>
      <c r="P84" s="15">
        <v>11</v>
      </c>
      <c r="Q84" s="21">
        <f t="shared" si="3"/>
        <v>46</v>
      </c>
      <c r="R84" s="20">
        <v>0</v>
      </c>
      <c r="S84" s="15">
        <v>856</v>
      </c>
      <c r="T84" s="15">
        <v>1590</v>
      </c>
      <c r="U84" s="15">
        <v>748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587</v>
      </c>
      <c r="AC84" s="15">
        <v>1252</v>
      </c>
      <c r="AD84" s="21">
        <f t="shared" si="4"/>
        <v>5033</v>
      </c>
      <c r="AE84" s="20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0</v>
      </c>
    </row>
    <row r="85" spans="1:43">
      <c r="A85" s="1" t="s">
        <v>110</v>
      </c>
      <c r="B85" s="1" t="s">
        <v>170</v>
      </c>
      <c r="C85" s="1" t="s">
        <v>224</v>
      </c>
      <c r="D85" s="1" t="s">
        <v>221</v>
      </c>
      <c r="E85" s="18">
        <v>4</v>
      </c>
      <c r="F85" s="7">
        <v>0</v>
      </c>
      <c r="G85" s="7">
        <v>2</v>
      </c>
      <c r="H85" s="7">
        <v>3</v>
      </c>
      <c r="I85" s="7">
        <v>3</v>
      </c>
      <c r="J85" s="7">
        <v>4</v>
      </c>
      <c r="K85" s="7">
        <v>3</v>
      </c>
      <c r="L85" s="7">
        <v>3</v>
      </c>
      <c r="M85" s="7">
        <v>4</v>
      </c>
      <c r="N85" s="7">
        <v>3</v>
      </c>
      <c r="O85" s="7">
        <v>12</v>
      </c>
      <c r="P85" s="7">
        <v>27</v>
      </c>
      <c r="Q85" s="19">
        <f t="shared" si="3"/>
        <v>68</v>
      </c>
      <c r="R85" s="18">
        <v>578</v>
      </c>
      <c r="S85" s="7">
        <v>0</v>
      </c>
      <c r="T85" s="7">
        <v>322</v>
      </c>
      <c r="U85" s="7">
        <v>465</v>
      </c>
      <c r="V85" s="7">
        <v>489</v>
      </c>
      <c r="W85" s="7">
        <v>658</v>
      </c>
      <c r="X85" s="7">
        <v>477</v>
      </c>
      <c r="Y85" s="7">
        <v>519</v>
      </c>
      <c r="Z85" s="7">
        <v>665</v>
      </c>
      <c r="AA85" s="7">
        <v>464</v>
      </c>
      <c r="AB85" s="7">
        <v>1309</v>
      </c>
      <c r="AC85" s="7">
        <v>3267</v>
      </c>
      <c r="AD85" s="19">
        <f t="shared" si="4"/>
        <v>9213</v>
      </c>
      <c r="AE85" s="18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0</v>
      </c>
    </row>
    <row r="86" spans="1:43">
      <c r="A86" s="14" t="s">
        <v>110</v>
      </c>
      <c r="B86" s="14" t="s">
        <v>170</v>
      </c>
      <c r="C86" s="14" t="s">
        <v>225</v>
      </c>
      <c r="D86" s="14" t="s">
        <v>172</v>
      </c>
      <c r="E86" s="20">
        <v>0</v>
      </c>
      <c r="F86" s="15">
        <v>0</v>
      </c>
      <c r="G86" s="15">
        <v>8</v>
      </c>
      <c r="H86" s="15">
        <v>3</v>
      </c>
      <c r="I86" s="15">
        <v>11</v>
      </c>
      <c r="J86" s="15">
        <v>13</v>
      </c>
      <c r="K86" s="15">
        <v>13</v>
      </c>
      <c r="L86" s="15">
        <v>13</v>
      </c>
      <c r="M86" s="15">
        <v>13</v>
      </c>
      <c r="N86" s="15">
        <v>13</v>
      </c>
      <c r="O86" s="15">
        <v>13</v>
      </c>
      <c r="P86" s="15">
        <v>13</v>
      </c>
      <c r="Q86" s="21">
        <f t="shared" si="3"/>
        <v>113</v>
      </c>
      <c r="R86" s="20">
        <v>0</v>
      </c>
      <c r="S86" s="15">
        <v>0</v>
      </c>
      <c r="T86" s="15">
        <v>455</v>
      </c>
      <c r="U86" s="15">
        <v>345</v>
      </c>
      <c r="V86" s="15">
        <v>1225</v>
      </c>
      <c r="W86" s="15">
        <v>1843</v>
      </c>
      <c r="X86" s="15">
        <v>1793</v>
      </c>
      <c r="Y86" s="15">
        <v>1425</v>
      </c>
      <c r="Z86" s="15">
        <v>1298</v>
      </c>
      <c r="AA86" s="15">
        <v>1517</v>
      </c>
      <c r="AB86" s="15">
        <v>1540</v>
      </c>
      <c r="AC86" s="15">
        <v>1587</v>
      </c>
      <c r="AD86" s="21">
        <f t="shared" si="4"/>
        <v>13028</v>
      </c>
      <c r="AE86" s="20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21">
        <f t="shared" si="5"/>
        <v>0</v>
      </c>
    </row>
    <row r="87" spans="1:43">
      <c r="A87" s="1" t="s">
        <v>110</v>
      </c>
      <c r="B87" s="1" t="s">
        <v>170</v>
      </c>
      <c r="C87" s="1" t="s">
        <v>226</v>
      </c>
      <c r="D87" s="1" t="s">
        <v>227</v>
      </c>
      <c r="E87" s="18">
        <v>49</v>
      </c>
      <c r="F87" s="7">
        <v>50</v>
      </c>
      <c r="G87" s="7">
        <v>53</v>
      </c>
      <c r="H87" s="7">
        <v>22</v>
      </c>
      <c r="I87" s="7">
        <v>18</v>
      </c>
      <c r="J87" s="7">
        <v>30</v>
      </c>
      <c r="K87" s="7">
        <v>31</v>
      </c>
      <c r="L87" s="7">
        <v>33</v>
      </c>
      <c r="M87" s="7">
        <v>32</v>
      </c>
      <c r="N87" s="7">
        <v>45</v>
      </c>
      <c r="O87" s="7">
        <v>78</v>
      </c>
      <c r="P87" s="7">
        <v>80</v>
      </c>
      <c r="Q87" s="19">
        <f t="shared" si="3"/>
        <v>521</v>
      </c>
      <c r="R87" s="18">
        <v>6104</v>
      </c>
      <c r="S87" s="7">
        <v>5134</v>
      </c>
      <c r="T87" s="7">
        <v>5954</v>
      </c>
      <c r="U87" s="7">
        <v>2365</v>
      </c>
      <c r="V87" s="7">
        <v>2034</v>
      </c>
      <c r="W87" s="7">
        <v>3129</v>
      </c>
      <c r="X87" s="7">
        <v>2791</v>
      </c>
      <c r="Y87" s="7">
        <v>4527</v>
      </c>
      <c r="Z87" s="7">
        <v>4100</v>
      </c>
      <c r="AA87" s="7">
        <v>6238</v>
      </c>
      <c r="AB87" s="7">
        <v>11867</v>
      </c>
      <c r="AC87" s="7">
        <v>11422</v>
      </c>
      <c r="AD87" s="19">
        <f t="shared" si="4"/>
        <v>65665</v>
      </c>
      <c r="AE87" s="18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19">
        <f t="shared" si="5"/>
        <v>0</v>
      </c>
    </row>
    <row r="88" spans="1:43">
      <c r="A88" s="14" t="s">
        <v>110</v>
      </c>
      <c r="B88" s="14" t="s">
        <v>170</v>
      </c>
      <c r="C88" s="14" t="s">
        <v>228</v>
      </c>
      <c r="D88" s="14" t="s">
        <v>229</v>
      </c>
      <c r="E88" s="20">
        <v>0</v>
      </c>
      <c r="F88" s="15">
        <v>0</v>
      </c>
      <c r="G88" s="15">
        <v>1</v>
      </c>
      <c r="H88" s="15">
        <v>13</v>
      </c>
      <c r="I88" s="15">
        <v>15</v>
      </c>
      <c r="J88" s="15">
        <v>12</v>
      </c>
      <c r="K88" s="15">
        <v>14</v>
      </c>
      <c r="L88" s="15">
        <v>18</v>
      </c>
      <c r="M88" s="15">
        <v>13</v>
      </c>
      <c r="N88" s="15">
        <v>15</v>
      </c>
      <c r="O88" s="15">
        <v>14</v>
      </c>
      <c r="P88" s="15">
        <v>18</v>
      </c>
      <c r="Q88" s="21">
        <f t="shared" si="3"/>
        <v>133</v>
      </c>
      <c r="R88" s="20">
        <v>0</v>
      </c>
      <c r="S88" s="15">
        <v>0</v>
      </c>
      <c r="T88" s="15">
        <v>200</v>
      </c>
      <c r="U88" s="15">
        <v>3166</v>
      </c>
      <c r="V88" s="15">
        <v>3486</v>
      </c>
      <c r="W88" s="15">
        <v>2933</v>
      </c>
      <c r="X88" s="15">
        <v>3415</v>
      </c>
      <c r="Y88" s="15">
        <v>4891</v>
      </c>
      <c r="Z88" s="15">
        <v>3461</v>
      </c>
      <c r="AA88" s="15">
        <v>3216</v>
      </c>
      <c r="AB88" s="15">
        <v>3402</v>
      </c>
      <c r="AC88" s="15">
        <v>3559</v>
      </c>
      <c r="AD88" s="21">
        <f t="shared" si="4"/>
        <v>31729</v>
      </c>
      <c r="AE88" s="20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752</v>
      </c>
      <c r="AK88" s="15">
        <v>0</v>
      </c>
      <c r="AL88" s="15">
        <v>797</v>
      </c>
      <c r="AM88" s="15">
        <v>2806</v>
      </c>
      <c r="AN88" s="15">
        <v>54653</v>
      </c>
      <c r="AO88" s="15">
        <v>11786</v>
      </c>
      <c r="AP88" s="15">
        <v>1903</v>
      </c>
      <c r="AQ88" s="21">
        <f t="shared" si="5"/>
        <v>72697</v>
      </c>
    </row>
    <row r="89" spans="1:43">
      <c r="A89" s="1" t="s">
        <v>110</v>
      </c>
      <c r="B89" s="1" t="s">
        <v>170</v>
      </c>
      <c r="C89" s="1" t="s">
        <v>230</v>
      </c>
      <c r="D89" s="1" t="s">
        <v>190</v>
      </c>
      <c r="E89" s="18">
        <v>12</v>
      </c>
      <c r="F89" s="7">
        <v>4</v>
      </c>
      <c r="G89" s="7">
        <v>4</v>
      </c>
      <c r="H89" s="7">
        <v>4</v>
      </c>
      <c r="I89" s="7">
        <v>5</v>
      </c>
      <c r="J89" s="7">
        <v>9</v>
      </c>
      <c r="K89" s="7">
        <v>11</v>
      </c>
      <c r="L89" s="7">
        <v>11</v>
      </c>
      <c r="M89" s="7">
        <v>1</v>
      </c>
      <c r="N89" s="7">
        <v>11</v>
      </c>
      <c r="O89" s="7">
        <v>40</v>
      </c>
      <c r="P89" s="7">
        <v>44</v>
      </c>
      <c r="Q89" s="19">
        <f t="shared" si="3"/>
        <v>156</v>
      </c>
      <c r="R89" s="18">
        <v>2329</v>
      </c>
      <c r="S89" s="7">
        <v>737</v>
      </c>
      <c r="T89" s="7">
        <v>607</v>
      </c>
      <c r="U89" s="7">
        <v>722</v>
      </c>
      <c r="V89" s="7">
        <v>804</v>
      </c>
      <c r="W89" s="7">
        <v>1642</v>
      </c>
      <c r="X89" s="7">
        <v>1872</v>
      </c>
      <c r="Y89" s="7">
        <v>1872</v>
      </c>
      <c r="Z89" s="7">
        <v>29</v>
      </c>
      <c r="AA89" s="7">
        <v>1280</v>
      </c>
      <c r="AB89" s="7">
        <v>10336</v>
      </c>
      <c r="AC89" s="7">
        <v>11834</v>
      </c>
      <c r="AD89" s="19">
        <f t="shared" si="4"/>
        <v>34064</v>
      </c>
      <c r="AE89" s="18">
        <v>142846</v>
      </c>
      <c r="AF89" s="7">
        <v>60876</v>
      </c>
      <c r="AG89" s="7">
        <v>56972</v>
      </c>
      <c r="AH89" s="7">
        <v>42931</v>
      </c>
      <c r="AI89" s="7">
        <v>47072</v>
      </c>
      <c r="AJ89" s="7">
        <v>954</v>
      </c>
      <c r="AK89" s="7">
        <v>1583</v>
      </c>
      <c r="AL89" s="7">
        <v>1583</v>
      </c>
      <c r="AM89" s="7">
        <v>304</v>
      </c>
      <c r="AN89" s="7">
        <v>0</v>
      </c>
      <c r="AO89" s="7">
        <v>328</v>
      </c>
      <c r="AP89" s="7">
        <v>995</v>
      </c>
      <c r="AQ89" s="19">
        <f t="shared" si="5"/>
        <v>356444</v>
      </c>
    </row>
    <row r="90" spans="1:43">
      <c r="A90" s="14" t="s">
        <v>110</v>
      </c>
      <c r="B90" s="14" t="s">
        <v>170</v>
      </c>
      <c r="C90" s="14" t="s">
        <v>176</v>
      </c>
      <c r="D90" s="14" t="s">
        <v>172</v>
      </c>
      <c r="E90" s="20">
        <v>178</v>
      </c>
      <c r="F90" s="15">
        <v>129</v>
      </c>
      <c r="G90" s="15">
        <v>124</v>
      </c>
      <c r="H90" s="15">
        <v>117</v>
      </c>
      <c r="I90" s="15">
        <v>173</v>
      </c>
      <c r="J90" s="15">
        <v>184</v>
      </c>
      <c r="K90" s="15">
        <v>191</v>
      </c>
      <c r="L90" s="15">
        <v>189</v>
      </c>
      <c r="M90" s="15">
        <v>155</v>
      </c>
      <c r="N90" s="15">
        <v>163</v>
      </c>
      <c r="O90" s="15">
        <v>180</v>
      </c>
      <c r="P90" s="15">
        <v>202</v>
      </c>
      <c r="Q90" s="21">
        <f t="shared" si="3"/>
        <v>1985</v>
      </c>
      <c r="R90" s="20">
        <v>15294</v>
      </c>
      <c r="S90" s="15">
        <v>9207</v>
      </c>
      <c r="T90" s="15">
        <v>14672</v>
      </c>
      <c r="U90" s="15">
        <v>16612</v>
      </c>
      <c r="V90" s="15">
        <v>26010</v>
      </c>
      <c r="W90" s="15">
        <v>30142</v>
      </c>
      <c r="X90" s="15">
        <v>31124</v>
      </c>
      <c r="Y90" s="15">
        <v>29200</v>
      </c>
      <c r="Z90" s="15">
        <v>21380</v>
      </c>
      <c r="AA90" s="15">
        <v>22730</v>
      </c>
      <c r="AB90" s="15">
        <v>26264</v>
      </c>
      <c r="AC90" s="15">
        <v>27906</v>
      </c>
      <c r="AD90" s="21">
        <f t="shared" si="4"/>
        <v>270541</v>
      </c>
      <c r="AE90" s="20">
        <v>240</v>
      </c>
      <c r="AF90" s="15">
        <v>2480</v>
      </c>
      <c r="AG90" s="15">
        <v>0</v>
      </c>
      <c r="AH90" s="15">
        <v>3281</v>
      </c>
      <c r="AI90" s="15">
        <v>411</v>
      </c>
      <c r="AJ90" s="15">
        <v>11607</v>
      </c>
      <c r="AK90" s="15">
        <v>5762</v>
      </c>
      <c r="AL90" s="15">
        <v>10963</v>
      </c>
      <c r="AM90" s="15">
        <v>20838</v>
      </c>
      <c r="AN90" s="15">
        <v>29617</v>
      </c>
      <c r="AO90" s="15">
        <v>31542</v>
      </c>
      <c r="AP90" s="15">
        <v>49008.049339429999</v>
      </c>
      <c r="AQ90" s="21">
        <f t="shared" si="5"/>
        <v>165749.04933943</v>
      </c>
    </row>
    <row r="91" spans="1:43">
      <c r="A91" s="1" t="s">
        <v>110</v>
      </c>
      <c r="B91" s="1" t="s">
        <v>170</v>
      </c>
      <c r="C91" s="1" t="s">
        <v>231</v>
      </c>
      <c r="D91" s="1" t="s">
        <v>186</v>
      </c>
      <c r="E91" s="18">
        <v>0</v>
      </c>
      <c r="F91" s="7">
        <v>0</v>
      </c>
      <c r="G91" s="7">
        <v>5</v>
      </c>
      <c r="H91" s="7">
        <v>13</v>
      </c>
      <c r="I91" s="7">
        <v>14</v>
      </c>
      <c r="J91" s="7">
        <v>21</v>
      </c>
      <c r="K91" s="7">
        <v>35</v>
      </c>
      <c r="L91" s="7">
        <v>41</v>
      </c>
      <c r="M91" s="7">
        <v>28</v>
      </c>
      <c r="N91" s="7">
        <v>27</v>
      </c>
      <c r="O91" s="7">
        <v>22</v>
      </c>
      <c r="P91" s="7">
        <v>31</v>
      </c>
      <c r="Q91" s="19">
        <f t="shared" si="3"/>
        <v>237</v>
      </c>
      <c r="R91" s="18">
        <v>0</v>
      </c>
      <c r="S91" s="7">
        <v>0</v>
      </c>
      <c r="T91" s="7">
        <v>1024</v>
      </c>
      <c r="U91" s="7">
        <v>3417</v>
      </c>
      <c r="V91" s="7">
        <v>4023</v>
      </c>
      <c r="W91" s="7">
        <v>6209</v>
      </c>
      <c r="X91" s="7">
        <v>11378</v>
      </c>
      <c r="Y91" s="7">
        <v>15260</v>
      </c>
      <c r="Z91" s="7">
        <v>10281</v>
      </c>
      <c r="AA91" s="7">
        <v>9523</v>
      </c>
      <c r="AB91" s="7">
        <v>8124</v>
      </c>
      <c r="AC91" s="7">
        <v>9795</v>
      </c>
      <c r="AD91" s="19">
        <f t="shared" si="4"/>
        <v>79034</v>
      </c>
      <c r="AE91" s="18">
        <v>0</v>
      </c>
      <c r="AF91" s="7">
        <v>0</v>
      </c>
      <c r="AG91" s="7">
        <v>5302</v>
      </c>
      <c r="AH91" s="7">
        <v>13723</v>
      </c>
      <c r="AI91" s="7">
        <v>74266</v>
      </c>
      <c r="AJ91" s="7">
        <v>17983</v>
      </c>
      <c r="AK91" s="7">
        <v>5522</v>
      </c>
      <c r="AL91" s="7">
        <v>307</v>
      </c>
      <c r="AM91" s="7">
        <v>3060</v>
      </c>
      <c r="AN91" s="7">
        <v>150357</v>
      </c>
      <c r="AO91" s="7">
        <v>18488</v>
      </c>
      <c r="AP91" s="7">
        <v>35086</v>
      </c>
      <c r="AQ91" s="19">
        <f t="shared" si="5"/>
        <v>324094</v>
      </c>
    </row>
    <row r="92" spans="1:43">
      <c r="A92" s="14" t="s">
        <v>110</v>
      </c>
      <c r="B92" s="14" t="s">
        <v>170</v>
      </c>
      <c r="C92" s="14" t="s">
        <v>232</v>
      </c>
      <c r="D92" s="14" t="s">
        <v>190</v>
      </c>
      <c r="E92" s="20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4</v>
      </c>
      <c r="O92" s="15">
        <v>16</v>
      </c>
      <c r="P92" s="15">
        <v>17</v>
      </c>
      <c r="Q92" s="21">
        <f t="shared" si="3"/>
        <v>37</v>
      </c>
      <c r="R92" s="20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639</v>
      </c>
      <c r="AB92" s="15">
        <v>4349</v>
      </c>
      <c r="AC92" s="15">
        <v>4905</v>
      </c>
      <c r="AD92" s="21">
        <f t="shared" si="4"/>
        <v>9893</v>
      </c>
      <c r="AE92" s="20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21">
        <f t="shared" si="5"/>
        <v>0</v>
      </c>
    </row>
    <row r="93" spans="1:43">
      <c r="A93" s="1" t="s">
        <v>110</v>
      </c>
      <c r="B93" s="1" t="s">
        <v>170</v>
      </c>
      <c r="C93" s="1" t="s">
        <v>233</v>
      </c>
      <c r="D93" s="1" t="s">
        <v>192</v>
      </c>
      <c r="E93" s="18">
        <v>0</v>
      </c>
      <c r="F93" s="7">
        <v>0</v>
      </c>
      <c r="G93" s="7">
        <v>1</v>
      </c>
      <c r="H93" s="7">
        <v>9</v>
      </c>
      <c r="I93" s="7">
        <v>13</v>
      </c>
      <c r="J93" s="7">
        <v>26</v>
      </c>
      <c r="K93" s="7">
        <v>44</v>
      </c>
      <c r="L93" s="7">
        <v>45</v>
      </c>
      <c r="M93" s="7">
        <v>43</v>
      </c>
      <c r="N93" s="7">
        <v>45</v>
      </c>
      <c r="O93" s="7">
        <v>41</v>
      </c>
      <c r="P93" s="7">
        <v>47</v>
      </c>
      <c r="Q93" s="19">
        <f t="shared" si="3"/>
        <v>314</v>
      </c>
      <c r="R93" s="18">
        <v>0</v>
      </c>
      <c r="S93" s="7">
        <v>0</v>
      </c>
      <c r="T93" s="7">
        <v>54</v>
      </c>
      <c r="U93" s="7">
        <v>850</v>
      </c>
      <c r="V93" s="7">
        <v>1044</v>
      </c>
      <c r="W93" s="7">
        <v>2966</v>
      </c>
      <c r="X93" s="7">
        <v>5414</v>
      </c>
      <c r="Y93" s="7">
        <v>6120</v>
      </c>
      <c r="Z93" s="7">
        <v>5649</v>
      </c>
      <c r="AA93" s="7">
        <v>5600</v>
      </c>
      <c r="AB93" s="7">
        <v>5503</v>
      </c>
      <c r="AC93" s="7">
        <v>6041</v>
      </c>
      <c r="AD93" s="19">
        <f t="shared" si="4"/>
        <v>39241</v>
      </c>
      <c r="AE93" s="18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19">
        <f t="shared" si="5"/>
        <v>0</v>
      </c>
    </row>
    <row r="94" spans="1:43">
      <c r="A94" s="14" t="s">
        <v>110</v>
      </c>
      <c r="B94" s="14" t="s">
        <v>170</v>
      </c>
      <c r="C94" s="14" t="s">
        <v>234</v>
      </c>
      <c r="D94" s="14" t="s">
        <v>172</v>
      </c>
      <c r="E94" s="20">
        <v>156</v>
      </c>
      <c r="F94" s="15">
        <v>162</v>
      </c>
      <c r="G94" s="15">
        <v>215</v>
      </c>
      <c r="H94" s="15">
        <v>189</v>
      </c>
      <c r="I94" s="15">
        <v>191</v>
      </c>
      <c r="J94" s="15">
        <v>195</v>
      </c>
      <c r="K94" s="15">
        <v>208</v>
      </c>
      <c r="L94" s="15">
        <v>188</v>
      </c>
      <c r="M94" s="15">
        <v>162</v>
      </c>
      <c r="N94" s="15">
        <v>167</v>
      </c>
      <c r="O94" s="15">
        <v>161</v>
      </c>
      <c r="P94" s="15">
        <v>211</v>
      </c>
      <c r="Q94" s="21">
        <f t="shared" si="3"/>
        <v>2205</v>
      </c>
      <c r="R94" s="20">
        <v>18320</v>
      </c>
      <c r="S94" s="15">
        <v>11467</v>
      </c>
      <c r="T94" s="15">
        <v>20972</v>
      </c>
      <c r="U94" s="15">
        <v>27014</v>
      </c>
      <c r="V94" s="15">
        <v>28089</v>
      </c>
      <c r="W94" s="15">
        <v>29282</v>
      </c>
      <c r="X94" s="15">
        <v>31453</v>
      </c>
      <c r="Y94" s="15">
        <v>27940</v>
      </c>
      <c r="Z94" s="15">
        <v>19942</v>
      </c>
      <c r="AA94" s="15">
        <v>22949</v>
      </c>
      <c r="AB94" s="15">
        <v>21922</v>
      </c>
      <c r="AC94" s="15">
        <v>25687</v>
      </c>
      <c r="AD94" s="21">
        <f t="shared" si="4"/>
        <v>285037</v>
      </c>
      <c r="AE94" s="20">
        <v>692421.7728707738</v>
      </c>
      <c r="AF94" s="15">
        <v>315945.5391629482</v>
      </c>
      <c r="AG94" s="15">
        <v>433870.6975078925</v>
      </c>
      <c r="AH94" s="15">
        <v>60928</v>
      </c>
      <c r="AI94" s="15">
        <v>277429</v>
      </c>
      <c r="AJ94" s="15">
        <v>212412.74209903996</v>
      </c>
      <c r="AK94" s="15">
        <v>224981.84532502998</v>
      </c>
      <c r="AL94" s="15">
        <v>89309.546488910011</v>
      </c>
      <c r="AM94" s="15">
        <v>113440.96050298998</v>
      </c>
      <c r="AN94" s="15">
        <v>93374.095142149992</v>
      </c>
      <c r="AO94" s="15">
        <v>101928.54875181001</v>
      </c>
      <c r="AP94" s="15">
        <v>160682.52881165993</v>
      </c>
      <c r="AQ94" s="21">
        <f t="shared" si="5"/>
        <v>2776725.2766632047</v>
      </c>
    </row>
    <row r="95" spans="1:43">
      <c r="A95" s="1" t="s">
        <v>110</v>
      </c>
      <c r="B95" s="1" t="s">
        <v>170</v>
      </c>
      <c r="C95" s="1" t="s">
        <v>235</v>
      </c>
      <c r="D95" s="1" t="s">
        <v>236</v>
      </c>
      <c r="E95" s="18">
        <v>0</v>
      </c>
      <c r="F95" s="7">
        <v>1</v>
      </c>
      <c r="G95" s="7">
        <v>1</v>
      </c>
      <c r="H95" s="7">
        <v>1</v>
      </c>
      <c r="I95" s="7">
        <v>1</v>
      </c>
      <c r="J95" s="7">
        <v>3</v>
      </c>
      <c r="K95" s="7">
        <v>3</v>
      </c>
      <c r="L95" s="7">
        <v>2</v>
      </c>
      <c r="M95" s="7">
        <v>2</v>
      </c>
      <c r="N95" s="7">
        <v>2</v>
      </c>
      <c r="O95" s="7">
        <v>3</v>
      </c>
      <c r="P95" s="7">
        <v>4</v>
      </c>
      <c r="Q95" s="19">
        <f t="shared" si="3"/>
        <v>23</v>
      </c>
      <c r="R95" s="18">
        <v>0</v>
      </c>
      <c r="S95" s="7">
        <v>48</v>
      </c>
      <c r="T95" s="7">
        <v>26</v>
      </c>
      <c r="U95" s="7">
        <v>54</v>
      </c>
      <c r="V95" s="7">
        <v>115</v>
      </c>
      <c r="W95" s="7">
        <v>223</v>
      </c>
      <c r="X95" s="7">
        <v>218</v>
      </c>
      <c r="Y95" s="7">
        <v>173</v>
      </c>
      <c r="Z95" s="7">
        <v>501</v>
      </c>
      <c r="AA95" s="7">
        <v>417</v>
      </c>
      <c r="AB95" s="7">
        <v>530</v>
      </c>
      <c r="AC95" s="7">
        <v>191</v>
      </c>
      <c r="AD95" s="19">
        <f t="shared" si="4"/>
        <v>2496</v>
      </c>
      <c r="AE95" s="18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19">
        <f t="shared" si="5"/>
        <v>0</v>
      </c>
    </row>
    <row r="96" spans="1:43">
      <c r="A96" s="14" t="s">
        <v>110</v>
      </c>
      <c r="B96" s="14" t="s">
        <v>170</v>
      </c>
      <c r="C96" s="14" t="s">
        <v>237</v>
      </c>
      <c r="D96" s="14" t="s">
        <v>172</v>
      </c>
      <c r="E96" s="20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2</v>
      </c>
      <c r="P96" s="15">
        <v>7</v>
      </c>
      <c r="Q96" s="21">
        <f t="shared" si="3"/>
        <v>9</v>
      </c>
      <c r="R96" s="20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206</v>
      </c>
      <c r="AC96" s="15">
        <v>417</v>
      </c>
      <c r="AD96" s="21">
        <f t="shared" si="4"/>
        <v>623</v>
      </c>
      <c r="AE96" s="20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21">
        <f t="shared" si="5"/>
        <v>0</v>
      </c>
    </row>
    <row r="97" spans="1:43">
      <c r="A97" s="1" t="s">
        <v>110</v>
      </c>
      <c r="B97" s="1" t="s">
        <v>170</v>
      </c>
      <c r="C97" s="1" t="s">
        <v>238</v>
      </c>
      <c r="D97" s="1" t="s">
        <v>172</v>
      </c>
      <c r="E97" s="18">
        <v>117</v>
      </c>
      <c r="F97" s="7">
        <v>121</v>
      </c>
      <c r="G97" s="7">
        <v>135</v>
      </c>
      <c r="H97" s="7">
        <v>98</v>
      </c>
      <c r="I97" s="7">
        <v>43</v>
      </c>
      <c r="J97" s="7">
        <v>37</v>
      </c>
      <c r="K97" s="7">
        <v>36</v>
      </c>
      <c r="L97" s="7">
        <v>35</v>
      </c>
      <c r="M97" s="7">
        <v>27</v>
      </c>
      <c r="N97" s="7">
        <v>43</v>
      </c>
      <c r="O97" s="7">
        <v>55</v>
      </c>
      <c r="P97" s="7">
        <v>138</v>
      </c>
      <c r="Q97" s="19">
        <f t="shared" si="3"/>
        <v>885</v>
      </c>
      <c r="R97" s="18">
        <v>11668</v>
      </c>
      <c r="S97" s="7">
        <v>8982</v>
      </c>
      <c r="T97" s="7">
        <v>14868</v>
      </c>
      <c r="U97" s="7">
        <v>13032</v>
      </c>
      <c r="V97" s="7">
        <v>7014</v>
      </c>
      <c r="W97" s="7">
        <v>7174</v>
      </c>
      <c r="X97" s="7">
        <v>7850</v>
      </c>
      <c r="Y97" s="7">
        <v>6359</v>
      </c>
      <c r="Z97" s="7">
        <v>3598</v>
      </c>
      <c r="AA97" s="7">
        <v>6222</v>
      </c>
      <c r="AB97" s="7">
        <v>7807</v>
      </c>
      <c r="AC97" s="7">
        <v>15712</v>
      </c>
      <c r="AD97" s="19">
        <f t="shared" si="4"/>
        <v>110286</v>
      </c>
      <c r="AE97" s="18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0</v>
      </c>
    </row>
    <row r="98" spans="1:43">
      <c r="A98" s="14" t="s">
        <v>110</v>
      </c>
      <c r="B98" s="14" t="s">
        <v>170</v>
      </c>
      <c r="C98" s="14" t="s">
        <v>174</v>
      </c>
      <c r="D98" s="14" t="s">
        <v>169</v>
      </c>
      <c r="E98" s="20">
        <v>18</v>
      </c>
      <c r="F98" s="15">
        <v>4</v>
      </c>
      <c r="G98" s="15">
        <v>0</v>
      </c>
      <c r="H98" s="15">
        <v>0</v>
      </c>
      <c r="I98" s="15">
        <v>0</v>
      </c>
      <c r="J98" s="15">
        <v>0</v>
      </c>
      <c r="K98" s="15">
        <v>1</v>
      </c>
      <c r="L98" s="15">
        <v>16</v>
      </c>
      <c r="M98" s="15">
        <v>19</v>
      </c>
      <c r="N98" s="15">
        <v>28</v>
      </c>
      <c r="O98" s="15">
        <v>52</v>
      </c>
      <c r="P98" s="15">
        <v>64</v>
      </c>
      <c r="Q98" s="21">
        <f t="shared" si="3"/>
        <v>202</v>
      </c>
      <c r="R98" s="20">
        <v>2254</v>
      </c>
      <c r="S98" s="15">
        <v>449</v>
      </c>
      <c r="T98" s="15">
        <v>0</v>
      </c>
      <c r="U98" s="15">
        <v>0</v>
      </c>
      <c r="V98" s="15">
        <v>0</v>
      </c>
      <c r="W98" s="15">
        <v>0</v>
      </c>
      <c r="X98" s="15">
        <v>99</v>
      </c>
      <c r="Y98" s="15">
        <v>2692</v>
      </c>
      <c r="Z98" s="15">
        <v>2877</v>
      </c>
      <c r="AA98" s="15">
        <v>4146</v>
      </c>
      <c r="AB98" s="15">
        <v>8529</v>
      </c>
      <c r="AC98" s="15">
        <v>10497</v>
      </c>
      <c r="AD98" s="21">
        <f t="shared" si="4"/>
        <v>31543</v>
      </c>
      <c r="AE98" s="20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0</v>
      </c>
    </row>
    <row r="99" spans="1:43">
      <c r="A99" s="1" t="s">
        <v>110</v>
      </c>
      <c r="B99" s="1" t="s">
        <v>170</v>
      </c>
      <c r="C99" s="1" t="s">
        <v>239</v>
      </c>
      <c r="D99" s="1" t="s">
        <v>240</v>
      </c>
      <c r="E99" s="18">
        <v>0</v>
      </c>
      <c r="F99" s="7">
        <v>0</v>
      </c>
      <c r="G99" s="7">
        <v>0</v>
      </c>
      <c r="H99" s="7">
        <v>0</v>
      </c>
      <c r="I99" s="7">
        <v>1</v>
      </c>
      <c r="J99" s="7">
        <v>12</v>
      </c>
      <c r="K99" s="7">
        <v>12</v>
      </c>
      <c r="L99" s="7">
        <v>11</v>
      </c>
      <c r="M99" s="7">
        <v>12</v>
      </c>
      <c r="N99" s="7">
        <v>12</v>
      </c>
      <c r="O99" s="7">
        <v>17</v>
      </c>
      <c r="P99" s="7">
        <v>28</v>
      </c>
      <c r="Q99" s="19">
        <f t="shared" si="3"/>
        <v>105</v>
      </c>
      <c r="R99" s="18">
        <v>0</v>
      </c>
      <c r="S99" s="7">
        <v>0</v>
      </c>
      <c r="T99" s="7">
        <v>0</v>
      </c>
      <c r="U99" s="7">
        <v>0</v>
      </c>
      <c r="V99" s="7">
        <v>17</v>
      </c>
      <c r="W99" s="7">
        <v>4284</v>
      </c>
      <c r="X99" s="7">
        <v>5280</v>
      </c>
      <c r="Y99" s="7">
        <v>4574</v>
      </c>
      <c r="Z99" s="7">
        <v>4219</v>
      </c>
      <c r="AA99" s="7">
        <v>4371</v>
      </c>
      <c r="AB99" s="7">
        <v>4736</v>
      </c>
      <c r="AC99" s="7">
        <v>6494</v>
      </c>
      <c r="AD99" s="19">
        <f t="shared" si="4"/>
        <v>33975</v>
      </c>
      <c r="AE99" s="18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0</v>
      </c>
    </row>
    <row r="100" spans="1:43">
      <c r="A100" s="14" t="s">
        <v>110</v>
      </c>
      <c r="B100" s="14" t="s">
        <v>170</v>
      </c>
      <c r="C100" s="14" t="s">
        <v>241</v>
      </c>
      <c r="D100" s="14" t="s">
        <v>172</v>
      </c>
      <c r="E100" s="20">
        <v>5</v>
      </c>
      <c r="F100" s="15">
        <v>4</v>
      </c>
      <c r="G100" s="15">
        <v>12</v>
      </c>
      <c r="H100" s="15">
        <v>9</v>
      </c>
      <c r="I100" s="15">
        <v>19</v>
      </c>
      <c r="J100" s="15">
        <v>21</v>
      </c>
      <c r="K100" s="15">
        <v>24</v>
      </c>
      <c r="L100" s="15">
        <v>22</v>
      </c>
      <c r="M100" s="15">
        <v>17</v>
      </c>
      <c r="N100" s="15">
        <v>18</v>
      </c>
      <c r="O100" s="15">
        <v>17</v>
      </c>
      <c r="P100" s="15">
        <v>17</v>
      </c>
      <c r="Q100" s="21">
        <f t="shared" si="3"/>
        <v>185</v>
      </c>
      <c r="R100" s="20">
        <v>570</v>
      </c>
      <c r="S100" s="15">
        <v>405</v>
      </c>
      <c r="T100" s="15">
        <v>1051</v>
      </c>
      <c r="U100" s="15">
        <v>971</v>
      </c>
      <c r="V100" s="15">
        <v>1749</v>
      </c>
      <c r="W100" s="15">
        <v>2154</v>
      </c>
      <c r="X100" s="15">
        <v>2659</v>
      </c>
      <c r="Y100" s="15">
        <v>2082</v>
      </c>
      <c r="Z100" s="15">
        <v>1258</v>
      </c>
      <c r="AA100" s="15">
        <v>1552</v>
      </c>
      <c r="AB100" s="15">
        <v>1356</v>
      </c>
      <c r="AC100" s="15">
        <v>1357</v>
      </c>
      <c r="AD100" s="21">
        <f t="shared" si="4"/>
        <v>17164</v>
      </c>
      <c r="AE100" s="20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21">
        <f t="shared" si="5"/>
        <v>0</v>
      </c>
    </row>
    <row r="101" spans="1:43">
      <c r="A101" s="1" t="s">
        <v>110</v>
      </c>
      <c r="B101" s="1" t="s">
        <v>170</v>
      </c>
      <c r="C101" s="1" t="s">
        <v>242</v>
      </c>
      <c r="D101" s="1" t="s">
        <v>172</v>
      </c>
      <c r="E101" s="18">
        <v>111</v>
      </c>
      <c r="F101" s="7">
        <v>92</v>
      </c>
      <c r="G101" s="7">
        <v>124</v>
      </c>
      <c r="H101" s="7">
        <v>123</v>
      </c>
      <c r="I101" s="7">
        <v>125</v>
      </c>
      <c r="J101" s="7">
        <v>174</v>
      </c>
      <c r="K101" s="7">
        <v>182</v>
      </c>
      <c r="L101" s="7">
        <v>184</v>
      </c>
      <c r="M101" s="7">
        <v>146</v>
      </c>
      <c r="N101" s="7">
        <v>181</v>
      </c>
      <c r="O101" s="7">
        <v>180</v>
      </c>
      <c r="P101" s="7">
        <v>193</v>
      </c>
      <c r="Q101" s="19">
        <f t="shared" si="3"/>
        <v>1815</v>
      </c>
      <c r="R101" s="18">
        <v>12537</v>
      </c>
      <c r="S101" s="7">
        <v>8923</v>
      </c>
      <c r="T101" s="7">
        <v>12952</v>
      </c>
      <c r="U101" s="7">
        <v>19839</v>
      </c>
      <c r="V101" s="7">
        <v>18716</v>
      </c>
      <c r="W101" s="7">
        <v>25347</v>
      </c>
      <c r="X101" s="7">
        <v>30771</v>
      </c>
      <c r="Y101" s="7">
        <v>32198</v>
      </c>
      <c r="Z101" s="7">
        <v>19562</v>
      </c>
      <c r="AA101" s="7">
        <v>19790</v>
      </c>
      <c r="AB101" s="7">
        <v>25007</v>
      </c>
      <c r="AC101" s="7">
        <v>23807</v>
      </c>
      <c r="AD101" s="19">
        <f t="shared" si="4"/>
        <v>249449</v>
      </c>
      <c r="AE101" s="18">
        <v>15460</v>
      </c>
      <c r="AF101" s="7">
        <v>13491</v>
      </c>
      <c r="AG101" s="7">
        <v>60353</v>
      </c>
      <c r="AH101" s="7">
        <v>77907</v>
      </c>
      <c r="AI101" s="7">
        <v>67639</v>
      </c>
      <c r="AJ101" s="7">
        <v>57973</v>
      </c>
      <c r="AK101" s="7">
        <v>16554</v>
      </c>
      <c r="AL101" s="7">
        <v>18931</v>
      </c>
      <c r="AM101" s="7">
        <v>12486</v>
      </c>
      <c r="AN101" s="7">
        <v>15268</v>
      </c>
      <c r="AO101" s="7">
        <v>37926</v>
      </c>
      <c r="AP101" s="7">
        <v>67984</v>
      </c>
      <c r="AQ101" s="19">
        <f t="shared" si="5"/>
        <v>461972</v>
      </c>
    </row>
    <row r="102" spans="1:43">
      <c r="A102" s="14" t="s">
        <v>110</v>
      </c>
      <c r="B102" s="14" t="s">
        <v>170</v>
      </c>
      <c r="C102" s="14" t="s">
        <v>243</v>
      </c>
      <c r="D102" s="14" t="s">
        <v>172</v>
      </c>
      <c r="E102" s="20">
        <v>0</v>
      </c>
      <c r="F102" s="15">
        <v>0</v>
      </c>
      <c r="G102" s="15">
        <v>0</v>
      </c>
      <c r="H102" s="15">
        <v>2</v>
      </c>
      <c r="I102" s="15">
        <v>6</v>
      </c>
      <c r="J102" s="15">
        <v>5</v>
      </c>
      <c r="K102" s="15">
        <v>21</v>
      </c>
      <c r="L102" s="15">
        <v>19</v>
      </c>
      <c r="M102" s="15">
        <v>5</v>
      </c>
      <c r="N102" s="15">
        <v>20</v>
      </c>
      <c r="O102" s="15">
        <v>19</v>
      </c>
      <c r="P102" s="15">
        <v>18</v>
      </c>
      <c r="Q102" s="21">
        <f t="shared" si="3"/>
        <v>115</v>
      </c>
      <c r="R102" s="20">
        <v>0</v>
      </c>
      <c r="S102" s="15">
        <v>0</v>
      </c>
      <c r="T102" s="15">
        <v>0</v>
      </c>
      <c r="U102" s="15">
        <v>216</v>
      </c>
      <c r="V102" s="15">
        <v>706</v>
      </c>
      <c r="W102" s="15">
        <v>673</v>
      </c>
      <c r="X102" s="15">
        <v>2679</v>
      </c>
      <c r="Y102" s="15">
        <v>1410</v>
      </c>
      <c r="Z102" s="15">
        <v>191</v>
      </c>
      <c r="AA102" s="15">
        <v>1307</v>
      </c>
      <c r="AB102" s="15">
        <v>1544</v>
      </c>
      <c r="AC102" s="15">
        <v>963</v>
      </c>
      <c r="AD102" s="21">
        <f t="shared" si="4"/>
        <v>9689</v>
      </c>
      <c r="AE102" s="20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0</v>
      </c>
    </row>
    <row r="103" spans="1:43">
      <c r="A103" s="1" t="s">
        <v>110</v>
      </c>
      <c r="B103" s="1" t="s">
        <v>170</v>
      </c>
      <c r="C103" s="1" t="s">
        <v>244</v>
      </c>
      <c r="D103" s="1" t="s">
        <v>172</v>
      </c>
      <c r="E103" s="18">
        <v>165</v>
      </c>
      <c r="F103" s="7">
        <v>161</v>
      </c>
      <c r="G103" s="7">
        <v>192</v>
      </c>
      <c r="H103" s="7">
        <v>158</v>
      </c>
      <c r="I103" s="7">
        <v>179</v>
      </c>
      <c r="J103" s="7">
        <v>176</v>
      </c>
      <c r="K103" s="7">
        <v>184</v>
      </c>
      <c r="L103" s="7">
        <v>175</v>
      </c>
      <c r="M103" s="7">
        <v>131</v>
      </c>
      <c r="N103" s="7">
        <v>130</v>
      </c>
      <c r="O103" s="7">
        <v>183</v>
      </c>
      <c r="P103" s="7">
        <v>193</v>
      </c>
      <c r="Q103" s="19">
        <f t="shared" si="3"/>
        <v>2027</v>
      </c>
      <c r="R103" s="18">
        <v>18848</v>
      </c>
      <c r="S103" s="7">
        <v>15946</v>
      </c>
      <c r="T103" s="7">
        <v>19407</v>
      </c>
      <c r="U103" s="7">
        <v>21698</v>
      </c>
      <c r="V103" s="7">
        <v>27400</v>
      </c>
      <c r="W103" s="7">
        <v>28845</v>
      </c>
      <c r="X103" s="7">
        <v>33080</v>
      </c>
      <c r="Y103" s="7">
        <v>31542</v>
      </c>
      <c r="Z103" s="7">
        <v>21818</v>
      </c>
      <c r="AA103" s="7">
        <v>20390</v>
      </c>
      <c r="AB103" s="7">
        <v>26554</v>
      </c>
      <c r="AC103" s="7">
        <v>25121</v>
      </c>
      <c r="AD103" s="19">
        <f t="shared" si="4"/>
        <v>290649</v>
      </c>
      <c r="AE103" s="18">
        <v>271569.10139508633</v>
      </c>
      <c r="AF103" s="7">
        <v>189432.62960546042</v>
      </c>
      <c r="AG103" s="7">
        <v>404938.76916700468</v>
      </c>
      <c r="AH103" s="7">
        <v>111248</v>
      </c>
      <c r="AI103" s="7">
        <v>82149</v>
      </c>
      <c r="AJ103" s="7">
        <v>76912.189175309992</v>
      </c>
      <c r="AK103" s="7">
        <v>161605.31622574001</v>
      </c>
      <c r="AL103" s="7">
        <v>69720.562755160005</v>
      </c>
      <c r="AM103" s="7">
        <v>114051.59023621</v>
      </c>
      <c r="AN103" s="7">
        <v>163371.79126783001</v>
      </c>
      <c r="AO103" s="7">
        <v>111755.10907229999</v>
      </c>
      <c r="AP103" s="7">
        <v>99902.37040914</v>
      </c>
      <c r="AQ103" s="19">
        <f t="shared" si="5"/>
        <v>1856656.4293092415</v>
      </c>
    </row>
    <row r="104" spans="1:43">
      <c r="A104" s="14" t="s">
        <v>110</v>
      </c>
      <c r="B104" s="14" t="s">
        <v>170</v>
      </c>
      <c r="C104" s="14" t="s">
        <v>245</v>
      </c>
      <c r="D104" s="14" t="s">
        <v>172</v>
      </c>
      <c r="E104" s="20">
        <v>49</v>
      </c>
      <c r="F104" s="15">
        <v>59</v>
      </c>
      <c r="G104" s="15">
        <v>79</v>
      </c>
      <c r="H104" s="15">
        <v>67</v>
      </c>
      <c r="I104" s="15">
        <v>81</v>
      </c>
      <c r="J104" s="15">
        <v>88</v>
      </c>
      <c r="K104" s="15">
        <v>91</v>
      </c>
      <c r="L104" s="15">
        <v>90</v>
      </c>
      <c r="M104" s="15">
        <v>83</v>
      </c>
      <c r="N104" s="15">
        <v>91</v>
      </c>
      <c r="O104" s="15">
        <v>90</v>
      </c>
      <c r="P104" s="15">
        <v>125</v>
      </c>
      <c r="Q104" s="21">
        <f t="shared" si="3"/>
        <v>993</v>
      </c>
      <c r="R104" s="20">
        <v>4765</v>
      </c>
      <c r="S104" s="15">
        <v>3971</v>
      </c>
      <c r="T104" s="15">
        <v>8880</v>
      </c>
      <c r="U104" s="15">
        <v>9763</v>
      </c>
      <c r="V104" s="15">
        <v>11509</v>
      </c>
      <c r="W104" s="15">
        <v>12954</v>
      </c>
      <c r="X104" s="15">
        <v>14167</v>
      </c>
      <c r="Y104" s="15">
        <v>13223</v>
      </c>
      <c r="Z104" s="15">
        <v>9643</v>
      </c>
      <c r="AA104" s="15">
        <v>12579</v>
      </c>
      <c r="AB104" s="15">
        <v>12397</v>
      </c>
      <c r="AC104" s="15">
        <v>13744</v>
      </c>
      <c r="AD104" s="21">
        <f t="shared" si="4"/>
        <v>127595</v>
      </c>
      <c r="AE104" s="20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21">
        <f t="shared" si="5"/>
        <v>0</v>
      </c>
    </row>
    <row r="105" spans="1:43">
      <c r="A105" s="1" t="s">
        <v>110</v>
      </c>
      <c r="B105" s="1" t="s">
        <v>170</v>
      </c>
      <c r="C105" s="1" t="s">
        <v>246</v>
      </c>
      <c r="D105" s="1" t="s">
        <v>169</v>
      </c>
      <c r="E105" s="18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6</v>
      </c>
      <c r="P105" s="7">
        <v>16</v>
      </c>
      <c r="Q105" s="19">
        <f t="shared" si="3"/>
        <v>22</v>
      </c>
      <c r="R105" s="18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546</v>
      </c>
      <c r="AC105" s="7">
        <v>1695</v>
      </c>
      <c r="AD105" s="19">
        <f t="shared" si="4"/>
        <v>2241</v>
      </c>
      <c r="AE105" s="18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19">
        <f t="shared" si="5"/>
        <v>0</v>
      </c>
    </row>
    <row r="106" spans="1:43">
      <c r="A106" s="14" t="s">
        <v>110</v>
      </c>
      <c r="B106" s="14" t="s">
        <v>170</v>
      </c>
      <c r="C106" s="14" t="s">
        <v>247</v>
      </c>
      <c r="D106" s="14" t="s">
        <v>248</v>
      </c>
      <c r="E106" s="20">
        <v>121</v>
      </c>
      <c r="F106" s="15">
        <v>136</v>
      </c>
      <c r="G106" s="15">
        <v>161</v>
      </c>
      <c r="H106" s="15">
        <v>170</v>
      </c>
      <c r="I106" s="15">
        <v>186</v>
      </c>
      <c r="J106" s="15">
        <v>209</v>
      </c>
      <c r="K106" s="15">
        <v>242</v>
      </c>
      <c r="L106" s="15">
        <v>245</v>
      </c>
      <c r="M106" s="15">
        <v>241</v>
      </c>
      <c r="N106" s="15">
        <v>286</v>
      </c>
      <c r="O106" s="15">
        <v>261</v>
      </c>
      <c r="P106" s="15">
        <v>240</v>
      </c>
      <c r="Q106" s="21">
        <f t="shared" si="3"/>
        <v>2498</v>
      </c>
      <c r="R106" s="20">
        <v>16339</v>
      </c>
      <c r="S106" s="15">
        <v>16980</v>
      </c>
      <c r="T106" s="15">
        <v>18527</v>
      </c>
      <c r="U106" s="15">
        <v>17145</v>
      </c>
      <c r="V106" s="15">
        <v>18123</v>
      </c>
      <c r="W106" s="15">
        <v>22231</v>
      </c>
      <c r="X106" s="15">
        <v>26457</v>
      </c>
      <c r="Y106" s="15">
        <v>31002</v>
      </c>
      <c r="Z106" s="15">
        <v>32399</v>
      </c>
      <c r="AA106" s="15">
        <v>38432</v>
      </c>
      <c r="AB106" s="15">
        <v>38806</v>
      </c>
      <c r="AC106" s="15">
        <v>30825</v>
      </c>
      <c r="AD106" s="21">
        <f t="shared" si="4"/>
        <v>307266</v>
      </c>
      <c r="AE106" s="20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7056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21">
        <f t="shared" si="5"/>
        <v>7056</v>
      </c>
    </row>
    <row r="107" spans="1:43">
      <c r="A107" s="1" t="s">
        <v>110</v>
      </c>
      <c r="B107" s="1" t="s">
        <v>170</v>
      </c>
      <c r="C107" s="1" t="s">
        <v>249</v>
      </c>
      <c r="D107" s="1" t="s">
        <v>250</v>
      </c>
      <c r="E107" s="18">
        <v>19</v>
      </c>
      <c r="F107" s="7">
        <v>13</v>
      </c>
      <c r="G107" s="7">
        <v>13</v>
      </c>
      <c r="H107" s="7">
        <v>13</v>
      </c>
      <c r="I107" s="7">
        <v>14</v>
      </c>
      <c r="J107" s="7">
        <v>13</v>
      </c>
      <c r="K107" s="7">
        <v>22</v>
      </c>
      <c r="L107" s="7">
        <v>22</v>
      </c>
      <c r="M107" s="7">
        <v>13</v>
      </c>
      <c r="N107" s="7">
        <v>14</v>
      </c>
      <c r="O107" s="7">
        <v>25</v>
      </c>
      <c r="P107" s="7">
        <v>30</v>
      </c>
      <c r="Q107" s="19">
        <f t="shared" si="3"/>
        <v>211</v>
      </c>
      <c r="R107" s="18">
        <v>4812</v>
      </c>
      <c r="S107" s="7">
        <v>2447</v>
      </c>
      <c r="T107" s="7">
        <v>2369</v>
      </c>
      <c r="U107" s="7">
        <v>3127</v>
      </c>
      <c r="V107" s="7">
        <v>2697</v>
      </c>
      <c r="W107" s="7">
        <v>2035</v>
      </c>
      <c r="X107" s="7">
        <v>3792</v>
      </c>
      <c r="Y107" s="7">
        <v>6166</v>
      </c>
      <c r="Z107" s="7">
        <v>3539</v>
      </c>
      <c r="AA107" s="7">
        <v>4225</v>
      </c>
      <c r="AB107" s="7">
        <v>9994</v>
      </c>
      <c r="AC107" s="7">
        <v>12375</v>
      </c>
      <c r="AD107" s="19">
        <f t="shared" si="4"/>
        <v>57578</v>
      </c>
      <c r="AE107" s="18">
        <v>58681</v>
      </c>
      <c r="AF107" s="7">
        <v>122182</v>
      </c>
      <c r="AG107" s="7">
        <v>111055</v>
      </c>
      <c r="AH107" s="7">
        <v>128453</v>
      </c>
      <c r="AI107" s="7">
        <v>130513</v>
      </c>
      <c r="AJ107" s="7">
        <v>31845</v>
      </c>
      <c r="AK107" s="7">
        <v>65424</v>
      </c>
      <c r="AL107" s="7">
        <v>82563</v>
      </c>
      <c r="AM107" s="7">
        <v>64309</v>
      </c>
      <c r="AN107" s="7">
        <v>115955</v>
      </c>
      <c r="AO107" s="7">
        <v>54357</v>
      </c>
      <c r="AP107" s="7">
        <v>43639</v>
      </c>
      <c r="AQ107" s="19">
        <f t="shared" si="5"/>
        <v>1008976</v>
      </c>
    </row>
    <row r="108" spans="1:43">
      <c r="A108" s="14" t="s">
        <v>110</v>
      </c>
      <c r="B108" s="14" t="s">
        <v>170</v>
      </c>
      <c r="C108" s="14" t="s">
        <v>251</v>
      </c>
      <c r="D108" s="14" t="s">
        <v>172</v>
      </c>
      <c r="E108" s="20">
        <v>73</v>
      </c>
      <c r="F108" s="15">
        <v>67</v>
      </c>
      <c r="G108" s="15">
        <v>97</v>
      </c>
      <c r="H108" s="15">
        <v>98</v>
      </c>
      <c r="I108" s="15">
        <v>102</v>
      </c>
      <c r="J108" s="15">
        <v>96</v>
      </c>
      <c r="K108" s="15">
        <v>106</v>
      </c>
      <c r="L108" s="15">
        <v>77</v>
      </c>
      <c r="M108" s="15">
        <v>61</v>
      </c>
      <c r="N108" s="15">
        <v>81</v>
      </c>
      <c r="O108" s="15">
        <v>99</v>
      </c>
      <c r="P108" s="15">
        <v>116</v>
      </c>
      <c r="Q108" s="21">
        <f t="shared" si="3"/>
        <v>1073</v>
      </c>
      <c r="R108" s="20">
        <v>8133</v>
      </c>
      <c r="S108" s="15">
        <v>5145</v>
      </c>
      <c r="T108" s="15">
        <v>8997</v>
      </c>
      <c r="U108" s="15">
        <v>14072</v>
      </c>
      <c r="V108" s="15">
        <v>14610</v>
      </c>
      <c r="W108" s="15">
        <v>16031</v>
      </c>
      <c r="X108" s="15">
        <v>18754</v>
      </c>
      <c r="Y108" s="15">
        <v>13737</v>
      </c>
      <c r="Z108" s="15">
        <v>8495</v>
      </c>
      <c r="AA108" s="15">
        <v>11706</v>
      </c>
      <c r="AB108" s="15">
        <v>13288</v>
      </c>
      <c r="AC108" s="15">
        <v>13495</v>
      </c>
      <c r="AD108" s="21">
        <f t="shared" si="4"/>
        <v>146463</v>
      </c>
      <c r="AE108" s="20">
        <v>111840.59683592306</v>
      </c>
      <c r="AF108" s="15">
        <v>30767.738408084799</v>
      </c>
      <c r="AG108" s="15">
        <v>20423.640628582514</v>
      </c>
      <c r="AH108" s="15">
        <v>0</v>
      </c>
      <c r="AI108" s="15">
        <v>10339</v>
      </c>
      <c r="AJ108" s="15">
        <v>14577.551587060005</v>
      </c>
      <c r="AK108" s="15">
        <v>15913.381116710003</v>
      </c>
      <c r="AL108" s="15">
        <v>1780.8036446200001</v>
      </c>
      <c r="AM108" s="15">
        <v>0</v>
      </c>
      <c r="AN108" s="15">
        <v>0</v>
      </c>
      <c r="AO108" s="15">
        <v>1243.2966861700002</v>
      </c>
      <c r="AP108" s="15">
        <v>1172.9898688200001</v>
      </c>
      <c r="AQ108" s="21">
        <f t="shared" si="5"/>
        <v>208058.99877597039</v>
      </c>
    </row>
    <row r="109" spans="1:43">
      <c r="A109" s="1" t="s">
        <v>110</v>
      </c>
      <c r="B109" s="1" t="s">
        <v>170</v>
      </c>
      <c r="C109" s="1" t="s">
        <v>252</v>
      </c>
      <c r="D109" s="1" t="s">
        <v>172</v>
      </c>
      <c r="E109" s="18">
        <v>32</v>
      </c>
      <c r="F109" s="7">
        <v>28</v>
      </c>
      <c r="G109" s="7">
        <v>51</v>
      </c>
      <c r="H109" s="7">
        <v>89</v>
      </c>
      <c r="I109" s="7">
        <v>94</v>
      </c>
      <c r="J109" s="7">
        <v>93</v>
      </c>
      <c r="K109" s="7">
        <v>98</v>
      </c>
      <c r="L109" s="7">
        <v>82</v>
      </c>
      <c r="M109" s="7">
        <v>37</v>
      </c>
      <c r="N109" s="7">
        <v>55</v>
      </c>
      <c r="O109" s="7">
        <v>59</v>
      </c>
      <c r="P109" s="7">
        <v>61</v>
      </c>
      <c r="Q109" s="19">
        <f t="shared" si="3"/>
        <v>779</v>
      </c>
      <c r="R109" s="18">
        <v>3987</v>
      </c>
      <c r="S109" s="7">
        <v>2874</v>
      </c>
      <c r="T109" s="7">
        <v>7230</v>
      </c>
      <c r="U109" s="7">
        <v>13299</v>
      </c>
      <c r="V109" s="7">
        <v>13612</v>
      </c>
      <c r="W109" s="7">
        <v>14523</v>
      </c>
      <c r="X109" s="7">
        <v>15043</v>
      </c>
      <c r="Y109" s="7">
        <v>11664</v>
      </c>
      <c r="Z109" s="7">
        <v>5119</v>
      </c>
      <c r="AA109" s="7">
        <v>7777</v>
      </c>
      <c r="AB109" s="7">
        <v>8481</v>
      </c>
      <c r="AC109" s="7">
        <v>8562</v>
      </c>
      <c r="AD109" s="19">
        <f t="shared" si="4"/>
        <v>112171</v>
      </c>
      <c r="AE109" s="18">
        <v>44.092488403675553</v>
      </c>
      <c r="AF109" s="7">
        <v>0</v>
      </c>
      <c r="AG109" s="7">
        <v>826.73415756891654</v>
      </c>
      <c r="AH109" s="7">
        <v>0</v>
      </c>
      <c r="AI109" s="7">
        <v>276</v>
      </c>
      <c r="AJ109" s="7">
        <v>0</v>
      </c>
      <c r="AK109" s="7">
        <v>1835.23472902</v>
      </c>
      <c r="AL109" s="7">
        <v>0.90718474000000004</v>
      </c>
      <c r="AM109" s="7">
        <v>180.07617089000001</v>
      </c>
      <c r="AN109" s="7">
        <v>0</v>
      </c>
      <c r="AO109" s="7">
        <v>526.16714920000004</v>
      </c>
      <c r="AP109" s="7">
        <v>899.02007734000006</v>
      </c>
      <c r="AQ109" s="19">
        <f t="shared" si="5"/>
        <v>4588.2319571625922</v>
      </c>
    </row>
    <row r="110" spans="1:43">
      <c r="A110" s="14" t="s">
        <v>110</v>
      </c>
      <c r="B110" s="14" t="s">
        <v>170</v>
      </c>
      <c r="C110" s="14" t="s">
        <v>253</v>
      </c>
      <c r="D110" s="14" t="s">
        <v>172</v>
      </c>
      <c r="E110" s="20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3</v>
      </c>
      <c r="K110" s="15">
        <v>15</v>
      </c>
      <c r="L110" s="15">
        <v>13</v>
      </c>
      <c r="M110" s="15">
        <v>9</v>
      </c>
      <c r="N110" s="15">
        <v>5</v>
      </c>
      <c r="O110" s="15">
        <v>10</v>
      </c>
      <c r="P110" s="15">
        <v>14</v>
      </c>
      <c r="Q110" s="21">
        <f t="shared" si="3"/>
        <v>69</v>
      </c>
      <c r="R110" s="20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232</v>
      </c>
      <c r="X110" s="15">
        <v>1593</v>
      </c>
      <c r="Y110" s="15">
        <v>1319</v>
      </c>
      <c r="Z110" s="15">
        <v>441</v>
      </c>
      <c r="AA110" s="15">
        <v>198</v>
      </c>
      <c r="AB110" s="15">
        <v>685</v>
      </c>
      <c r="AC110" s="15">
        <v>933</v>
      </c>
      <c r="AD110" s="21">
        <f t="shared" si="4"/>
        <v>5401</v>
      </c>
      <c r="AE110" s="20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21">
        <f t="shared" si="5"/>
        <v>0</v>
      </c>
    </row>
    <row r="111" spans="1:43">
      <c r="A111" s="1" t="s">
        <v>110</v>
      </c>
      <c r="B111" s="1" t="s">
        <v>170</v>
      </c>
      <c r="C111" s="1" t="s">
        <v>254</v>
      </c>
      <c r="D111" s="1" t="s">
        <v>172</v>
      </c>
      <c r="E111" s="18">
        <v>12</v>
      </c>
      <c r="F111" s="7">
        <v>12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5</v>
      </c>
      <c r="P111" s="7">
        <v>12</v>
      </c>
      <c r="Q111" s="19">
        <f t="shared" si="3"/>
        <v>42</v>
      </c>
      <c r="R111" s="18">
        <v>747</v>
      </c>
      <c r="S111" s="7">
        <v>556</v>
      </c>
      <c r="T111" s="7">
        <v>45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677</v>
      </c>
      <c r="AC111" s="7">
        <v>1636</v>
      </c>
      <c r="AD111" s="19">
        <f t="shared" si="4"/>
        <v>3661</v>
      </c>
      <c r="AE111" s="18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19">
        <f t="shared" si="5"/>
        <v>0</v>
      </c>
    </row>
    <row r="112" spans="1:43">
      <c r="A112" s="14" t="s">
        <v>110</v>
      </c>
      <c r="B112" s="14" t="s">
        <v>170</v>
      </c>
      <c r="C112" s="14" t="s">
        <v>255</v>
      </c>
      <c r="D112" s="14" t="s">
        <v>169</v>
      </c>
      <c r="E112" s="20">
        <v>2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</v>
      </c>
      <c r="O112" s="15">
        <v>17</v>
      </c>
      <c r="P112" s="15">
        <v>25</v>
      </c>
      <c r="Q112" s="21">
        <f t="shared" si="3"/>
        <v>46</v>
      </c>
      <c r="R112" s="20">
        <v>252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244</v>
      </c>
      <c r="AB112" s="15">
        <v>1863</v>
      </c>
      <c r="AC112" s="15">
        <v>3134</v>
      </c>
      <c r="AD112" s="21">
        <f t="shared" si="4"/>
        <v>5493</v>
      </c>
      <c r="AE112" s="20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21">
        <f t="shared" si="5"/>
        <v>0</v>
      </c>
    </row>
    <row r="113" spans="1:43">
      <c r="A113" s="1" t="s">
        <v>110</v>
      </c>
      <c r="B113" s="1" t="s">
        <v>170</v>
      </c>
      <c r="C113" s="1" t="s">
        <v>256</v>
      </c>
      <c r="D113" s="1" t="s">
        <v>172</v>
      </c>
      <c r="E113" s="18">
        <v>19</v>
      </c>
      <c r="F113" s="7">
        <v>12</v>
      </c>
      <c r="G113" s="7">
        <v>13</v>
      </c>
      <c r="H113" s="7">
        <v>19</v>
      </c>
      <c r="I113" s="7">
        <v>22</v>
      </c>
      <c r="J113" s="7">
        <v>30</v>
      </c>
      <c r="K113" s="7">
        <v>35</v>
      </c>
      <c r="L113" s="7">
        <v>34</v>
      </c>
      <c r="M113" s="7">
        <v>26</v>
      </c>
      <c r="N113" s="7">
        <v>30</v>
      </c>
      <c r="O113" s="7">
        <v>13</v>
      </c>
      <c r="P113" s="7">
        <v>19</v>
      </c>
      <c r="Q113" s="19">
        <f t="shared" si="3"/>
        <v>272</v>
      </c>
      <c r="R113" s="18">
        <v>970</v>
      </c>
      <c r="S113" s="7">
        <v>435</v>
      </c>
      <c r="T113" s="7">
        <v>764</v>
      </c>
      <c r="U113" s="7">
        <v>1593</v>
      </c>
      <c r="V113" s="7">
        <v>2124</v>
      </c>
      <c r="W113" s="7">
        <v>2670</v>
      </c>
      <c r="X113" s="7">
        <v>3181</v>
      </c>
      <c r="Y113" s="7">
        <v>2963</v>
      </c>
      <c r="Z113" s="7">
        <v>1424</v>
      </c>
      <c r="AA113" s="7">
        <v>1920</v>
      </c>
      <c r="AB113" s="7">
        <v>844</v>
      </c>
      <c r="AC113" s="7">
        <v>1285</v>
      </c>
      <c r="AD113" s="19">
        <f t="shared" si="4"/>
        <v>20173</v>
      </c>
      <c r="AE113" s="18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19">
        <f t="shared" si="5"/>
        <v>0</v>
      </c>
    </row>
    <row r="114" spans="1:43">
      <c r="A114" s="14" t="s">
        <v>110</v>
      </c>
      <c r="B114" s="14" t="s">
        <v>170</v>
      </c>
      <c r="C114" s="14" t="s">
        <v>257</v>
      </c>
      <c r="D114" s="14" t="s">
        <v>169</v>
      </c>
      <c r="E114" s="20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4</v>
      </c>
      <c r="Q114" s="21">
        <f t="shared" si="3"/>
        <v>4</v>
      </c>
      <c r="R114" s="20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449</v>
      </c>
      <c r="AD114" s="21">
        <f t="shared" si="4"/>
        <v>449</v>
      </c>
      <c r="AE114" s="20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21">
        <f t="shared" si="5"/>
        <v>0</v>
      </c>
    </row>
    <row r="115" spans="1:43">
      <c r="A115" s="1" t="s">
        <v>110</v>
      </c>
      <c r="B115" s="1" t="s">
        <v>170</v>
      </c>
      <c r="C115" s="1" t="s">
        <v>258</v>
      </c>
      <c r="D115" s="1" t="s">
        <v>172</v>
      </c>
      <c r="E115" s="18">
        <v>0</v>
      </c>
      <c r="F115" s="7">
        <v>0</v>
      </c>
      <c r="G115" s="7">
        <v>9</v>
      </c>
      <c r="H115" s="7">
        <v>8</v>
      </c>
      <c r="I115" s="7">
        <v>12</v>
      </c>
      <c r="J115" s="7">
        <v>13</v>
      </c>
      <c r="K115" s="7">
        <v>13</v>
      </c>
      <c r="L115" s="7">
        <v>13</v>
      </c>
      <c r="M115" s="7">
        <v>13</v>
      </c>
      <c r="N115" s="7">
        <v>13</v>
      </c>
      <c r="O115" s="7">
        <v>13</v>
      </c>
      <c r="P115" s="7">
        <v>13</v>
      </c>
      <c r="Q115" s="19">
        <f t="shared" si="3"/>
        <v>120</v>
      </c>
      <c r="R115" s="18">
        <v>0</v>
      </c>
      <c r="S115" s="7">
        <v>0</v>
      </c>
      <c r="T115" s="7">
        <v>669</v>
      </c>
      <c r="U115" s="7">
        <v>1070</v>
      </c>
      <c r="V115" s="7">
        <v>1578</v>
      </c>
      <c r="W115" s="7">
        <v>1858</v>
      </c>
      <c r="X115" s="7">
        <v>1902</v>
      </c>
      <c r="Y115" s="7">
        <v>1698</v>
      </c>
      <c r="Z115" s="7">
        <v>1466</v>
      </c>
      <c r="AA115" s="7">
        <v>1737</v>
      </c>
      <c r="AB115" s="7">
        <v>1757</v>
      </c>
      <c r="AC115" s="7">
        <v>1728</v>
      </c>
      <c r="AD115" s="19">
        <f t="shared" si="4"/>
        <v>15463</v>
      </c>
      <c r="AE115" s="18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19">
        <f t="shared" si="5"/>
        <v>0</v>
      </c>
    </row>
    <row r="116" spans="1:43">
      <c r="A116" s="14" t="s">
        <v>110</v>
      </c>
      <c r="B116" s="14" t="s">
        <v>170</v>
      </c>
      <c r="C116" s="14" t="s">
        <v>259</v>
      </c>
      <c r="D116" s="14" t="s">
        <v>172</v>
      </c>
      <c r="E116" s="20">
        <v>51</v>
      </c>
      <c r="F116" s="15">
        <v>55</v>
      </c>
      <c r="G116" s="15">
        <v>62</v>
      </c>
      <c r="H116" s="15">
        <v>41</v>
      </c>
      <c r="I116" s="15">
        <v>31</v>
      </c>
      <c r="J116" s="15">
        <v>30</v>
      </c>
      <c r="K116" s="15">
        <v>31</v>
      </c>
      <c r="L116" s="15">
        <v>31</v>
      </c>
      <c r="M116" s="15">
        <v>30</v>
      </c>
      <c r="N116" s="15">
        <v>31</v>
      </c>
      <c r="O116" s="15">
        <v>30</v>
      </c>
      <c r="P116" s="15">
        <v>30</v>
      </c>
      <c r="Q116" s="21">
        <f t="shared" si="3"/>
        <v>453</v>
      </c>
      <c r="R116" s="20">
        <v>7187</v>
      </c>
      <c r="S116" s="15">
        <v>6355</v>
      </c>
      <c r="T116" s="15">
        <v>7136</v>
      </c>
      <c r="U116" s="15">
        <v>4816</v>
      </c>
      <c r="V116" s="15">
        <v>7266</v>
      </c>
      <c r="W116" s="15">
        <v>8176</v>
      </c>
      <c r="X116" s="15">
        <v>7968</v>
      </c>
      <c r="Y116" s="15">
        <v>7579</v>
      </c>
      <c r="Z116" s="15">
        <v>6257</v>
      </c>
      <c r="AA116" s="15">
        <v>7482</v>
      </c>
      <c r="AB116" s="15">
        <v>6993</v>
      </c>
      <c r="AC116" s="15">
        <v>6776</v>
      </c>
      <c r="AD116" s="21">
        <f t="shared" si="4"/>
        <v>83991</v>
      </c>
      <c r="AE116" s="20">
        <v>180</v>
      </c>
      <c r="AF116" s="15">
        <v>0</v>
      </c>
      <c r="AG116" s="15">
        <v>0</v>
      </c>
      <c r="AH116" s="15">
        <v>200</v>
      </c>
      <c r="AI116" s="15">
        <v>0</v>
      </c>
      <c r="AJ116" s="15">
        <v>0</v>
      </c>
      <c r="AK116" s="15">
        <v>0</v>
      </c>
      <c r="AL116" s="15">
        <v>1485</v>
      </c>
      <c r="AM116" s="15">
        <v>0</v>
      </c>
      <c r="AN116" s="15">
        <v>0</v>
      </c>
      <c r="AO116" s="15">
        <v>1065</v>
      </c>
      <c r="AP116" s="15">
        <v>1115</v>
      </c>
      <c r="AQ116" s="21">
        <f t="shared" si="5"/>
        <v>4045</v>
      </c>
    </row>
    <row r="117" spans="1:43">
      <c r="A117" s="1" t="s">
        <v>110</v>
      </c>
      <c r="B117" s="1" t="s">
        <v>170</v>
      </c>
      <c r="C117" s="1" t="s">
        <v>260</v>
      </c>
      <c r="D117" s="1" t="s">
        <v>172</v>
      </c>
      <c r="E117" s="18">
        <v>0</v>
      </c>
      <c r="F117" s="7">
        <v>0</v>
      </c>
      <c r="G117" s="7">
        <v>3</v>
      </c>
      <c r="H117" s="7">
        <v>4</v>
      </c>
      <c r="I117" s="7">
        <v>7</v>
      </c>
      <c r="J117" s="7">
        <v>26</v>
      </c>
      <c r="K117" s="7">
        <v>32</v>
      </c>
      <c r="L117" s="7">
        <v>30</v>
      </c>
      <c r="M117" s="7">
        <v>10</v>
      </c>
      <c r="N117" s="7">
        <v>5</v>
      </c>
      <c r="O117" s="7">
        <v>3</v>
      </c>
      <c r="P117" s="7">
        <v>1</v>
      </c>
      <c r="Q117" s="19">
        <f t="shared" si="3"/>
        <v>121</v>
      </c>
      <c r="R117" s="18">
        <v>0</v>
      </c>
      <c r="S117" s="7">
        <v>0</v>
      </c>
      <c r="T117" s="7">
        <v>267</v>
      </c>
      <c r="U117" s="7">
        <v>272</v>
      </c>
      <c r="V117" s="7">
        <v>807</v>
      </c>
      <c r="W117" s="7">
        <v>3521</v>
      </c>
      <c r="X117" s="7">
        <v>4616</v>
      </c>
      <c r="Y117" s="7">
        <v>3553</v>
      </c>
      <c r="Z117" s="7">
        <v>863</v>
      </c>
      <c r="AA117" s="7">
        <v>406</v>
      </c>
      <c r="AB117" s="7">
        <v>296</v>
      </c>
      <c r="AC117" s="7">
        <v>53</v>
      </c>
      <c r="AD117" s="19">
        <f t="shared" si="4"/>
        <v>14654</v>
      </c>
      <c r="AE117" s="18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19">
        <f t="shared" si="5"/>
        <v>0</v>
      </c>
    </row>
    <row r="118" spans="1:43">
      <c r="A118" s="14" t="s">
        <v>110</v>
      </c>
      <c r="B118" s="14" t="s">
        <v>170</v>
      </c>
      <c r="C118" s="14" t="s">
        <v>261</v>
      </c>
      <c r="D118" s="14" t="s">
        <v>172</v>
      </c>
      <c r="E118" s="20">
        <v>18</v>
      </c>
      <c r="F118" s="15">
        <v>16</v>
      </c>
      <c r="G118" s="15">
        <v>1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4</v>
      </c>
      <c r="P118" s="15">
        <v>14</v>
      </c>
      <c r="Q118" s="21">
        <f t="shared" si="3"/>
        <v>53</v>
      </c>
      <c r="R118" s="20">
        <v>1151</v>
      </c>
      <c r="S118" s="15">
        <v>439</v>
      </c>
      <c r="T118" s="15">
        <v>61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476</v>
      </c>
      <c r="AC118" s="15">
        <v>1768</v>
      </c>
      <c r="AD118" s="21">
        <f t="shared" si="4"/>
        <v>3895</v>
      </c>
      <c r="AE118" s="20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21">
        <f t="shared" si="5"/>
        <v>0</v>
      </c>
    </row>
    <row r="119" spans="1:43">
      <c r="A119" s="1" t="s">
        <v>110</v>
      </c>
      <c r="B119" s="1" t="s">
        <v>170</v>
      </c>
      <c r="C119" s="1" t="s">
        <v>262</v>
      </c>
      <c r="D119" s="1" t="s">
        <v>172</v>
      </c>
      <c r="E119" s="18">
        <v>55</v>
      </c>
      <c r="F119" s="7">
        <v>33</v>
      </c>
      <c r="G119" s="7">
        <v>33</v>
      </c>
      <c r="H119" s="7">
        <v>35</v>
      </c>
      <c r="I119" s="7">
        <v>84</v>
      </c>
      <c r="J119" s="7">
        <v>90</v>
      </c>
      <c r="K119" s="7">
        <v>93</v>
      </c>
      <c r="L119" s="7">
        <v>92</v>
      </c>
      <c r="M119" s="7">
        <v>68</v>
      </c>
      <c r="N119" s="7">
        <v>70</v>
      </c>
      <c r="O119" s="7">
        <v>82</v>
      </c>
      <c r="P119" s="7">
        <v>98</v>
      </c>
      <c r="Q119" s="19">
        <f t="shared" si="3"/>
        <v>833</v>
      </c>
      <c r="R119" s="18">
        <v>3585</v>
      </c>
      <c r="S119" s="7">
        <v>1685</v>
      </c>
      <c r="T119" s="7">
        <v>3218</v>
      </c>
      <c r="U119" s="7">
        <v>5607</v>
      </c>
      <c r="V119" s="7">
        <v>10506</v>
      </c>
      <c r="W119" s="7">
        <v>13552</v>
      </c>
      <c r="X119" s="7">
        <v>14758</v>
      </c>
      <c r="Y119" s="7">
        <v>11779</v>
      </c>
      <c r="Z119" s="7">
        <v>6166</v>
      </c>
      <c r="AA119" s="7">
        <v>7741</v>
      </c>
      <c r="AB119" s="7">
        <v>10875</v>
      </c>
      <c r="AC119" s="7">
        <v>13002</v>
      </c>
      <c r="AD119" s="19">
        <f t="shared" si="4"/>
        <v>102474</v>
      </c>
      <c r="AE119" s="18">
        <v>187</v>
      </c>
      <c r="AF119" s="7">
        <v>147</v>
      </c>
      <c r="AG119" s="7">
        <v>1425</v>
      </c>
      <c r="AH119" s="7">
        <v>326</v>
      </c>
      <c r="AI119" s="7">
        <v>1973</v>
      </c>
      <c r="AJ119" s="7">
        <v>2663</v>
      </c>
      <c r="AK119" s="7">
        <v>5716</v>
      </c>
      <c r="AL119" s="7">
        <v>1576</v>
      </c>
      <c r="AM119" s="7">
        <v>2420</v>
      </c>
      <c r="AN119" s="7">
        <v>9572</v>
      </c>
      <c r="AO119" s="7">
        <v>9114</v>
      </c>
      <c r="AP119" s="7">
        <v>3280</v>
      </c>
      <c r="AQ119" s="19">
        <f t="shared" si="5"/>
        <v>38399</v>
      </c>
    </row>
    <row r="120" spans="1:43">
      <c r="A120" s="14" t="s">
        <v>110</v>
      </c>
      <c r="B120" s="14" t="s">
        <v>170</v>
      </c>
      <c r="C120" s="14" t="s">
        <v>263</v>
      </c>
      <c r="D120" s="14" t="s">
        <v>264</v>
      </c>
      <c r="E120" s="20">
        <v>22</v>
      </c>
      <c r="F120" s="15">
        <v>20</v>
      </c>
      <c r="G120" s="15">
        <v>35</v>
      </c>
      <c r="H120" s="15">
        <v>30</v>
      </c>
      <c r="I120" s="15">
        <v>32</v>
      </c>
      <c r="J120" s="15">
        <v>29</v>
      </c>
      <c r="K120" s="15">
        <v>47</v>
      </c>
      <c r="L120" s="15">
        <v>50</v>
      </c>
      <c r="M120" s="15">
        <v>52</v>
      </c>
      <c r="N120" s="15">
        <v>58</v>
      </c>
      <c r="O120" s="15">
        <v>30</v>
      </c>
      <c r="P120" s="15">
        <v>43</v>
      </c>
      <c r="Q120" s="21">
        <f t="shared" si="3"/>
        <v>448</v>
      </c>
      <c r="R120" s="20">
        <v>2528</v>
      </c>
      <c r="S120" s="15">
        <v>2745</v>
      </c>
      <c r="T120" s="15">
        <v>3935</v>
      </c>
      <c r="U120" s="15">
        <v>4101</v>
      </c>
      <c r="V120" s="15">
        <v>4017</v>
      </c>
      <c r="W120" s="15">
        <v>3209</v>
      </c>
      <c r="X120" s="15">
        <v>5578</v>
      </c>
      <c r="Y120" s="15">
        <v>5084</v>
      </c>
      <c r="Z120" s="15">
        <v>5597</v>
      </c>
      <c r="AA120" s="15">
        <v>6552</v>
      </c>
      <c r="AB120" s="15">
        <v>4601</v>
      </c>
      <c r="AC120" s="15">
        <v>5267</v>
      </c>
      <c r="AD120" s="21">
        <f t="shared" si="4"/>
        <v>53214</v>
      </c>
      <c r="AE120" s="20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50</v>
      </c>
      <c r="AP120" s="15">
        <v>442</v>
      </c>
      <c r="AQ120" s="21">
        <f t="shared" si="5"/>
        <v>492</v>
      </c>
    </row>
    <row r="121" spans="1:43">
      <c r="A121" s="1" t="s">
        <v>110</v>
      </c>
      <c r="B121" s="1" t="s">
        <v>170</v>
      </c>
      <c r="C121" s="1" t="s">
        <v>265</v>
      </c>
      <c r="D121" s="1" t="s">
        <v>266</v>
      </c>
      <c r="E121" s="18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6</v>
      </c>
      <c r="O121" s="7">
        <v>8</v>
      </c>
      <c r="P121" s="7">
        <v>9</v>
      </c>
      <c r="Q121" s="19">
        <f t="shared" si="3"/>
        <v>23</v>
      </c>
      <c r="R121" s="18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343</v>
      </c>
      <c r="AB121" s="7">
        <v>555</v>
      </c>
      <c r="AC121" s="7">
        <v>757</v>
      </c>
      <c r="AD121" s="19">
        <f t="shared" si="4"/>
        <v>1655</v>
      </c>
      <c r="AE121" s="18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0</v>
      </c>
    </row>
    <row r="122" spans="1:43">
      <c r="A122" s="14" t="s">
        <v>110</v>
      </c>
      <c r="B122" s="14" t="s">
        <v>170</v>
      </c>
      <c r="C122" s="14" t="s">
        <v>267</v>
      </c>
      <c r="D122" s="14" t="s">
        <v>268</v>
      </c>
      <c r="E122" s="20">
        <v>0</v>
      </c>
      <c r="F122" s="15">
        <v>7</v>
      </c>
      <c r="G122" s="15">
        <v>1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3</v>
      </c>
      <c r="N122" s="15">
        <v>10</v>
      </c>
      <c r="O122" s="15">
        <v>8</v>
      </c>
      <c r="P122" s="15">
        <v>9</v>
      </c>
      <c r="Q122" s="21">
        <f t="shared" si="3"/>
        <v>38</v>
      </c>
      <c r="R122" s="20">
        <v>0</v>
      </c>
      <c r="S122" s="15">
        <v>1335</v>
      </c>
      <c r="T122" s="15">
        <v>129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374</v>
      </c>
      <c r="AA122" s="15">
        <v>1591</v>
      </c>
      <c r="AB122" s="15">
        <v>2112</v>
      </c>
      <c r="AC122" s="15">
        <v>2080</v>
      </c>
      <c r="AD122" s="21">
        <f t="shared" si="4"/>
        <v>7621</v>
      </c>
      <c r="AE122" s="20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0</v>
      </c>
    </row>
    <row r="123" spans="1:43">
      <c r="A123" s="1" t="s">
        <v>110</v>
      </c>
      <c r="B123" s="1" t="s">
        <v>170</v>
      </c>
      <c r="C123" s="1" t="s">
        <v>269</v>
      </c>
      <c r="D123" s="1" t="s">
        <v>195</v>
      </c>
      <c r="E123" s="18">
        <v>0</v>
      </c>
      <c r="F123" s="7">
        <v>0</v>
      </c>
      <c r="G123" s="7">
        <v>0</v>
      </c>
      <c r="H123" s="7">
        <v>0</v>
      </c>
      <c r="I123" s="7">
        <v>0</v>
      </c>
      <c r="J123" s="7">
        <v>8</v>
      </c>
      <c r="K123" s="7">
        <v>13</v>
      </c>
      <c r="L123" s="7">
        <v>9</v>
      </c>
      <c r="M123" s="7">
        <v>4</v>
      </c>
      <c r="N123" s="7">
        <v>9</v>
      </c>
      <c r="O123" s="7">
        <v>0</v>
      </c>
      <c r="P123" s="7">
        <v>8</v>
      </c>
      <c r="Q123" s="19">
        <f t="shared" si="3"/>
        <v>51</v>
      </c>
      <c r="R123" s="18">
        <v>0</v>
      </c>
      <c r="S123" s="7">
        <v>0</v>
      </c>
      <c r="T123" s="7">
        <v>0</v>
      </c>
      <c r="U123" s="7">
        <v>0</v>
      </c>
      <c r="V123" s="7">
        <v>0</v>
      </c>
      <c r="W123" s="7">
        <v>690</v>
      </c>
      <c r="X123" s="7">
        <v>1384</v>
      </c>
      <c r="Y123" s="7">
        <v>994</v>
      </c>
      <c r="Z123" s="7">
        <v>404</v>
      </c>
      <c r="AA123" s="7">
        <v>1144</v>
      </c>
      <c r="AB123" s="7">
        <v>0</v>
      </c>
      <c r="AC123" s="7">
        <v>1327</v>
      </c>
      <c r="AD123" s="19">
        <f t="shared" si="4"/>
        <v>5943</v>
      </c>
      <c r="AE123" s="18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82736</v>
      </c>
      <c r="AQ123" s="19">
        <f t="shared" si="5"/>
        <v>82736</v>
      </c>
    </row>
    <row r="124" spans="1:43">
      <c r="A124" s="14" t="s">
        <v>110</v>
      </c>
      <c r="B124" s="14" t="s">
        <v>170</v>
      </c>
      <c r="C124" s="14" t="s">
        <v>270</v>
      </c>
      <c r="D124" s="14" t="s">
        <v>172</v>
      </c>
      <c r="E124" s="20">
        <v>61</v>
      </c>
      <c r="F124" s="15">
        <v>55</v>
      </c>
      <c r="G124" s="15">
        <v>62</v>
      </c>
      <c r="H124" s="15">
        <v>60</v>
      </c>
      <c r="I124" s="15">
        <v>52</v>
      </c>
      <c r="J124" s="15">
        <v>34</v>
      </c>
      <c r="K124" s="15">
        <v>35</v>
      </c>
      <c r="L124" s="15">
        <v>36</v>
      </c>
      <c r="M124" s="15">
        <v>27</v>
      </c>
      <c r="N124" s="15">
        <v>56</v>
      </c>
      <c r="O124" s="15">
        <v>60</v>
      </c>
      <c r="P124" s="15">
        <v>62</v>
      </c>
      <c r="Q124" s="21">
        <f t="shared" si="3"/>
        <v>600</v>
      </c>
      <c r="R124" s="20">
        <v>4362</v>
      </c>
      <c r="S124" s="15">
        <v>3880</v>
      </c>
      <c r="T124" s="15">
        <v>5896</v>
      </c>
      <c r="U124" s="15">
        <v>7157</v>
      </c>
      <c r="V124" s="15">
        <v>7041</v>
      </c>
      <c r="W124" s="15">
        <v>5114</v>
      </c>
      <c r="X124" s="15">
        <v>5094</v>
      </c>
      <c r="Y124" s="15">
        <v>5000</v>
      </c>
      <c r="Z124" s="15">
        <v>3137</v>
      </c>
      <c r="AA124" s="15">
        <v>6413</v>
      </c>
      <c r="AB124" s="15">
        <v>8261</v>
      </c>
      <c r="AC124" s="15">
        <v>8806</v>
      </c>
      <c r="AD124" s="21">
        <f t="shared" si="4"/>
        <v>70161</v>
      </c>
      <c r="AE124" s="20">
        <v>0</v>
      </c>
      <c r="AF124" s="15">
        <v>0</v>
      </c>
      <c r="AG124" s="15">
        <v>2</v>
      </c>
      <c r="AH124" s="15">
        <v>1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121</v>
      </c>
      <c r="AQ124" s="21">
        <f t="shared" si="5"/>
        <v>124</v>
      </c>
    </row>
    <row r="125" spans="1:43">
      <c r="A125" s="1" t="s">
        <v>110</v>
      </c>
      <c r="B125" s="1" t="s">
        <v>170</v>
      </c>
      <c r="C125" s="1" t="s">
        <v>271</v>
      </c>
      <c r="D125" s="1" t="s">
        <v>172</v>
      </c>
      <c r="E125" s="18">
        <v>34</v>
      </c>
      <c r="F125" s="7">
        <v>18</v>
      </c>
      <c r="G125" s="7">
        <v>48</v>
      </c>
      <c r="H125" s="7">
        <v>56</v>
      </c>
      <c r="I125" s="7">
        <v>59</v>
      </c>
      <c r="J125" s="7">
        <v>60</v>
      </c>
      <c r="K125" s="7">
        <v>62</v>
      </c>
      <c r="L125" s="7">
        <v>51</v>
      </c>
      <c r="M125" s="7">
        <v>22</v>
      </c>
      <c r="N125" s="7">
        <v>45</v>
      </c>
      <c r="O125" s="7">
        <v>51</v>
      </c>
      <c r="P125" s="7">
        <v>68</v>
      </c>
      <c r="Q125" s="19">
        <f t="shared" si="3"/>
        <v>574</v>
      </c>
      <c r="R125" s="18">
        <v>4218</v>
      </c>
      <c r="S125" s="7">
        <v>1936</v>
      </c>
      <c r="T125" s="7">
        <v>6483</v>
      </c>
      <c r="U125" s="7">
        <v>7971</v>
      </c>
      <c r="V125" s="7">
        <v>8520</v>
      </c>
      <c r="W125" s="7">
        <v>9387</v>
      </c>
      <c r="X125" s="7">
        <v>10159</v>
      </c>
      <c r="Y125" s="7">
        <v>7538</v>
      </c>
      <c r="Z125" s="7">
        <v>2807</v>
      </c>
      <c r="AA125" s="7">
        <v>5930</v>
      </c>
      <c r="AB125" s="7">
        <v>6962</v>
      </c>
      <c r="AC125" s="7">
        <v>8266</v>
      </c>
      <c r="AD125" s="19">
        <f t="shared" si="4"/>
        <v>80177</v>
      </c>
      <c r="AE125" s="18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19">
        <f t="shared" si="5"/>
        <v>0</v>
      </c>
    </row>
    <row r="126" spans="1:43">
      <c r="A126" s="14" t="s">
        <v>110</v>
      </c>
      <c r="B126" s="14" t="s">
        <v>170</v>
      </c>
      <c r="C126" s="14" t="s">
        <v>272</v>
      </c>
      <c r="D126" s="14" t="s">
        <v>172</v>
      </c>
      <c r="E126" s="20">
        <v>19</v>
      </c>
      <c r="F126" s="15">
        <v>22</v>
      </c>
      <c r="G126" s="15">
        <v>31</v>
      </c>
      <c r="H126" s="15">
        <v>22</v>
      </c>
      <c r="I126" s="15">
        <v>24</v>
      </c>
      <c r="J126" s="15">
        <v>26</v>
      </c>
      <c r="K126" s="15">
        <v>29</v>
      </c>
      <c r="L126" s="15">
        <v>30</v>
      </c>
      <c r="M126" s="15">
        <v>29</v>
      </c>
      <c r="N126" s="15">
        <v>31</v>
      </c>
      <c r="O126" s="15">
        <v>23</v>
      </c>
      <c r="P126" s="15">
        <v>26</v>
      </c>
      <c r="Q126" s="21">
        <f t="shared" si="3"/>
        <v>312</v>
      </c>
      <c r="R126" s="20">
        <v>1106</v>
      </c>
      <c r="S126" s="15">
        <v>726</v>
      </c>
      <c r="T126" s="15">
        <v>1380</v>
      </c>
      <c r="U126" s="15">
        <v>1566</v>
      </c>
      <c r="V126" s="15">
        <v>2087</v>
      </c>
      <c r="W126" s="15">
        <v>2233</v>
      </c>
      <c r="X126" s="15">
        <v>2445</v>
      </c>
      <c r="Y126" s="15">
        <v>2326</v>
      </c>
      <c r="Z126" s="15">
        <v>1733</v>
      </c>
      <c r="AA126" s="15">
        <v>2227</v>
      </c>
      <c r="AB126" s="15">
        <v>2369</v>
      </c>
      <c r="AC126" s="15">
        <v>2345</v>
      </c>
      <c r="AD126" s="21">
        <f t="shared" si="4"/>
        <v>22543</v>
      </c>
      <c r="AE126" s="20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21">
        <f t="shared" si="5"/>
        <v>0</v>
      </c>
    </row>
    <row r="127" spans="1:43">
      <c r="A127" s="1" t="s">
        <v>110</v>
      </c>
      <c r="B127" s="1" t="s">
        <v>170</v>
      </c>
      <c r="C127" s="1" t="s">
        <v>273</v>
      </c>
      <c r="D127" s="1" t="s">
        <v>169</v>
      </c>
      <c r="E127" s="18">
        <v>28</v>
      </c>
      <c r="F127" s="7">
        <v>4</v>
      </c>
      <c r="G127" s="7">
        <v>0</v>
      </c>
      <c r="H127" s="7">
        <v>0</v>
      </c>
      <c r="I127" s="7">
        <v>0</v>
      </c>
      <c r="J127" s="7">
        <v>4</v>
      </c>
      <c r="K127" s="7">
        <v>5</v>
      </c>
      <c r="L127" s="7">
        <v>19</v>
      </c>
      <c r="M127" s="7">
        <v>33</v>
      </c>
      <c r="N127" s="7">
        <v>71</v>
      </c>
      <c r="O127" s="7">
        <v>90</v>
      </c>
      <c r="P127" s="7">
        <v>128</v>
      </c>
      <c r="Q127" s="19">
        <f t="shared" si="3"/>
        <v>382</v>
      </c>
      <c r="R127" s="18">
        <v>2820</v>
      </c>
      <c r="S127" s="7">
        <v>319</v>
      </c>
      <c r="T127" s="7">
        <v>0</v>
      </c>
      <c r="U127" s="7">
        <v>0</v>
      </c>
      <c r="V127" s="7">
        <v>0</v>
      </c>
      <c r="W127" s="7">
        <v>434</v>
      </c>
      <c r="X127" s="7">
        <v>608</v>
      </c>
      <c r="Y127" s="7">
        <v>2945</v>
      </c>
      <c r="Z127" s="7">
        <v>4983</v>
      </c>
      <c r="AA127" s="7">
        <v>8863</v>
      </c>
      <c r="AB127" s="7">
        <v>15197</v>
      </c>
      <c r="AC127" s="7">
        <v>20652</v>
      </c>
      <c r="AD127" s="19">
        <f t="shared" si="4"/>
        <v>56821</v>
      </c>
      <c r="AE127" s="18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19">
        <f t="shared" si="5"/>
        <v>0</v>
      </c>
    </row>
    <row r="128" spans="1:43">
      <c r="A128" s="14" t="s">
        <v>110</v>
      </c>
      <c r="B128" s="14" t="s">
        <v>170</v>
      </c>
      <c r="C128" s="14" t="s">
        <v>274</v>
      </c>
      <c r="D128" s="14" t="s">
        <v>169</v>
      </c>
      <c r="E128" s="20">
        <v>1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13</v>
      </c>
      <c r="O128" s="15">
        <v>35</v>
      </c>
      <c r="P128" s="15">
        <v>51</v>
      </c>
      <c r="Q128" s="21">
        <f t="shared" si="3"/>
        <v>100</v>
      </c>
      <c r="R128" s="20">
        <v>23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1445</v>
      </c>
      <c r="AB128" s="15">
        <v>4506</v>
      </c>
      <c r="AC128" s="15">
        <v>7088</v>
      </c>
      <c r="AD128" s="21">
        <f t="shared" si="4"/>
        <v>13062</v>
      </c>
      <c r="AE128" s="20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21">
        <f t="shared" si="5"/>
        <v>0</v>
      </c>
    </row>
    <row r="129" spans="1:43">
      <c r="A129" s="1" t="s">
        <v>110</v>
      </c>
      <c r="B129" s="1" t="s">
        <v>170</v>
      </c>
      <c r="C129" s="1" t="s">
        <v>275</v>
      </c>
      <c r="D129" s="1" t="s">
        <v>172</v>
      </c>
      <c r="E129" s="18">
        <v>56</v>
      </c>
      <c r="F129" s="7">
        <v>31</v>
      </c>
      <c r="G129" s="7">
        <v>31</v>
      </c>
      <c r="H129" s="7">
        <v>31</v>
      </c>
      <c r="I129" s="7">
        <v>31</v>
      </c>
      <c r="J129" s="7">
        <v>30</v>
      </c>
      <c r="K129" s="7">
        <v>32</v>
      </c>
      <c r="L129" s="7">
        <v>31</v>
      </c>
      <c r="M129" s="7">
        <v>30</v>
      </c>
      <c r="N129" s="7">
        <v>32</v>
      </c>
      <c r="O129" s="7">
        <v>60</v>
      </c>
      <c r="P129" s="7">
        <v>61</v>
      </c>
      <c r="Q129" s="19">
        <f t="shared" si="3"/>
        <v>456</v>
      </c>
      <c r="R129" s="18">
        <v>5379</v>
      </c>
      <c r="S129" s="7">
        <v>2477</v>
      </c>
      <c r="T129" s="7">
        <v>4220</v>
      </c>
      <c r="U129" s="7">
        <v>5270</v>
      </c>
      <c r="V129" s="7">
        <v>5166</v>
      </c>
      <c r="W129" s="7">
        <v>5049</v>
      </c>
      <c r="X129" s="7">
        <v>5526</v>
      </c>
      <c r="Y129" s="7">
        <v>5359</v>
      </c>
      <c r="Z129" s="7">
        <v>4243</v>
      </c>
      <c r="AA129" s="7">
        <v>4830</v>
      </c>
      <c r="AB129" s="7">
        <v>8450</v>
      </c>
      <c r="AC129" s="7">
        <v>8619</v>
      </c>
      <c r="AD129" s="19">
        <f t="shared" si="4"/>
        <v>64588</v>
      </c>
      <c r="AE129" s="18">
        <v>0</v>
      </c>
      <c r="AF129" s="7">
        <v>150</v>
      </c>
      <c r="AG129" s="7">
        <v>0</v>
      </c>
      <c r="AH129" s="7">
        <v>403</v>
      </c>
      <c r="AI129" s="7">
        <v>829</v>
      </c>
      <c r="AJ129" s="7">
        <v>1246</v>
      </c>
      <c r="AK129" s="7">
        <v>0</v>
      </c>
      <c r="AL129" s="7">
        <v>0</v>
      </c>
      <c r="AM129" s="7">
        <v>0</v>
      </c>
      <c r="AN129" s="7">
        <v>4186</v>
      </c>
      <c r="AO129" s="7">
        <v>2502</v>
      </c>
      <c r="AP129" s="7">
        <v>1074</v>
      </c>
      <c r="AQ129" s="19">
        <f t="shared" si="5"/>
        <v>10390</v>
      </c>
    </row>
    <row r="130" spans="1:43">
      <c r="A130" s="14" t="s">
        <v>110</v>
      </c>
      <c r="B130" s="14" t="s">
        <v>170</v>
      </c>
      <c r="C130" s="14" t="s">
        <v>276</v>
      </c>
      <c r="D130" s="14" t="s">
        <v>277</v>
      </c>
      <c r="E130" s="20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8</v>
      </c>
      <c r="P130" s="15">
        <v>11</v>
      </c>
      <c r="Q130" s="21">
        <f t="shared" si="3"/>
        <v>19</v>
      </c>
      <c r="R130" s="20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1961</v>
      </c>
      <c r="AC130" s="15">
        <v>2671</v>
      </c>
      <c r="AD130" s="21">
        <f t="shared" si="4"/>
        <v>4632</v>
      </c>
      <c r="AE130" s="20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21">
        <f t="shared" si="5"/>
        <v>0</v>
      </c>
    </row>
    <row r="131" spans="1:43">
      <c r="A131" s="1" t="s">
        <v>110</v>
      </c>
      <c r="B131" s="1" t="s">
        <v>170</v>
      </c>
      <c r="C131" s="1" t="s">
        <v>278</v>
      </c>
      <c r="D131" s="1" t="s">
        <v>169</v>
      </c>
      <c r="E131" s="18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11</v>
      </c>
      <c r="Q131" s="19">
        <f t="shared" si="3"/>
        <v>11</v>
      </c>
      <c r="R131" s="18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1002</v>
      </c>
      <c r="AD131" s="19">
        <f t="shared" si="4"/>
        <v>1002</v>
      </c>
      <c r="AE131" s="18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19">
        <f t="shared" si="5"/>
        <v>0</v>
      </c>
    </row>
    <row r="132" spans="1:43">
      <c r="A132" s="14" t="s">
        <v>110</v>
      </c>
      <c r="B132" s="14" t="s">
        <v>170</v>
      </c>
      <c r="C132" s="14" t="s">
        <v>279</v>
      </c>
      <c r="D132" s="14" t="s">
        <v>280</v>
      </c>
      <c r="E132" s="20">
        <v>8</v>
      </c>
      <c r="F132" s="15">
        <v>8</v>
      </c>
      <c r="G132" s="15">
        <v>10</v>
      </c>
      <c r="H132" s="15">
        <v>12</v>
      </c>
      <c r="I132" s="15">
        <v>8</v>
      </c>
      <c r="J132" s="15">
        <v>8</v>
      </c>
      <c r="K132" s="15">
        <v>9</v>
      </c>
      <c r="L132" s="15">
        <v>9</v>
      </c>
      <c r="M132" s="15">
        <v>9</v>
      </c>
      <c r="N132" s="15">
        <v>9</v>
      </c>
      <c r="O132" s="15">
        <v>13</v>
      </c>
      <c r="P132" s="15">
        <v>12</v>
      </c>
      <c r="Q132" s="21">
        <f t="shared" si="3"/>
        <v>115</v>
      </c>
      <c r="R132" s="20">
        <v>1677</v>
      </c>
      <c r="S132" s="15">
        <v>1945</v>
      </c>
      <c r="T132" s="15">
        <v>2228</v>
      </c>
      <c r="U132" s="15">
        <v>3139</v>
      </c>
      <c r="V132" s="15">
        <v>1465</v>
      </c>
      <c r="W132" s="15">
        <v>421</v>
      </c>
      <c r="X132" s="15">
        <v>1247</v>
      </c>
      <c r="Y132" s="15">
        <v>2252</v>
      </c>
      <c r="Z132" s="15">
        <v>1444</v>
      </c>
      <c r="AA132" s="15">
        <v>1845</v>
      </c>
      <c r="AB132" s="15">
        <v>2675</v>
      </c>
      <c r="AC132" s="15">
        <v>2347</v>
      </c>
      <c r="AD132" s="21">
        <f t="shared" si="4"/>
        <v>22685</v>
      </c>
      <c r="AE132" s="20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21">
        <f t="shared" si="5"/>
        <v>0</v>
      </c>
    </row>
    <row r="133" spans="1:43">
      <c r="A133" s="1" t="s">
        <v>202</v>
      </c>
      <c r="B133" s="1" t="s">
        <v>172</v>
      </c>
      <c r="C133" s="1" t="s">
        <v>110</v>
      </c>
      <c r="D133" s="1" t="s">
        <v>170</v>
      </c>
      <c r="E133" s="18">
        <v>123</v>
      </c>
      <c r="F133" s="7">
        <v>112</v>
      </c>
      <c r="G133" s="7">
        <v>115</v>
      </c>
      <c r="H133" s="7">
        <v>124</v>
      </c>
      <c r="I133" s="7">
        <v>123</v>
      </c>
      <c r="J133" s="7">
        <v>119</v>
      </c>
      <c r="K133" s="7">
        <v>121</v>
      </c>
      <c r="L133" s="7">
        <v>94</v>
      </c>
      <c r="M133" s="7">
        <v>76</v>
      </c>
      <c r="N133" s="7">
        <v>89</v>
      </c>
      <c r="O133" s="7">
        <v>86</v>
      </c>
      <c r="P133" s="7">
        <v>80</v>
      </c>
      <c r="Q133" s="19">
        <f t="shared" si="3"/>
        <v>1262</v>
      </c>
      <c r="R133" s="18">
        <v>10461</v>
      </c>
      <c r="S133" s="7">
        <v>9635</v>
      </c>
      <c r="T133" s="7">
        <v>16706</v>
      </c>
      <c r="U133" s="7">
        <v>19505</v>
      </c>
      <c r="V133" s="7">
        <v>21103</v>
      </c>
      <c r="W133" s="7">
        <v>21169</v>
      </c>
      <c r="X133" s="7">
        <v>20954</v>
      </c>
      <c r="Y133" s="7">
        <v>14205</v>
      </c>
      <c r="Z133" s="7">
        <v>11010</v>
      </c>
      <c r="AA133" s="7">
        <v>13580</v>
      </c>
      <c r="AB133" s="7">
        <v>13235</v>
      </c>
      <c r="AC133" s="7">
        <v>13778</v>
      </c>
      <c r="AD133" s="19">
        <f t="shared" si="4"/>
        <v>185341</v>
      </c>
      <c r="AE133" s="18">
        <v>189.59770013580487</v>
      </c>
      <c r="AF133" s="7">
        <v>1186.0879380588724</v>
      </c>
      <c r="AG133" s="7">
        <v>16483</v>
      </c>
      <c r="AH133" s="7">
        <v>3472.2834617894496</v>
      </c>
      <c r="AI133" s="7">
        <v>126</v>
      </c>
      <c r="AJ133" s="7">
        <v>4.9895160700000005</v>
      </c>
      <c r="AK133" s="7">
        <v>9.0718474000000011</v>
      </c>
      <c r="AL133" s="7">
        <v>127.00586360000001</v>
      </c>
      <c r="AM133" s="7">
        <v>23.586803240000005</v>
      </c>
      <c r="AN133" s="7">
        <v>2.7215542200000002</v>
      </c>
      <c r="AO133" s="7">
        <v>18.597287170000001</v>
      </c>
      <c r="AP133" s="7">
        <v>202.30219701999999</v>
      </c>
      <c r="AQ133" s="19">
        <f t="shared" si="5"/>
        <v>21845.244168704121</v>
      </c>
    </row>
    <row r="134" spans="1:43">
      <c r="A134" s="14" t="s">
        <v>202</v>
      </c>
      <c r="B134" s="14" t="s">
        <v>172</v>
      </c>
      <c r="C134" s="14" t="s">
        <v>146</v>
      </c>
      <c r="D134" s="14" t="s">
        <v>170</v>
      </c>
      <c r="E134" s="20">
        <v>28</v>
      </c>
      <c r="F134" s="15">
        <v>31</v>
      </c>
      <c r="G134" s="15">
        <v>35</v>
      </c>
      <c r="H134" s="15">
        <v>9</v>
      </c>
      <c r="I134" s="15">
        <v>6</v>
      </c>
      <c r="J134" s="15">
        <v>4</v>
      </c>
      <c r="K134" s="15">
        <v>5</v>
      </c>
      <c r="L134" s="15">
        <v>2</v>
      </c>
      <c r="M134" s="15">
        <v>3</v>
      </c>
      <c r="N134" s="15">
        <v>5</v>
      </c>
      <c r="O134" s="15">
        <v>4</v>
      </c>
      <c r="P134" s="15">
        <v>4</v>
      </c>
      <c r="Q134" s="21">
        <f t="shared" si="3"/>
        <v>136</v>
      </c>
      <c r="R134" s="20">
        <v>919</v>
      </c>
      <c r="S134" s="15">
        <v>1574</v>
      </c>
      <c r="T134" s="15">
        <v>2738</v>
      </c>
      <c r="U134" s="15">
        <v>1120</v>
      </c>
      <c r="V134" s="15">
        <v>984</v>
      </c>
      <c r="W134" s="15">
        <v>613</v>
      </c>
      <c r="X134" s="15">
        <v>785</v>
      </c>
      <c r="Y134" s="15">
        <v>290</v>
      </c>
      <c r="Z134" s="15">
        <v>167</v>
      </c>
      <c r="AA134" s="15">
        <v>650</v>
      </c>
      <c r="AB134" s="15">
        <v>427</v>
      </c>
      <c r="AC134" s="15">
        <v>447</v>
      </c>
      <c r="AD134" s="21">
        <f t="shared" si="4"/>
        <v>10714</v>
      </c>
      <c r="AE134" s="20">
        <v>1966.5249828039296</v>
      </c>
      <c r="AF134" s="15">
        <v>0</v>
      </c>
      <c r="AG134" s="15">
        <v>2690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21">
        <f t="shared" si="5"/>
        <v>4656.5249828039296</v>
      </c>
    </row>
    <row r="135" spans="1:43">
      <c r="A135" s="1" t="s">
        <v>202</v>
      </c>
      <c r="B135" s="1" t="s">
        <v>172</v>
      </c>
      <c r="C135" s="1" t="s">
        <v>111</v>
      </c>
      <c r="D135" s="1" t="s">
        <v>170</v>
      </c>
      <c r="E135" s="18">
        <v>14</v>
      </c>
      <c r="F135" s="7">
        <v>10</v>
      </c>
      <c r="G135" s="7">
        <v>14</v>
      </c>
      <c r="H135" s="7">
        <v>12</v>
      </c>
      <c r="I135" s="7">
        <v>18</v>
      </c>
      <c r="J135" s="7">
        <v>18</v>
      </c>
      <c r="K135" s="7">
        <v>17</v>
      </c>
      <c r="L135" s="7">
        <v>17</v>
      </c>
      <c r="M135" s="7">
        <v>18</v>
      </c>
      <c r="N135" s="7">
        <v>16</v>
      </c>
      <c r="O135" s="7">
        <v>13</v>
      </c>
      <c r="P135" s="7">
        <v>14</v>
      </c>
      <c r="Q135" s="19">
        <f t="shared" si="3"/>
        <v>181</v>
      </c>
      <c r="R135" s="18">
        <v>1046</v>
      </c>
      <c r="S135" s="7">
        <v>462</v>
      </c>
      <c r="T135" s="7">
        <v>913</v>
      </c>
      <c r="U135" s="7">
        <v>930</v>
      </c>
      <c r="V135" s="7">
        <v>1841</v>
      </c>
      <c r="W135" s="7">
        <v>2326</v>
      </c>
      <c r="X135" s="7">
        <v>2206</v>
      </c>
      <c r="Y135" s="7">
        <v>1674</v>
      </c>
      <c r="Z135" s="7">
        <v>1361</v>
      </c>
      <c r="AA135" s="7">
        <v>1427</v>
      </c>
      <c r="AB135" s="7">
        <v>1472</v>
      </c>
      <c r="AC135" s="7">
        <v>2080</v>
      </c>
      <c r="AD135" s="19">
        <f t="shared" si="4"/>
        <v>17738</v>
      </c>
      <c r="AE135" s="18">
        <v>864.21277271204076</v>
      </c>
      <c r="AF135" s="7">
        <v>2636.7308065397983</v>
      </c>
      <c r="AG135" s="7">
        <v>539</v>
      </c>
      <c r="AH135" s="7">
        <v>4786.2396162189807</v>
      </c>
      <c r="AI135" s="7">
        <v>2270</v>
      </c>
      <c r="AJ135" s="7">
        <v>178.71539378000003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19">
        <f t="shared" si="5"/>
        <v>11274.898589250819</v>
      </c>
    </row>
    <row r="136" spans="1:43">
      <c r="A136" s="14" t="s">
        <v>202</v>
      </c>
      <c r="B136" s="14" t="s">
        <v>172</v>
      </c>
      <c r="C136" s="14" t="s">
        <v>112</v>
      </c>
      <c r="D136" s="14" t="s">
        <v>170</v>
      </c>
      <c r="E136" s="20">
        <v>31</v>
      </c>
      <c r="F136" s="15">
        <v>28</v>
      </c>
      <c r="G136" s="15">
        <v>31</v>
      </c>
      <c r="H136" s="15">
        <v>30</v>
      </c>
      <c r="I136" s="15">
        <v>31</v>
      </c>
      <c r="J136" s="15">
        <v>30</v>
      </c>
      <c r="K136" s="15">
        <v>31</v>
      </c>
      <c r="L136" s="15">
        <v>15</v>
      </c>
      <c r="M136" s="15">
        <v>0</v>
      </c>
      <c r="N136" s="15">
        <v>15</v>
      </c>
      <c r="O136" s="15">
        <v>29</v>
      </c>
      <c r="P136" s="15">
        <v>31</v>
      </c>
      <c r="Q136" s="21">
        <f t="shared" ref="Q136:Q199" si="6">SUM(E136:P136)</f>
        <v>302</v>
      </c>
      <c r="R136" s="20">
        <v>1956</v>
      </c>
      <c r="S136" s="15">
        <v>1292</v>
      </c>
      <c r="T136" s="15">
        <v>1746</v>
      </c>
      <c r="U136" s="15">
        <v>2878</v>
      </c>
      <c r="V136" s="15">
        <v>3404</v>
      </c>
      <c r="W136" s="15">
        <v>3576</v>
      </c>
      <c r="X136" s="15">
        <v>3621</v>
      </c>
      <c r="Y136" s="15">
        <v>1687</v>
      </c>
      <c r="Z136" s="15">
        <v>0</v>
      </c>
      <c r="AA136" s="15">
        <v>1759</v>
      </c>
      <c r="AB136" s="15">
        <v>3332</v>
      </c>
      <c r="AC136" s="15">
        <v>3832</v>
      </c>
      <c r="AD136" s="21">
        <f t="shared" ref="AD136:AD199" si="7">SUM(R136:AC136)</f>
        <v>29083</v>
      </c>
      <c r="AE136" s="20">
        <v>17171.819608811449</v>
      </c>
      <c r="AF136" s="15">
        <v>21581.068449179002</v>
      </c>
      <c r="AG136" s="15">
        <v>1711</v>
      </c>
      <c r="AH136" s="15">
        <v>14468.950069666129</v>
      </c>
      <c r="AI136" s="15">
        <v>7008</v>
      </c>
      <c r="AJ136" s="15">
        <v>983.8418505300001</v>
      </c>
      <c r="AK136" s="15">
        <v>944.83290671000009</v>
      </c>
      <c r="AL136" s="15">
        <v>592.39163522000013</v>
      </c>
      <c r="AM136" s="15">
        <v>0</v>
      </c>
      <c r="AN136" s="15">
        <v>837.78510739000012</v>
      </c>
      <c r="AO136" s="15">
        <v>1050.0663365500002</v>
      </c>
      <c r="AP136" s="15">
        <v>1008.33583851</v>
      </c>
      <c r="AQ136" s="21">
        <f t="shared" ref="AQ136:AQ199" si="8">SUM(AE136:AP136)</f>
        <v>67358.091802566574</v>
      </c>
    </row>
    <row r="137" spans="1:43">
      <c r="A137" s="1" t="s">
        <v>202</v>
      </c>
      <c r="B137" s="1" t="s">
        <v>172</v>
      </c>
      <c r="C137" s="1" t="s">
        <v>116</v>
      </c>
      <c r="D137" s="1" t="s">
        <v>170</v>
      </c>
      <c r="E137" s="18">
        <v>5</v>
      </c>
      <c r="F137" s="7">
        <v>4</v>
      </c>
      <c r="G137" s="7">
        <v>4</v>
      </c>
      <c r="H137" s="7">
        <v>0</v>
      </c>
      <c r="I137" s="7">
        <v>0</v>
      </c>
      <c r="J137" s="7">
        <v>4</v>
      </c>
      <c r="K137" s="7">
        <v>5</v>
      </c>
      <c r="L137" s="7">
        <v>2</v>
      </c>
      <c r="M137" s="7">
        <v>0</v>
      </c>
      <c r="N137" s="7">
        <v>0</v>
      </c>
      <c r="O137" s="7">
        <v>0</v>
      </c>
      <c r="P137" s="7">
        <v>2</v>
      </c>
      <c r="Q137" s="19">
        <f t="shared" si="6"/>
        <v>26</v>
      </c>
      <c r="R137" s="18">
        <v>149</v>
      </c>
      <c r="S137" s="7">
        <v>163</v>
      </c>
      <c r="T137" s="7">
        <v>373</v>
      </c>
      <c r="U137" s="7">
        <v>0</v>
      </c>
      <c r="V137" s="7">
        <v>0</v>
      </c>
      <c r="W137" s="7">
        <v>446</v>
      </c>
      <c r="X137" s="7">
        <v>592</v>
      </c>
      <c r="Y137" s="7">
        <v>188</v>
      </c>
      <c r="Z137" s="7">
        <v>0</v>
      </c>
      <c r="AA137" s="7">
        <v>0</v>
      </c>
      <c r="AB137" s="7">
        <v>0</v>
      </c>
      <c r="AC137" s="7">
        <v>200</v>
      </c>
      <c r="AD137" s="19">
        <f t="shared" si="7"/>
        <v>2111</v>
      </c>
      <c r="AE137" s="18">
        <v>0</v>
      </c>
      <c r="AF137" s="7">
        <v>0</v>
      </c>
      <c r="AG137" s="7">
        <v>366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19">
        <f t="shared" si="8"/>
        <v>366</v>
      </c>
    </row>
    <row r="138" spans="1:43">
      <c r="A138" s="14" t="s">
        <v>202</v>
      </c>
      <c r="B138" s="14" t="s">
        <v>172</v>
      </c>
      <c r="C138" s="14" t="s">
        <v>147</v>
      </c>
      <c r="D138" s="14" t="s">
        <v>170</v>
      </c>
      <c r="E138" s="20">
        <v>31</v>
      </c>
      <c r="F138" s="15">
        <v>28</v>
      </c>
      <c r="G138" s="15">
        <v>31</v>
      </c>
      <c r="H138" s="15">
        <v>5</v>
      </c>
      <c r="I138" s="15">
        <v>6</v>
      </c>
      <c r="J138" s="15">
        <v>28</v>
      </c>
      <c r="K138" s="15">
        <v>31</v>
      </c>
      <c r="L138" s="15">
        <v>16</v>
      </c>
      <c r="M138" s="15">
        <v>0</v>
      </c>
      <c r="N138" s="15">
        <v>0</v>
      </c>
      <c r="O138" s="15">
        <v>12</v>
      </c>
      <c r="P138" s="15">
        <v>18</v>
      </c>
      <c r="Q138" s="21">
        <f t="shared" si="6"/>
        <v>206</v>
      </c>
      <c r="R138" s="20">
        <v>1546</v>
      </c>
      <c r="S138" s="15">
        <v>1860</v>
      </c>
      <c r="T138" s="15">
        <v>2833</v>
      </c>
      <c r="U138" s="15">
        <v>807</v>
      </c>
      <c r="V138" s="15">
        <v>801</v>
      </c>
      <c r="W138" s="15">
        <v>4463</v>
      </c>
      <c r="X138" s="15">
        <v>4929</v>
      </c>
      <c r="Y138" s="15">
        <v>2364</v>
      </c>
      <c r="Z138" s="15">
        <v>0</v>
      </c>
      <c r="AA138" s="15">
        <v>0</v>
      </c>
      <c r="AB138" s="15">
        <v>1596</v>
      </c>
      <c r="AC138" s="15">
        <v>2354</v>
      </c>
      <c r="AD138" s="21">
        <f t="shared" si="7"/>
        <v>23553</v>
      </c>
      <c r="AE138" s="20">
        <v>0</v>
      </c>
      <c r="AF138" s="15">
        <v>0</v>
      </c>
      <c r="AG138" s="15">
        <v>2757</v>
      </c>
      <c r="AH138" s="15">
        <v>0</v>
      </c>
      <c r="AI138" s="15">
        <v>0</v>
      </c>
      <c r="AJ138" s="15">
        <v>583.77338019000001</v>
      </c>
      <c r="AK138" s="15">
        <v>1013.3253545800001</v>
      </c>
      <c r="AL138" s="15">
        <v>41.730498040000001</v>
      </c>
      <c r="AM138" s="15">
        <v>0</v>
      </c>
      <c r="AN138" s="15">
        <v>0</v>
      </c>
      <c r="AO138" s="15">
        <v>0</v>
      </c>
      <c r="AP138" s="15">
        <v>0</v>
      </c>
      <c r="AQ138" s="21">
        <f t="shared" si="8"/>
        <v>4395.8292328100006</v>
      </c>
    </row>
    <row r="139" spans="1:43">
      <c r="A139" s="1" t="s">
        <v>135</v>
      </c>
      <c r="B139" s="1" t="s">
        <v>170</v>
      </c>
      <c r="C139" s="1" t="s">
        <v>234</v>
      </c>
      <c r="D139" s="1" t="s">
        <v>172</v>
      </c>
      <c r="E139" s="18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9</v>
      </c>
      <c r="Q139" s="19">
        <f t="shared" si="6"/>
        <v>9</v>
      </c>
      <c r="R139" s="18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251</v>
      </c>
      <c r="AD139" s="19">
        <f t="shared" si="7"/>
        <v>251</v>
      </c>
      <c r="AE139" s="18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0</v>
      </c>
    </row>
    <row r="140" spans="1:43">
      <c r="A140" s="14" t="s">
        <v>175</v>
      </c>
      <c r="B140" s="14" t="s">
        <v>172</v>
      </c>
      <c r="C140" s="14" t="s">
        <v>115</v>
      </c>
      <c r="D140" s="14" t="s">
        <v>170</v>
      </c>
      <c r="E140" s="20">
        <v>11</v>
      </c>
      <c r="F140" s="15">
        <v>5</v>
      </c>
      <c r="G140" s="15">
        <v>4</v>
      </c>
      <c r="H140" s="15">
        <v>8</v>
      </c>
      <c r="I140" s="15">
        <v>14</v>
      </c>
      <c r="J140" s="15">
        <v>13</v>
      </c>
      <c r="K140" s="15">
        <v>13</v>
      </c>
      <c r="L140" s="15">
        <v>14</v>
      </c>
      <c r="M140" s="15">
        <v>11</v>
      </c>
      <c r="N140" s="15">
        <v>12</v>
      </c>
      <c r="O140" s="15">
        <v>13</v>
      </c>
      <c r="P140" s="15">
        <v>18</v>
      </c>
      <c r="Q140" s="21">
        <f t="shared" si="6"/>
        <v>136</v>
      </c>
      <c r="R140" s="20">
        <v>1040</v>
      </c>
      <c r="S140" s="15">
        <v>474</v>
      </c>
      <c r="T140" s="15">
        <v>500</v>
      </c>
      <c r="U140" s="15">
        <v>931</v>
      </c>
      <c r="V140" s="15">
        <v>1703</v>
      </c>
      <c r="W140" s="15">
        <v>1700</v>
      </c>
      <c r="X140" s="15">
        <v>1734</v>
      </c>
      <c r="Y140" s="15">
        <v>1646</v>
      </c>
      <c r="Z140" s="15">
        <v>1309</v>
      </c>
      <c r="AA140" s="15">
        <v>1381</v>
      </c>
      <c r="AB140" s="15">
        <v>1598</v>
      </c>
      <c r="AC140" s="15">
        <v>2331</v>
      </c>
      <c r="AD140" s="21">
        <f t="shared" si="7"/>
        <v>16347</v>
      </c>
      <c r="AE140" s="20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21">
        <f t="shared" si="8"/>
        <v>0</v>
      </c>
    </row>
    <row r="141" spans="1:43">
      <c r="A141" s="1" t="s">
        <v>175</v>
      </c>
      <c r="B141" s="1" t="s">
        <v>172</v>
      </c>
      <c r="C141" s="1" t="s">
        <v>110</v>
      </c>
      <c r="D141" s="1" t="s">
        <v>170</v>
      </c>
      <c r="E141" s="18">
        <v>227</v>
      </c>
      <c r="F141" s="7">
        <v>220</v>
      </c>
      <c r="G141" s="7">
        <v>217</v>
      </c>
      <c r="H141" s="7">
        <v>175</v>
      </c>
      <c r="I141" s="7">
        <v>230</v>
      </c>
      <c r="J141" s="7">
        <v>235</v>
      </c>
      <c r="K141" s="7">
        <v>239</v>
      </c>
      <c r="L141" s="7">
        <v>216</v>
      </c>
      <c r="M141" s="7">
        <v>198</v>
      </c>
      <c r="N141" s="7">
        <v>209</v>
      </c>
      <c r="O141" s="7">
        <v>290</v>
      </c>
      <c r="P141" s="7">
        <v>321</v>
      </c>
      <c r="Q141" s="19">
        <f t="shared" si="6"/>
        <v>2777</v>
      </c>
      <c r="R141" s="18">
        <v>23924</v>
      </c>
      <c r="S141" s="7">
        <v>23529</v>
      </c>
      <c r="T141" s="7">
        <v>33245</v>
      </c>
      <c r="U141" s="7">
        <v>26870</v>
      </c>
      <c r="V141" s="7">
        <v>36838</v>
      </c>
      <c r="W141" s="7">
        <v>37231</v>
      </c>
      <c r="X141" s="7">
        <v>37724</v>
      </c>
      <c r="Y141" s="7">
        <v>30945</v>
      </c>
      <c r="Z141" s="7">
        <v>25885</v>
      </c>
      <c r="AA141" s="7">
        <v>32986</v>
      </c>
      <c r="AB141" s="7">
        <v>43383</v>
      </c>
      <c r="AC141" s="7">
        <v>51249</v>
      </c>
      <c r="AD141" s="19">
        <f t="shared" si="7"/>
        <v>403809</v>
      </c>
      <c r="AE141" s="18">
        <v>2583.7226582479407</v>
      </c>
      <c r="AF141" s="7">
        <v>1722.6971375156529</v>
      </c>
      <c r="AG141" s="7">
        <v>11503</v>
      </c>
      <c r="AH141" s="7">
        <v>6314.6130443217698</v>
      </c>
      <c r="AI141" s="7">
        <v>5398</v>
      </c>
      <c r="AJ141" s="7">
        <v>2704.0123767900004</v>
      </c>
      <c r="AK141" s="7">
        <v>2033.32440815</v>
      </c>
      <c r="AL141" s="7">
        <v>1862.77521714</v>
      </c>
      <c r="AM141" s="7">
        <v>3713.9546872199999</v>
      </c>
      <c r="AN141" s="7">
        <v>2113.8082090400003</v>
      </c>
      <c r="AO141" s="7">
        <v>5977.5587844199999</v>
      </c>
      <c r="AP141" s="7">
        <v>16963.44745326</v>
      </c>
      <c r="AQ141" s="19">
        <f t="shared" si="8"/>
        <v>62890.913976105359</v>
      </c>
    </row>
    <row r="142" spans="1:43">
      <c r="A142" s="14" t="s">
        <v>175</v>
      </c>
      <c r="B142" s="14" t="s">
        <v>172</v>
      </c>
      <c r="C142" s="14" t="s">
        <v>146</v>
      </c>
      <c r="D142" s="14" t="s">
        <v>170</v>
      </c>
      <c r="E142" s="20">
        <v>10</v>
      </c>
      <c r="F142" s="15">
        <v>8</v>
      </c>
      <c r="G142" s="15">
        <v>10</v>
      </c>
      <c r="H142" s="15">
        <v>7</v>
      </c>
      <c r="I142" s="15">
        <v>7</v>
      </c>
      <c r="J142" s="15">
        <v>8</v>
      </c>
      <c r="K142" s="15">
        <v>10</v>
      </c>
      <c r="L142" s="15">
        <v>5</v>
      </c>
      <c r="M142" s="15">
        <v>4</v>
      </c>
      <c r="N142" s="15">
        <v>5</v>
      </c>
      <c r="O142" s="15">
        <v>7</v>
      </c>
      <c r="P142" s="15">
        <v>7</v>
      </c>
      <c r="Q142" s="21">
        <f t="shared" si="6"/>
        <v>88</v>
      </c>
      <c r="R142" s="20">
        <v>362</v>
      </c>
      <c r="S142" s="15">
        <v>552</v>
      </c>
      <c r="T142" s="15">
        <v>1381</v>
      </c>
      <c r="U142" s="15">
        <v>751</v>
      </c>
      <c r="V142" s="15">
        <v>917</v>
      </c>
      <c r="W142" s="15">
        <v>915</v>
      </c>
      <c r="X142" s="15">
        <v>1288</v>
      </c>
      <c r="Y142" s="15">
        <v>478</v>
      </c>
      <c r="Z142" s="15">
        <v>298</v>
      </c>
      <c r="AA142" s="15">
        <v>699</v>
      </c>
      <c r="AB142" s="15">
        <v>908</v>
      </c>
      <c r="AC142" s="15">
        <v>1041</v>
      </c>
      <c r="AD142" s="21">
        <f t="shared" si="7"/>
        <v>9590</v>
      </c>
      <c r="AE142" s="20">
        <v>0</v>
      </c>
      <c r="AF142" s="15">
        <v>0</v>
      </c>
      <c r="AG142" s="15">
        <v>573</v>
      </c>
      <c r="AH142" s="15">
        <v>0</v>
      </c>
      <c r="AI142" s="15">
        <v>0</v>
      </c>
      <c r="AJ142" s="15">
        <v>0</v>
      </c>
      <c r="AK142" s="15">
        <v>133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21">
        <f t="shared" si="8"/>
        <v>706</v>
      </c>
    </row>
    <row r="143" spans="1:43">
      <c r="A143" s="1" t="s">
        <v>175</v>
      </c>
      <c r="B143" s="1" t="s">
        <v>172</v>
      </c>
      <c r="C143" s="1" t="s">
        <v>122</v>
      </c>
      <c r="D143" s="1" t="s">
        <v>170</v>
      </c>
      <c r="E143" s="18">
        <v>36</v>
      </c>
      <c r="F143" s="7">
        <v>22</v>
      </c>
      <c r="G143" s="7">
        <v>13</v>
      </c>
      <c r="H143" s="7">
        <v>27</v>
      </c>
      <c r="I143" s="7">
        <v>35</v>
      </c>
      <c r="J143" s="7">
        <v>62</v>
      </c>
      <c r="K143" s="7">
        <v>66</v>
      </c>
      <c r="L143" s="7">
        <v>67</v>
      </c>
      <c r="M143" s="7">
        <v>64</v>
      </c>
      <c r="N143" s="7">
        <v>65</v>
      </c>
      <c r="O143" s="7">
        <v>48</v>
      </c>
      <c r="P143" s="7">
        <v>54</v>
      </c>
      <c r="Q143" s="19">
        <f t="shared" si="6"/>
        <v>559</v>
      </c>
      <c r="R143" s="18">
        <v>2848</v>
      </c>
      <c r="S143" s="7">
        <v>1363</v>
      </c>
      <c r="T143" s="7">
        <v>2007</v>
      </c>
      <c r="U143" s="7">
        <v>2563</v>
      </c>
      <c r="V143" s="7">
        <v>3957</v>
      </c>
      <c r="W143" s="7">
        <v>6517</v>
      </c>
      <c r="X143" s="7">
        <v>7190</v>
      </c>
      <c r="Y143" s="7">
        <v>6046</v>
      </c>
      <c r="Z143" s="7">
        <v>5123</v>
      </c>
      <c r="AA143" s="7">
        <v>5414</v>
      </c>
      <c r="AB143" s="7">
        <v>5290</v>
      </c>
      <c r="AC143" s="7">
        <v>7023</v>
      </c>
      <c r="AD143" s="19">
        <f t="shared" si="7"/>
        <v>55341</v>
      </c>
      <c r="AE143" s="18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19">
        <f t="shared" si="8"/>
        <v>0</v>
      </c>
    </row>
    <row r="144" spans="1:43">
      <c r="A144" s="14" t="s">
        <v>175</v>
      </c>
      <c r="B144" s="14" t="s">
        <v>172</v>
      </c>
      <c r="C144" s="14" t="s">
        <v>140</v>
      </c>
      <c r="D144" s="14" t="s">
        <v>170</v>
      </c>
      <c r="E144" s="20">
        <v>8</v>
      </c>
      <c r="F144" s="15">
        <v>4</v>
      </c>
      <c r="G144" s="15">
        <v>9</v>
      </c>
      <c r="H144" s="15">
        <v>8</v>
      </c>
      <c r="I144" s="15">
        <v>9</v>
      </c>
      <c r="J144" s="15">
        <v>9</v>
      </c>
      <c r="K144" s="15">
        <v>9</v>
      </c>
      <c r="L144" s="15">
        <v>9</v>
      </c>
      <c r="M144" s="15">
        <v>8</v>
      </c>
      <c r="N144" s="15">
        <v>9</v>
      </c>
      <c r="O144" s="15">
        <v>8</v>
      </c>
      <c r="P144" s="15">
        <v>9</v>
      </c>
      <c r="Q144" s="21">
        <f t="shared" si="6"/>
        <v>99</v>
      </c>
      <c r="R144" s="20">
        <v>858</v>
      </c>
      <c r="S144" s="15">
        <v>505</v>
      </c>
      <c r="T144" s="15">
        <v>1103</v>
      </c>
      <c r="U144" s="15">
        <v>927</v>
      </c>
      <c r="V144" s="15">
        <v>1135</v>
      </c>
      <c r="W144" s="15">
        <v>1189</v>
      </c>
      <c r="X144" s="15">
        <v>1208</v>
      </c>
      <c r="Y144" s="15">
        <v>1141</v>
      </c>
      <c r="Z144" s="15">
        <v>1007</v>
      </c>
      <c r="AA144" s="15">
        <v>1150</v>
      </c>
      <c r="AB144" s="15">
        <v>1042</v>
      </c>
      <c r="AC144" s="15">
        <v>1181</v>
      </c>
      <c r="AD144" s="21">
        <f t="shared" si="7"/>
        <v>12446</v>
      </c>
      <c r="AE144" s="20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21">
        <f t="shared" si="8"/>
        <v>0</v>
      </c>
    </row>
    <row r="145" spans="1:43">
      <c r="A145" s="1" t="s">
        <v>175</v>
      </c>
      <c r="B145" s="1" t="s">
        <v>172</v>
      </c>
      <c r="C145" s="1" t="s">
        <v>111</v>
      </c>
      <c r="D145" s="1" t="s">
        <v>170</v>
      </c>
      <c r="E145" s="18">
        <v>104</v>
      </c>
      <c r="F145" s="7">
        <v>62</v>
      </c>
      <c r="G145" s="7">
        <v>58</v>
      </c>
      <c r="H145" s="7">
        <v>68</v>
      </c>
      <c r="I145" s="7">
        <v>97</v>
      </c>
      <c r="J145" s="7">
        <v>109</v>
      </c>
      <c r="K145" s="7">
        <v>136</v>
      </c>
      <c r="L145" s="7">
        <v>138</v>
      </c>
      <c r="M145" s="7">
        <v>114</v>
      </c>
      <c r="N145" s="7">
        <v>118</v>
      </c>
      <c r="O145" s="7">
        <v>112</v>
      </c>
      <c r="P145" s="7">
        <v>131</v>
      </c>
      <c r="Q145" s="19">
        <f t="shared" si="6"/>
        <v>1247</v>
      </c>
      <c r="R145" s="18">
        <v>10204</v>
      </c>
      <c r="S145" s="7">
        <v>5340</v>
      </c>
      <c r="T145" s="7">
        <v>8079</v>
      </c>
      <c r="U145" s="7">
        <v>9087</v>
      </c>
      <c r="V145" s="7">
        <v>13707</v>
      </c>
      <c r="W145" s="7">
        <v>16425</v>
      </c>
      <c r="X145" s="7">
        <v>19973</v>
      </c>
      <c r="Y145" s="7">
        <v>16662</v>
      </c>
      <c r="Z145" s="7">
        <v>14478</v>
      </c>
      <c r="AA145" s="7">
        <v>16437</v>
      </c>
      <c r="AB145" s="7">
        <v>15902</v>
      </c>
      <c r="AC145" s="7">
        <v>20945</v>
      </c>
      <c r="AD145" s="19">
        <f t="shared" si="7"/>
        <v>167239</v>
      </c>
      <c r="AE145" s="18">
        <v>0</v>
      </c>
      <c r="AF145" s="7">
        <v>92</v>
      </c>
      <c r="AG145" s="7">
        <v>59</v>
      </c>
      <c r="AH145" s="7">
        <v>2</v>
      </c>
      <c r="AI145" s="7">
        <v>635</v>
      </c>
      <c r="AJ145" s="7">
        <v>515</v>
      </c>
      <c r="AK145" s="7">
        <v>434</v>
      </c>
      <c r="AL145" s="7">
        <v>825</v>
      </c>
      <c r="AM145" s="7">
        <v>545</v>
      </c>
      <c r="AN145" s="7">
        <v>1066</v>
      </c>
      <c r="AO145" s="7">
        <v>1070</v>
      </c>
      <c r="AP145" s="7">
        <v>1348</v>
      </c>
      <c r="AQ145" s="19">
        <f t="shared" si="8"/>
        <v>6591</v>
      </c>
    </row>
    <row r="146" spans="1:43">
      <c r="A146" s="14" t="s">
        <v>175</v>
      </c>
      <c r="B146" s="14" t="s">
        <v>172</v>
      </c>
      <c r="C146" s="14" t="s">
        <v>151</v>
      </c>
      <c r="D146" s="14" t="s">
        <v>170</v>
      </c>
      <c r="E146" s="20">
        <v>5</v>
      </c>
      <c r="F146" s="15">
        <v>4</v>
      </c>
      <c r="G146" s="15">
        <v>4</v>
      </c>
      <c r="H146" s="15">
        <v>1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2</v>
      </c>
      <c r="Q146" s="21">
        <f t="shared" si="6"/>
        <v>16</v>
      </c>
      <c r="R146" s="20">
        <v>205</v>
      </c>
      <c r="S146" s="15">
        <v>173</v>
      </c>
      <c r="T146" s="15">
        <v>173</v>
      </c>
      <c r="U146" s="15">
        <v>21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211</v>
      </c>
      <c r="AD146" s="21">
        <f t="shared" si="7"/>
        <v>783</v>
      </c>
      <c r="AE146" s="20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21">
        <f t="shared" si="8"/>
        <v>0</v>
      </c>
    </row>
    <row r="147" spans="1:43">
      <c r="A147" s="1" t="s">
        <v>175</v>
      </c>
      <c r="B147" s="1" t="s">
        <v>172</v>
      </c>
      <c r="C147" s="1" t="s">
        <v>112</v>
      </c>
      <c r="D147" s="1" t="s">
        <v>170</v>
      </c>
      <c r="E147" s="18">
        <v>133</v>
      </c>
      <c r="F147" s="7">
        <v>83</v>
      </c>
      <c r="G147" s="7">
        <v>90</v>
      </c>
      <c r="H147" s="7">
        <v>119</v>
      </c>
      <c r="I147" s="7">
        <v>148</v>
      </c>
      <c r="J147" s="7">
        <v>173</v>
      </c>
      <c r="K147" s="7">
        <v>209</v>
      </c>
      <c r="L147" s="7">
        <v>215</v>
      </c>
      <c r="M147" s="7">
        <v>186</v>
      </c>
      <c r="N147" s="7">
        <v>187</v>
      </c>
      <c r="O147" s="7">
        <v>182</v>
      </c>
      <c r="P147" s="7">
        <v>224</v>
      </c>
      <c r="Q147" s="19">
        <f t="shared" si="6"/>
        <v>1949</v>
      </c>
      <c r="R147" s="18">
        <v>10759</v>
      </c>
      <c r="S147" s="7">
        <v>5943</v>
      </c>
      <c r="T147" s="7">
        <v>9580</v>
      </c>
      <c r="U147" s="7">
        <v>13065</v>
      </c>
      <c r="V147" s="7">
        <v>19183</v>
      </c>
      <c r="W147" s="7">
        <v>21990</v>
      </c>
      <c r="X147" s="7">
        <v>27255</v>
      </c>
      <c r="Y147" s="7">
        <v>24964</v>
      </c>
      <c r="Z147" s="7">
        <v>21574</v>
      </c>
      <c r="AA147" s="7">
        <v>25221</v>
      </c>
      <c r="AB147" s="7">
        <v>24137</v>
      </c>
      <c r="AC147" s="7">
        <v>32266</v>
      </c>
      <c r="AD147" s="19">
        <f t="shared" si="7"/>
        <v>235937</v>
      </c>
      <c r="AE147" s="18">
        <v>237647</v>
      </c>
      <c r="AF147" s="7">
        <v>243301</v>
      </c>
      <c r="AG147" s="7">
        <v>251294</v>
      </c>
      <c r="AH147" s="7">
        <v>268248</v>
      </c>
      <c r="AI147" s="7">
        <v>265271</v>
      </c>
      <c r="AJ147" s="7">
        <v>245456.1</v>
      </c>
      <c r="AK147" s="7">
        <v>282305</v>
      </c>
      <c r="AL147" s="7">
        <v>265872.90000000002</v>
      </c>
      <c r="AM147" s="7">
        <v>229971</v>
      </c>
      <c r="AN147" s="7">
        <v>346675</v>
      </c>
      <c r="AO147" s="7">
        <v>322922</v>
      </c>
      <c r="AP147" s="7">
        <v>328648.5</v>
      </c>
      <c r="AQ147" s="19">
        <f t="shared" si="8"/>
        <v>3287611.5</v>
      </c>
    </row>
    <row r="148" spans="1:43">
      <c r="A148" s="14" t="s">
        <v>175</v>
      </c>
      <c r="B148" s="14" t="s">
        <v>172</v>
      </c>
      <c r="C148" s="14" t="s">
        <v>113</v>
      </c>
      <c r="D148" s="14" t="s">
        <v>170</v>
      </c>
      <c r="E148" s="20">
        <v>28</v>
      </c>
      <c r="F148" s="15">
        <v>21</v>
      </c>
      <c r="G148" s="15">
        <v>24</v>
      </c>
      <c r="H148" s="15">
        <v>30</v>
      </c>
      <c r="I148" s="15">
        <v>31</v>
      </c>
      <c r="J148" s="15">
        <v>30</v>
      </c>
      <c r="K148" s="15">
        <v>31</v>
      </c>
      <c r="L148" s="15">
        <v>31</v>
      </c>
      <c r="M148" s="15">
        <v>30</v>
      </c>
      <c r="N148" s="15">
        <v>30</v>
      </c>
      <c r="O148" s="15">
        <v>17</v>
      </c>
      <c r="P148" s="15">
        <v>23</v>
      </c>
      <c r="Q148" s="21">
        <f t="shared" si="6"/>
        <v>326</v>
      </c>
      <c r="R148" s="20">
        <v>618</v>
      </c>
      <c r="S148" s="15">
        <v>314</v>
      </c>
      <c r="T148" s="15">
        <v>670</v>
      </c>
      <c r="U148" s="15">
        <v>1028</v>
      </c>
      <c r="V148" s="15">
        <v>1309</v>
      </c>
      <c r="W148" s="15">
        <v>1575</v>
      </c>
      <c r="X148" s="15">
        <v>1875</v>
      </c>
      <c r="Y148" s="15">
        <v>1589</v>
      </c>
      <c r="Z148" s="15">
        <v>1179</v>
      </c>
      <c r="AA148" s="15">
        <v>1469</v>
      </c>
      <c r="AB148" s="15">
        <v>971</v>
      </c>
      <c r="AC148" s="15">
        <v>1973</v>
      </c>
      <c r="AD148" s="21">
        <f t="shared" si="7"/>
        <v>14570</v>
      </c>
      <c r="AE148" s="20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21">
        <f t="shared" si="8"/>
        <v>0</v>
      </c>
    </row>
    <row r="149" spans="1:43">
      <c r="A149" s="1" t="s">
        <v>175</v>
      </c>
      <c r="B149" s="1" t="s">
        <v>172</v>
      </c>
      <c r="C149" s="1" t="s">
        <v>157</v>
      </c>
      <c r="D149" s="1" t="s">
        <v>170</v>
      </c>
      <c r="E149" s="18">
        <v>59</v>
      </c>
      <c r="F149" s="7">
        <v>34</v>
      </c>
      <c r="G149" s="7">
        <v>26</v>
      </c>
      <c r="H149" s="7">
        <v>38</v>
      </c>
      <c r="I149" s="7">
        <v>49</v>
      </c>
      <c r="J149" s="7">
        <v>47</v>
      </c>
      <c r="K149" s="7">
        <v>49</v>
      </c>
      <c r="L149" s="7">
        <v>49</v>
      </c>
      <c r="M149" s="7">
        <v>46</v>
      </c>
      <c r="N149" s="7">
        <v>48</v>
      </c>
      <c r="O149" s="7">
        <v>46</v>
      </c>
      <c r="P149" s="7">
        <v>65</v>
      </c>
      <c r="Q149" s="19">
        <f t="shared" si="6"/>
        <v>556</v>
      </c>
      <c r="R149" s="18">
        <v>5809</v>
      </c>
      <c r="S149" s="7">
        <v>2766</v>
      </c>
      <c r="T149" s="7">
        <v>3332</v>
      </c>
      <c r="U149" s="7">
        <v>4031</v>
      </c>
      <c r="V149" s="7">
        <v>6021</v>
      </c>
      <c r="W149" s="7">
        <v>6217</v>
      </c>
      <c r="X149" s="7">
        <v>6875</v>
      </c>
      <c r="Y149" s="7">
        <v>6454</v>
      </c>
      <c r="Z149" s="7">
        <v>6005</v>
      </c>
      <c r="AA149" s="7">
        <v>6361</v>
      </c>
      <c r="AB149" s="7">
        <v>5905</v>
      </c>
      <c r="AC149" s="7">
        <v>9564</v>
      </c>
      <c r="AD149" s="19">
        <f t="shared" si="7"/>
        <v>69340</v>
      </c>
      <c r="AE149" s="18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19">
        <f t="shared" si="8"/>
        <v>0</v>
      </c>
    </row>
    <row r="150" spans="1:43">
      <c r="A150" s="14" t="s">
        <v>175</v>
      </c>
      <c r="B150" s="14" t="s">
        <v>172</v>
      </c>
      <c r="C150" s="14" t="s">
        <v>116</v>
      </c>
      <c r="D150" s="14" t="s">
        <v>170</v>
      </c>
      <c r="E150" s="20">
        <v>79</v>
      </c>
      <c r="F150" s="15">
        <v>78</v>
      </c>
      <c r="G150" s="15">
        <v>95</v>
      </c>
      <c r="H150" s="15">
        <v>65</v>
      </c>
      <c r="I150" s="15">
        <v>37</v>
      </c>
      <c r="J150" s="15">
        <v>38</v>
      </c>
      <c r="K150" s="15">
        <v>40</v>
      </c>
      <c r="L150" s="15">
        <v>38</v>
      </c>
      <c r="M150" s="15">
        <v>18</v>
      </c>
      <c r="N150" s="15">
        <v>15</v>
      </c>
      <c r="O150" s="15">
        <v>67</v>
      </c>
      <c r="P150" s="15">
        <v>72</v>
      </c>
      <c r="Q150" s="21">
        <f t="shared" si="6"/>
        <v>642</v>
      </c>
      <c r="R150" s="20">
        <v>2787</v>
      </c>
      <c r="S150" s="15">
        <v>2981</v>
      </c>
      <c r="T150" s="15">
        <v>5370</v>
      </c>
      <c r="U150" s="15">
        <v>4294</v>
      </c>
      <c r="V150" s="15">
        <v>3213</v>
      </c>
      <c r="W150" s="15">
        <v>4722</v>
      </c>
      <c r="X150" s="15">
        <v>4978</v>
      </c>
      <c r="Y150" s="15">
        <v>3927</v>
      </c>
      <c r="Z150" s="15">
        <v>1456</v>
      </c>
      <c r="AA150" s="15">
        <v>2178</v>
      </c>
      <c r="AB150" s="15">
        <v>8262</v>
      </c>
      <c r="AC150" s="15">
        <v>9821</v>
      </c>
      <c r="AD150" s="21">
        <f t="shared" si="7"/>
        <v>53989</v>
      </c>
      <c r="AE150" s="20">
        <v>354.59770013580487</v>
      </c>
      <c r="AF150" s="15">
        <v>2919.7377555159701</v>
      </c>
      <c r="AG150" s="15">
        <v>3930</v>
      </c>
      <c r="AH150" s="15">
        <v>6110.1483271309908</v>
      </c>
      <c r="AI150" s="15">
        <v>203</v>
      </c>
      <c r="AJ150" s="15">
        <v>5</v>
      </c>
      <c r="AK150" s="15">
        <v>2979.2180287400001</v>
      </c>
      <c r="AL150" s="15">
        <v>1133.94604024</v>
      </c>
      <c r="AM150" s="15">
        <v>1523.2707452300001</v>
      </c>
      <c r="AN150" s="15">
        <v>731</v>
      </c>
      <c r="AO150" s="15">
        <v>3926.79375437</v>
      </c>
      <c r="AP150" s="15">
        <v>1540.1822534600001</v>
      </c>
      <c r="AQ150" s="21">
        <f t="shared" si="8"/>
        <v>25356.894604822763</v>
      </c>
    </row>
    <row r="151" spans="1:43">
      <c r="A151" s="1" t="s">
        <v>175</v>
      </c>
      <c r="B151" s="1" t="s">
        <v>172</v>
      </c>
      <c r="C151" s="1" t="s">
        <v>117</v>
      </c>
      <c r="D151" s="1" t="s">
        <v>170</v>
      </c>
      <c r="E151" s="18">
        <v>5</v>
      </c>
      <c r="F151" s="7">
        <v>0</v>
      </c>
      <c r="G151" s="7">
        <v>0</v>
      </c>
      <c r="H151" s="7">
        <v>0</v>
      </c>
      <c r="I151" s="7">
        <v>5</v>
      </c>
      <c r="J151" s="7">
        <v>4</v>
      </c>
      <c r="K151" s="7">
        <v>4</v>
      </c>
      <c r="L151" s="7">
        <v>5</v>
      </c>
      <c r="M151" s="7">
        <v>4</v>
      </c>
      <c r="N151" s="7">
        <v>4</v>
      </c>
      <c r="O151" s="7">
        <v>5</v>
      </c>
      <c r="P151" s="7">
        <v>4</v>
      </c>
      <c r="Q151" s="19">
        <f t="shared" si="6"/>
        <v>40</v>
      </c>
      <c r="R151" s="18">
        <v>355</v>
      </c>
      <c r="S151" s="7">
        <v>0</v>
      </c>
      <c r="T151" s="7">
        <v>0</v>
      </c>
      <c r="U151" s="7">
        <v>0</v>
      </c>
      <c r="V151" s="7">
        <v>515</v>
      </c>
      <c r="W151" s="7">
        <v>620</v>
      </c>
      <c r="X151" s="7">
        <v>604</v>
      </c>
      <c r="Y151" s="7">
        <v>651</v>
      </c>
      <c r="Z151" s="7">
        <v>407</v>
      </c>
      <c r="AA151" s="7">
        <v>365</v>
      </c>
      <c r="AB151" s="7">
        <v>572</v>
      </c>
      <c r="AC151" s="7">
        <v>663</v>
      </c>
      <c r="AD151" s="19">
        <f t="shared" si="7"/>
        <v>4752</v>
      </c>
      <c r="AE151" s="18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19">
        <f t="shared" si="8"/>
        <v>0</v>
      </c>
    </row>
    <row r="152" spans="1:43">
      <c r="A152" s="14" t="s">
        <v>175</v>
      </c>
      <c r="B152" s="14" t="s">
        <v>172</v>
      </c>
      <c r="C152" s="14" t="s">
        <v>147</v>
      </c>
      <c r="D152" s="14" t="s">
        <v>170</v>
      </c>
      <c r="E152" s="20">
        <v>72</v>
      </c>
      <c r="F152" s="15">
        <v>74</v>
      </c>
      <c r="G152" s="15">
        <v>95</v>
      </c>
      <c r="H152" s="15">
        <v>73</v>
      </c>
      <c r="I152" s="15">
        <v>51</v>
      </c>
      <c r="J152" s="15">
        <v>62</v>
      </c>
      <c r="K152" s="15">
        <v>67</v>
      </c>
      <c r="L152" s="15">
        <v>55</v>
      </c>
      <c r="M152" s="15">
        <v>31</v>
      </c>
      <c r="N152" s="15">
        <v>44</v>
      </c>
      <c r="O152" s="15">
        <v>68</v>
      </c>
      <c r="P152" s="15">
        <v>83</v>
      </c>
      <c r="Q152" s="21">
        <f t="shared" si="6"/>
        <v>775</v>
      </c>
      <c r="R152" s="20">
        <v>3314</v>
      </c>
      <c r="S152" s="15">
        <v>3596</v>
      </c>
      <c r="T152" s="15">
        <v>7940</v>
      </c>
      <c r="U152" s="15">
        <v>7971</v>
      </c>
      <c r="V152" s="15">
        <v>6738</v>
      </c>
      <c r="W152" s="15">
        <v>8530</v>
      </c>
      <c r="X152" s="15">
        <v>8730</v>
      </c>
      <c r="Y152" s="15">
        <v>6204</v>
      </c>
      <c r="Z152" s="15">
        <v>3420</v>
      </c>
      <c r="AA152" s="15">
        <v>6444</v>
      </c>
      <c r="AB152" s="15">
        <v>9457</v>
      </c>
      <c r="AC152" s="15">
        <v>11283</v>
      </c>
      <c r="AD152" s="21">
        <f t="shared" si="7"/>
        <v>83627</v>
      </c>
      <c r="AE152" s="20">
        <v>515</v>
      </c>
      <c r="AF152" s="15">
        <v>260.45549304220532</v>
      </c>
      <c r="AG152" s="15">
        <v>5230</v>
      </c>
      <c r="AH152" s="15">
        <v>0</v>
      </c>
      <c r="AI152" s="15">
        <v>0</v>
      </c>
      <c r="AJ152" s="15">
        <v>1100</v>
      </c>
      <c r="AK152" s="15">
        <v>1892.0265346199999</v>
      </c>
      <c r="AL152" s="15">
        <v>539.29017297999997</v>
      </c>
      <c r="AM152" s="15">
        <v>536.14618134</v>
      </c>
      <c r="AN152" s="15">
        <v>326</v>
      </c>
      <c r="AO152" s="15">
        <v>1077.0626067400001</v>
      </c>
      <c r="AP152" s="15">
        <v>219.53870707999999</v>
      </c>
      <c r="AQ152" s="21">
        <f t="shared" si="8"/>
        <v>11695.519695802206</v>
      </c>
    </row>
    <row r="153" spans="1:43">
      <c r="A153" s="1" t="s">
        <v>175</v>
      </c>
      <c r="B153" s="1" t="s">
        <v>172</v>
      </c>
      <c r="C153" s="1" t="s">
        <v>162</v>
      </c>
      <c r="D153" s="1" t="s">
        <v>170</v>
      </c>
      <c r="E153" s="18">
        <v>22</v>
      </c>
      <c r="F153" s="7">
        <v>10</v>
      </c>
      <c r="G153" s="7">
        <v>13</v>
      </c>
      <c r="H153" s="7">
        <v>14</v>
      </c>
      <c r="I153" s="7">
        <v>17</v>
      </c>
      <c r="J153" s="7">
        <v>16</v>
      </c>
      <c r="K153" s="7">
        <v>18</v>
      </c>
      <c r="L153" s="7">
        <v>17</v>
      </c>
      <c r="M153" s="7">
        <v>18</v>
      </c>
      <c r="N153" s="7">
        <v>18</v>
      </c>
      <c r="O153" s="7">
        <v>17</v>
      </c>
      <c r="P153" s="7">
        <v>23</v>
      </c>
      <c r="Q153" s="19">
        <f t="shared" si="6"/>
        <v>203</v>
      </c>
      <c r="R153" s="18">
        <v>1471</v>
      </c>
      <c r="S153" s="7">
        <v>945</v>
      </c>
      <c r="T153" s="7">
        <v>1514</v>
      </c>
      <c r="U153" s="7">
        <v>1534</v>
      </c>
      <c r="V153" s="7">
        <v>2100</v>
      </c>
      <c r="W153" s="7">
        <v>2101</v>
      </c>
      <c r="X153" s="7">
        <v>2385</v>
      </c>
      <c r="Y153" s="7">
        <v>2103</v>
      </c>
      <c r="Z153" s="7">
        <v>2205</v>
      </c>
      <c r="AA153" s="7">
        <v>2208</v>
      </c>
      <c r="AB153" s="7">
        <v>1868</v>
      </c>
      <c r="AC153" s="7">
        <v>3093</v>
      </c>
      <c r="AD153" s="19">
        <f t="shared" si="7"/>
        <v>23527</v>
      </c>
      <c r="AE153" s="18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19">
        <f t="shared" si="8"/>
        <v>0</v>
      </c>
    </row>
    <row r="154" spans="1:43">
      <c r="A154" s="14" t="s">
        <v>119</v>
      </c>
      <c r="B154" s="14" t="s">
        <v>170</v>
      </c>
      <c r="C154" s="14" t="s">
        <v>171</v>
      </c>
      <c r="D154" s="14" t="s">
        <v>172</v>
      </c>
      <c r="E154" s="20">
        <v>60</v>
      </c>
      <c r="F154" s="15">
        <v>47</v>
      </c>
      <c r="G154" s="15">
        <v>62</v>
      </c>
      <c r="H154" s="15">
        <v>60</v>
      </c>
      <c r="I154" s="15">
        <v>60</v>
      </c>
      <c r="J154" s="15">
        <v>59</v>
      </c>
      <c r="K154" s="15">
        <v>62</v>
      </c>
      <c r="L154" s="15">
        <v>62</v>
      </c>
      <c r="M154" s="15">
        <v>60</v>
      </c>
      <c r="N154" s="15">
        <v>76</v>
      </c>
      <c r="O154" s="15">
        <v>85</v>
      </c>
      <c r="P154" s="15">
        <v>87</v>
      </c>
      <c r="Q154" s="21">
        <f t="shared" si="6"/>
        <v>780</v>
      </c>
      <c r="R154" s="20">
        <v>3421</v>
      </c>
      <c r="S154" s="15">
        <v>2295</v>
      </c>
      <c r="T154" s="15">
        <v>3551</v>
      </c>
      <c r="U154" s="15">
        <v>3272</v>
      </c>
      <c r="V154" s="15">
        <v>3648</v>
      </c>
      <c r="W154" s="15">
        <v>2860</v>
      </c>
      <c r="X154" s="15">
        <v>2989</v>
      </c>
      <c r="Y154" s="15">
        <v>2978</v>
      </c>
      <c r="Z154" s="15">
        <v>2919</v>
      </c>
      <c r="AA154" s="15">
        <v>3672</v>
      </c>
      <c r="AB154" s="15">
        <v>3894</v>
      </c>
      <c r="AC154" s="15">
        <v>3180</v>
      </c>
      <c r="AD154" s="21">
        <f t="shared" si="7"/>
        <v>38679</v>
      </c>
      <c r="AE154" s="20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21">
        <f t="shared" si="8"/>
        <v>0</v>
      </c>
    </row>
    <row r="155" spans="1:43">
      <c r="A155" s="1" t="s">
        <v>119</v>
      </c>
      <c r="B155" s="1" t="s">
        <v>170</v>
      </c>
      <c r="C155" s="1" t="s">
        <v>206</v>
      </c>
      <c r="D155" s="1" t="s">
        <v>172</v>
      </c>
      <c r="E155" s="18">
        <v>9</v>
      </c>
      <c r="F155" s="7">
        <v>8</v>
      </c>
      <c r="G155" s="7">
        <v>8</v>
      </c>
      <c r="H155" s="7">
        <v>9</v>
      </c>
      <c r="I155" s="7">
        <v>10</v>
      </c>
      <c r="J155" s="7">
        <v>8</v>
      </c>
      <c r="K155" s="7">
        <v>9</v>
      </c>
      <c r="L155" s="7">
        <v>9</v>
      </c>
      <c r="M155" s="7">
        <v>8</v>
      </c>
      <c r="N155" s="7">
        <v>9</v>
      </c>
      <c r="O155" s="7">
        <v>9</v>
      </c>
      <c r="P155" s="7">
        <v>8</v>
      </c>
      <c r="Q155" s="19">
        <f t="shared" si="6"/>
        <v>104</v>
      </c>
      <c r="R155" s="18">
        <v>1543</v>
      </c>
      <c r="S155" s="7">
        <v>1195</v>
      </c>
      <c r="T155" s="7">
        <v>1395</v>
      </c>
      <c r="U155" s="7">
        <v>1476</v>
      </c>
      <c r="V155" s="7">
        <v>1811</v>
      </c>
      <c r="W155" s="7">
        <v>1418</v>
      </c>
      <c r="X155" s="7">
        <v>1604</v>
      </c>
      <c r="Y155" s="7">
        <v>1574</v>
      </c>
      <c r="Z155" s="7">
        <v>1417</v>
      </c>
      <c r="AA155" s="7">
        <v>1569</v>
      </c>
      <c r="AB155" s="7">
        <v>1273</v>
      </c>
      <c r="AC155" s="7">
        <v>1030</v>
      </c>
      <c r="AD155" s="19">
        <f t="shared" si="7"/>
        <v>17305</v>
      </c>
      <c r="AE155" s="18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19">
        <f t="shared" si="8"/>
        <v>0</v>
      </c>
    </row>
    <row r="156" spans="1:43">
      <c r="A156" s="14" t="s">
        <v>203</v>
      </c>
      <c r="B156" s="14" t="s">
        <v>172</v>
      </c>
      <c r="C156" s="14" t="s">
        <v>110</v>
      </c>
      <c r="D156" s="14" t="s">
        <v>170</v>
      </c>
      <c r="E156" s="20">
        <v>11</v>
      </c>
      <c r="F156" s="15">
        <v>13</v>
      </c>
      <c r="G156" s="15">
        <v>13</v>
      </c>
      <c r="H156" s="15">
        <v>9</v>
      </c>
      <c r="I156" s="15">
        <v>10</v>
      </c>
      <c r="J156" s="15">
        <v>17</v>
      </c>
      <c r="K156" s="15">
        <v>35</v>
      </c>
      <c r="L156" s="15">
        <v>19</v>
      </c>
      <c r="M156" s="15">
        <v>15</v>
      </c>
      <c r="N156" s="15">
        <v>27</v>
      </c>
      <c r="O156" s="15">
        <v>33</v>
      </c>
      <c r="P156" s="15">
        <v>35</v>
      </c>
      <c r="Q156" s="21">
        <f t="shared" si="6"/>
        <v>237</v>
      </c>
      <c r="R156" s="20">
        <v>767</v>
      </c>
      <c r="S156" s="15">
        <v>1025</v>
      </c>
      <c r="T156" s="15">
        <v>1877</v>
      </c>
      <c r="U156" s="15">
        <v>1363</v>
      </c>
      <c r="V156" s="15">
        <v>1653</v>
      </c>
      <c r="W156" s="15">
        <v>2770</v>
      </c>
      <c r="X156" s="15">
        <v>4850</v>
      </c>
      <c r="Y156" s="15">
        <v>2060</v>
      </c>
      <c r="Z156" s="15">
        <v>1313</v>
      </c>
      <c r="AA156" s="15">
        <v>2557</v>
      </c>
      <c r="AB156" s="15">
        <v>3163</v>
      </c>
      <c r="AC156" s="15">
        <v>3927</v>
      </c>
      <c r="AD156" s="21">
        <f t="shared" si="7"/>
        <v>27325</v>
      </c>
      <c r="AE156" s="20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0</v>
      </c>
    </row>
    <row r="157" spans="1:43">
      <c r="A157" s="1" t="s">
        <v>204</v>
      </c>
      <c r="B157" s="1" t="s">
        <v>172</v>
      </c>
      <c r="C157" s="1" t="s">
        <v>110</v>
      </c>
      <c r="D157" s="1" t="s">
        <v>170</v>
      </c>
      <c r="E157" s="18">
        <v>0</v>
      </c>
      <c r="F157" s="7">
        <v>0</v>
      </c>
      <c r="G157" s="7">
        <v>3</v>
      </c>
      <c r="H157" s="7">
        <v>4</v>
      </c>
      <c r="I157" s="7">
        <v>5</v>
      </c>
      <c r="J157" s="7">
        <v>4</v>
      </c>
      <c r="K157" s="7">
        <v>5</v>
      </c>
      <c r="L157" s="7">
        <v>4</v>
      </c>
      <c r="M157" s="7">
        <v>4</v>
      </c>
      <c r="N157" s="7">
        <v>5</v>
      </c>
      <c r="O157" s="7">
        <v>3</v>
      </c>
      <c r="P157" s="7">
        <v>1</v>
      </c>
      <c r="Q157" s="19">
        <f t="shared" si="6"/>
        <v>38</v>
      </c>
      <c r="R157" s="18">
        <v>0</v>
      </c>
      <c r="S157" s="7">
        <v>0</v>
      </c>
      <c r="T157" s="7">
        <v>369</v>
      </c>
      <c r="U157" s="7">
        <v>437</v>
      </c>
      <c r="V157" s="7">
        <v>654</v>
      </c>
      <c r="W157" s="7">
        <v>542</v>
      </c>
      <c r="X157" s="7">
        <v>677</v>
      </c>
      <c r="Y157" s="7">
        <v>430</v>
      </c>
      <c r="Z157" s="7">
        <v>385</v>
      </c>
      <c r="AA157" s="7">
        <v>597</v>
      </c>
      <c r="AB157" s="7">
        <v>283</v>
      </c>
      <c r="AC157" s="7">
        <v>131</v>
      </c>
      <c r="AD157" s="19">
        <f t="shared" si="7"/>
        <v>4505</v>
      </c>
      <c r="AE157" s="18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19">
        <f t="shared" si="8"/>
        <v>0</v>
      </c>
    </row>
    <row r="158" spans="1:43">
      <c r="A158" s="14" t="s">
        <v>205</v>
      </c>
      <c r="B158" s="14" t="s">
        <v>172</v>
      </c>
      <c r="C158" s="14" t="s">
        <v>110</v>
      </c>
      <c r="D158" s="14" t="s">
        <v>170</v>
      </c>
      <c r="E158" s="20">
        <v>21</v>
      </c>
      <c r="F158" s="15">
        <v>0</v>
      </c>
      <c r="G158" s="15">
        <v>3</v>
      </c>
      <c r="H158" s="15">
        <v>4</v>
      </c>
      <c r="I158" s="15">
        <v>5</v>
      </c>
      <c r="J158" s="15">
        <v>4</v>
      </c>
      <c r="K158" s="15">
        <v>6</v>
      </c>
      <c r="L158" s="15">
        <v>4</v>
      </c>
      <c r="M158" s="15">
        <v>3</v>
      </c>
      <c r="N158" s="15">
        <v>5</v>
      </c>
      <c r="O158" s="15">
        <v>5</v>
      </c>
      <c r="P158" s="15">
        <v>6</v>
      </c>
      <c r="Q158" s="21">
        <f t="shared" si="6"/>
        <v>66</v>
      </c>
      <c r="R158" s="20">
        <v>966</v>
      </c>
      <c r="S158" s="15">
        <v>0</v>
      </c>
      <c r="T158" s="15">
        <v>397</v>
      </c>
      <c r="U158" s="15">
        <v>473</v>
      </c>
      <c r="V158" s="15">
        <v>788</v>
      </c>
      <c r="W158" s="15">
        <v>661</v>
      </c>
      <c r="X158" s="15">
        <v>998</v>
      </c>
      <c r="Y158" s="15">
        <v>506</v>
      </c>
      <c r="Z158" s="15">
        <v>307</v>
      </c>
      <c r="AA158" s="15">
        <v>782</v>
      </c>
      <c r="AB158" s="15">
        <v>703</v>
      </c>
      <c r="AC158" s="15">
        <v>1166</v>
      </c>
      <c r="AD158" s="21">
        <f t="shared" si="7"/>
        <v>7747</v>
      </c>
      <c r="AE158" s="20">
        <v>20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21">
        <f t="shared" si="8"/>
        <v>20</v>
      </c>
    </row>
    <row r="159" spans="1:43">
      <c r="A159" s="1" t="s">
        <v>205</v>
      </c>
      <c r="B159" s="1" t="s">
        <v>172</v>
      </c>
      <c r="C159" s="1" t="s">
        <v>113</v>
      </c>
      <c r="D159" s="1" t="s">
        <v>170</v>
      </c>
      <c r="E159" s="18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21</v>
      </c>
      <c r="O159" s="7">
        <v>22</v>
      </c>
      <c r="P159" s="7">
        <v>13</v>
      </c>
      <c r="Q159" s="19">
        <f t="shared" si="6"/>
        <v>56</v>
      </c>
      <c r="R159" s="18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19">
        <f t="shared" si="7"/>
        <v>0</v>
      </c>
      <c r="AE159" s="18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320415</v>
      </c>
      <c r="AO159" s="7">
        <v>693100</v>
      </c>
      <c r="AP159" s="7">
        <v>337900</v>
      </c>
      <c r="AQ159" s="19">
        <f t="shared" si="8"/>
        <v>1351415</v>
      </c>
    </row>
    <row r="160" spans="1:43">
      <c r="A160" s="14" t="s">
        <v>205</v>
      </c>
      <c r="B160" s="14" t="s">
        <v>172</v>
      </c>
      <c r="C160" s="14" t="s">
        <v>147</v>
      </c>
      <c r="D160" s="14" t="s">
        <v>170</v>
      </c>
      <c r="E160" s="20">
        <v>0</v>
      </c>
      <c r="F160" s="15">
        <v>0</v>
      </c>
      <c r="G160" s="15">
        <v>0</v>
      </c>
      <c r="H160" s="15">
        <v>0</v>
      </c>
      <c r="I160" s="15">
        <v>1</v>
      </c>
      <c r="J160" s="15">
        <v>1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21">
        <f t="shared" si="6"/>
        <v>2</v>
      </c>
      <c r="R160" s="20">
        <v>0</v>
      </c>
      <c r="S160" s="15">
        <v>0</v>
      </c>
      <c r="T160" s="15">
        <v>0</v>
      </c>
      <c r="U160" s="15">
        <v>0</v>
      </c>
      <c r="V160" s="15">
        <v>118</v>
      </c>
      <c r="W160" s="15">
        <v>116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21">
        <f t="shared" si="7"/>
        <v>234</v>
      </c>
      <c r="AE160" s="20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21">
        <f t="shared" si="8"/>
        <v>0</v>
      </c>
    </row>
    <row r="161" spans="1:43">
      <c r="A161" s="1" t="s">
        <v>146</v>
      </c>
      <c r="B161" s="1" t="s">
        <v>170</v>
      </c>
      <c r="C161" s="1" t="s">
        <v>202</v>
      </c>
      <c r="D161" s="1" t="s">
        <v>172</v>
      </c>
      <c r="E161" s="18">
        <v>28</v>
      </c>
      <c r="F161" s="7">
        <v>31</v>
      </c>
      <c r="G161" s="7">
        <v>35</v>
      </c>
      <c r="H161" s="7">
        <v>9</v>
      </c>
      <c r="I161" s="7">
        <v>6</v>
      </c>
      <c r="J161" s="7">
        <v>4</v>
      </c>
      <c r="K161" s="7">
        <v>5</v>
      </c>
      <c r="L161" s="7">
        <v>2</v>
      </c>
      <c r="M161" s="7">
        <v>3</v>
      </c>
      <c r="N161" s="7">
        <v>5</v>
      </c>
      <c r="O161" s="7">
        <v>4</v>
      </c>
      <c r="P161" s="7">
        <v>4</v>
      </c>
      <c r="Q161" s="19">
        <f t="shared" si="6"/>
        <v>136</v>
      </c>
      <c r="R161" s="18">
        <v>1716</v>
      </c>
      <c r="S161" s="7">
        <v>1794</v>
      </c>
      <c r="T161" s="7">
        <v>2424</v>
      </c>
      <c r="U161" s="7">
        <v>1288</v>
      </c>
      <c r="V161" s="7">
        <v>1005</v>
      </c>
      <c r="W161" s="7">
        <v>672</v>
      </c>
      <c r="X161" s="7">
        <v>816</v>
      </c>
      <c r="Y161" s="7">
        <v>340</v>
      </c>
      <c r="Z161" s="7">
        <v>331</v>
      </c>
      <c r="AA161" s="7">
        <v>709</v>
      </c>
      <c r="AB161" s="7">
        <v>489</v>
      </c>
      <c r="AC161" s="7">
        <v>495</v>
      </c>
      <c r="AD161" s="19">
        <f t="shared" si="7"/>
        <v>12079</v>
      </c>
      <c r="AE161" s="18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19">
        <f t="shared" si="8"/>
        <v>0</v>
      </c>
    </row>
    <row r="162" spans="1:43">
      <c r="A162" s="14" t="s">
        <v>146</v>
      </c>
      <c r="B162" s="14" t="s">
        <v>170</v>
      </c>
      <c r="C162" s="14" t="s">
        <v>175</v>
      </c>
      <c r="D162" s="14" t="s">
        <v>172</v>
      </c>
      <c r="E162" s="20">
        <v>10</v>
      </c>
      <c r="F162" s="15">
        <v>8</v>
      </c>
      <c r="G162" s="15">
        <v>10</v>
      </c>
      <c r="H162" s="15">
        <v>7</v>
      </c>
      <c r="I162" s="15">
        <v>6</v>
      </c>
      <c r="J162" s="15">
        <v>8</v>
      </c>
      <c r="K162" s="15">
        <v>10</v>
      </c>
      <c r="L162" s="15">
        <v>5</v>
      </c>
      <c r="M162" s="15">
        <v>4</v>
      </c>
      <c r="N162" s="15">
        <v>5</v>
      </c>
      <c r="O162" s="15">
        <v>7</v>
      </c>
      <c r="P162" s="15">
        <v>8</v>
      </c>
      <c r="Q162" s="21">
        <f t="shared" si="6"/>
        <v>88</v>
      </c>
      <c r="R162" s="20">
        <v>670</v>
      </c>
      <c r="S162" s="15">
        <v>477</v>
      </c>
      <c r="T162" s="15">
        <v>1047</v>
      </c>
      <c r="U162" s="15">
        <v>830</v>
      </c>
      <c r="V162" s="15">
        <v>659</v>
      </c>
      <c r="W162" s="15">
        <v>840</v>
      </c>
      <c r="X162" s="15">
        <v>1070</v>
      </c>
      <c r="Y162" s="15">
        <v>598</v>
      </c>
      <c r="Z162" s="15">
        <v>313</v>
      </c>
      <c r="AA162" s="15">
        <v>645</v>
      </c>
      <c r="AB162" s="15">
        <v>793</v>
      </c>
      <c r="AC162" s="15">
        <v>848</v>
      </c>
      <c r="AD162" s="21">
        <f t="shared" si="7"/>
        <v>8790</v>
      </c>
      <c r="AE162" s="20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21">
        <f t="shared" si="8"/>
        <v>0</v>
      </c>
    </row>
    <row r="163" spans="1:43">
      <c r="A163" s="1" t="s">
        <v>146</v>
      </c>
      <c r="B163" s="1" t="s">
        <v>170</v>
      </c>
      <c r="C163" s="1" t="s">
        <v>171</v>
      </c>
      <c r="D163" s="1" t="s">
        <v>172</v>
      </c>
      <c r="E163" s="18">
        <v>34</v>
      </c>
      <c r="F163" s="7">
        <v>38</v>
      </c>
      <c r="G163" s="7">
        <v>60</v>
      </c>
      <c r="H163" s="7">
        <v>34</v>
      </c>
      <c r="I163" s="7">
        <v>38</v>
      </c>
      <c r="J163" s="7">
        <v>42</v>
      </c>
      <c r="K163" s="7">
        <v>43</v>
      </c>
      <c r="L163" s="7">
        <v>25</v>
      </c>
      <c r="M163" s="7">
        <v>22</v>
      </c>
      <c r="N163" s="7">
        <v>26</v>
      </c>
      <c r="O163" s="7">
        <v>34</v>
      </c>
      <c r="P163" s="7">
        <v>49</v>
      </c>
      <c r="Q163" s="19">
        <f t="shared" si="6"/>
        <v>445</v>
      </c>
      <c r="R163" s="18">
        <v>3202</v>
      </c>
      <c r="S163" s="7">
        <v>2119</v>
      </c>
      <c r="T163" s="7">
        <v>5154</v>
      </c>
      <c r="U163" s="7">
        <v>4855</v>
      </c>
      <c r="V163" s="7">
        <v>5420</v>
      </c>
      <c r="W163" s="7">
        <v>6147</v>
      </c>
      <c r="X163" s="7">
        <v>6231</v>
      </c>
      <c r="Y163" s="7">
        <v>3608</v>
      </c>
      <c r="Z163" s="7">
        <v>1511</v>
      </c>
      <c r="AA163" s="7">
        <v>2792</v>
      </c>
      <c r="AB163" s="7">
        <v>3828</v>
      </c>
      <c r="AC163" s="7">
        <v>5389</v>
      </c>
      <c r="AD163" s="19">
        <f t="shared" si="7"/>
        <v>50256</v>
      </c>
      <c r="AE163" s="18">
        <v>0</v>
      </c>
      <c r="AF163" s="7">
        <v>0</v>
      </c>
      <c r="AG163" s="7">
        <v>8.8184976807351099</v>
      </c>
      <c r="AH163" s="7">
        <v>0</v>
      </c>
      <c r="AI163" s="7">
        <v>0</v>
      </c>
      <c r="AJ163" s="7">
        <v>16.782917690000001</v>
      </c>
      <c r="AK163" s="7">
        <v>0</v>
      </c>
      <c r="AL163" s="7">
        <v>0</v>
      </c>
      <c r="AM163" s="7">
        <v>0</v>
      </c>
      <c r="AN163" s="7">
        <v>98.42954429000001</v>
      </c>
      <c r="AO163" s="7">
        <v>3.6287389600000002</v>
      </c>
      <c r="AP163" s="7">
        <v>0</v>
      </c>
      <c r="AQ163" s="19">
        <f t="shared" si="8"/>
        <v>127.65969862073513</v>
      </c>
    </row>
    <row r="164" spans="1:43">
      <c r="A164" s="14" t="s">
        <v>146</v>
      </c>
      <c r="B164" s="14" t="s">
        <v>170</v>
      </c>
      <c r="C164" s="14" t="s">
        <v>206</v>
      </c>
      <c r="D164" s="14" t="s">
        <v>172</v>
      </c>
      <c r="E164" s="20">
        <v>5</v>
      </c>
      <c r="F164" s="15">
        <v>6</v>
      </c>
      <c r="G164" s="15">
        <v>6</v>
      </c>
      <c r="H164" s="15">
        <v>8</v>
      </c>
      <c r="I164" s="15">
        <v>21</v>
      </c>
      <c r="J164" s="15">
        <v>21</v>
      </c>
      <c r="K164" s="15">
        <v>22</v>
      </c>
      <c r="L164" s="15">
        <v>18</v>
      </c>
      <c r="M164" s="15">
        <v>7</v>
      </c>
      <c r="N164" s="15">
        <v>6</v>
      </c>
      <c r="O164" s="15">
        <v>8</v>
      </c>
      <c r="P164" s="15">
        <v>8</v>
      </c>
      <c r="Q164" s="21">
        <f t="shared" si="6"/>
        <v>136</v>
      </c>
      <c r="R164" s="20">
        <v>449</v>
      </c>
      <c r="S164" s="15">
        <v>488</v>
      </c>
      <c r="T164" s="15">
        <v>647</v>
      </c>
      <c r="U164" s="15">
        <v>949</v>
      </c>
      <c r="V164" s="15">
        <v>1951</v>
      </c>
      <c r="W164" s="15">
        <v>2836</v>
      </c>
      <c r="X164" s="15">
        <v>2794</v>
      </c>
      <c r="Y164" s="15">
        <v>1860</v>
      </c>
      <c r="Z164" s="15">
        <v>542</v>
      </c>
      <c r="AA164" s="15">
        <v>723</v>
      </c>
      <c r="AB164" s="15">
        <v>1076</v>
      </c>
      <c r="AC164" s="15">
        <v>996</v>
      </c>
      <c r="AD164" s="21">
        <f t="shared" si="7"/>
        <v>15311</v>
      </c>
      <c r="AE164" s="20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21">
        <f t="shared" si="8"/>
        <v>0</v>
      </c>
    </row>
    <row r="165" spans="1:43">
      <c r="A165" s="1" t="s">
        <v>146</v>
      </c>
      <c r="B165" s="1" t="s">
        <v>170</v>
      </c>
      <c r="C165" s="1" t="s">
        <v>173</v>
      </c>
      <c r="D165" s="1" t="s">
        <v>172</v>
      </c>
      <c r="E165" s="18">
        <v>20</v>
      </c>
      <c r="F165" s="7">
        <v>16</v>
      </c>
      <c r="G165" s="7">
        <v>49</v>
      </c>
      <c r="H165" s="7">
        <v>60</v>
      </c>
      <c r="I165" s="7">
        <v>62</v>
      </c>
      <c r="J165" s="7">
        <v>60</v>
      </c>
      <c r="K165" s="7">
        <v>62</v>
      </c>
      <c r="L165" s="7">
        <v>61</v>
      </c>
      <c r="M165" s="7">
        <v>41</v>
      </c>
      <c r="N165" s="7">
        <v>39</v>
      </c>
      <c r="O165" s="7">
        <v>55</v>
      </c>
      <c r="P165" s="7">
        <v>60</v>
      </c>
      <c r="Q165" s="19">
        <f t="shared" si="6"/>
        <v>585</v>
      </c>
      <c r="R165" s="18">
        <v>1358</v>
      </c>
      <c r="S165" s="7">
        <v>576</v>
      </c>
      <c r="T165" s="7">
        <v>3116</v>
      </c>
      <c r="U165" s="7">
        <v>5703</v>
      </c>
      <c r="V165" s="7">
        <v>7342</v>
      </c>
      <c r="W165" s="7">
        <v>8311</v>
      </c>
      <c r="X165" s="7">
        <v>8465</v>
      </c>
      <c r="Y165" s="7">
        <v>7184</v>
      </c>
      <c r="Z165" s="7">
        <v>4158</v>
      </c>
      <c r="AA165" s="7">
        <v>4612</v>
      </c>
      <c r="AB165" s="7">
        <v>5909</v>
      </c>
      <c r="AC165" s="7">
        <v>5861</v>
      </c>
      <c r="AD165" s="19">
        <f t="shared" si="7"/>
        <v>62595</v>
      </c>
      <c r="AE165" s="18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19">
        <f t="shared" si="8"/>
        <v>0</v>
      </c>
    </row>
    <row r="166" spans="1:43">
      <c r="A166" s="14" t="s">
        <v>146</v>
      </c>
      <c r="B166" s="14" t="s">
        <v>170</v>
      </c>
      <c r="C166" s="14" t="s">
        <v>176</v>
      </c>
      <c r="D166" s="14" t="s">
        <v>172</v>
      </c>
      <c r="E166" s="20">
        <v>0</v>
      </c>
      <c r="F166" s="15">
        <v>0</v>
      </c>
      <c r="G166" s="15">
        <v>0</v>
      </c>
      <c r="H166" s="15">
        <v>0</v>
      </c>
      <c r="I166" s="15">
        <v>3</v>
      </c>
      <c r="J166" s="15">
        <v>4</v>
      </c>
      <c r="K166" s="15">
        <v>5</v>
      </c>
      <c r="L166" s="15">
        <v>4</v>
      </c>
      <c r="M166" s="15">
        <v>1</v>
      </c>
      <c r="N166" s="15">
        <v>0</v>
      </c>
      <c r="O166" s="15">
        <v>0</v>
      </c>
      <c r="P166" s="15">
        <v>4</v>
      </c>
      <c r="Q166" s="21">
        <f t="shared" si="6"/>
        <v>21</v>
      </c>
      <c r="R166" s="20">
        <v>0</v>
      </c>
      <c r="S166" s="15">
        <v>0</v>
      </c>
      <c r="T166" s="15">
        <v>0</v>
      </c>
      <c r="U166" s="15">
        <v>0</v>
      </c>
      <c r="V166" s="15">
        <v>218</v>
      </c>
      <c r="W166" s="15">
        <v>514</v>
      </c>
      <c r="X166" s="15">
        <v>765</v>
      </c>
      <c r="Y166" s="15">
        <v>420</v>
      </c>
      <c r="Z166" s="15">
        <v>32</v>
      </c>
      <c r="AA166" s="15">
        <v>0</v>
      </c>
      <c r="AB166" s="15">
        <v>0</v>
      </c>
      <c r="AC166" s="15">
        <v>268</v>
      </c>
      <c r="AD166" s="21">
        <f t="shared" si="7"/>
        <v>2217</v>
      </c>
      <c r="AE166" s="20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0</v>
      </c>
    </row>
    <row r="167" spans="1:43">
      <c r="A167" s="1" t="s">
        <v>146</v>
      </c>
      <c r="B167" s="1" t="s">
        <v>170</v>
      </c>
      <c r="C167" s="1" t="s">
        <v>234</v>
      </c>
      <c r="D167" s="1" t="s">
        <v>172</v>
      </c>
      <c r="E167" s="18">
        <v>31</v>
      </c>
      <c r="F167" s="7">
        <v>28</v>
      </c>
      <c r="G167" s="7">
        <v>31</v>
      </c>
      <c r="H167" s="7">
        <v>1</v>
      </c>
      <c r="I167" s="7">
        <v>0</v>
      </c>
      <c r="J167" s="7">
        <v>28</v>
      </c>
      <c r="K167" s="7">
        <v>31</v>
      </c>
      <c r="L167" s="7">
        <v>20</v>
      </c>
      <c r="M167" s="7">
        <v>8</v>
      </c>
      <c r="N167" s="7">
        <v>9</v>
      </c>
      <c r="O167" s="7">
        <v>23</v>
      </c>
      <c r="P167" s="7">
        <v>30</v>
      </c>
      <c r="Q167" s="19">
        <f t="shared" si="6"/>
        <v>240</v>
      </c>
      <c r="R167" s="18">
        <v>1127</v>
      </c>
      <c r="S167" s="7">
        <v>716</v>
      </c>
      <c r="T167" s="7">
        <v>863</v>
      </c>
      <c r="U167" s="7">
        <v>64</v>
      </c>
      <c r="V167" s="7">
        <v>0</v>
      </c>
      <c r="W167" s="7">
        <v>1975</v>
      </c>
      <c r="X167" s="7">
        <v>2118</v>
      </c>
      <c r="Y167" s="7">
        <v>1710</v>
      </c>
      <c r="Z167" s="7">
        <v>468</v>
      </c>
      <c r="AA167" s="7">
        <v>942</v>
      </c>
      <c r="AB167" s="7">
        <v>3171</v>
      </c>
      <c r="AC167" s="7">
        <v>3650</v>
      </c>
      <c r="AD167" s="19">
        <f t="shared" si="7"/>
        <v>16804</v>
      </c>
      <c r="AE167" s="18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14.514955840000001</v>
      </c>
      <c r="AP167" s="7">
        <v>0</v>
      </c>
      <c r="AQ167" s="19">
        <f t="shared" si="8"/>
        <v>14.514955840000001</v>
      </c>
    </row>
    <row r="168" spans="1:43">
      <c r="A168" s="14" t="s">
        <v>146</v>
      </c>
      <c r="B168" s="14" t="s">
        <v>170</v>
      </c>
      <c r="C168" s="14" t="s">
        <v>238</v>
      </c>
      <c r="D168" s="14" t="s">
        <v>172</v>
      </c>
      <c r="E168" s="20">
        <v>9</v>
      </c>
      <c r="F168" s="15">
        <v>11</v>
      </c>
      <c r="G168" s="15">
        <v>17</v>
      </c>
      <c r="H168" s="15">
        <v>4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4</v>
      </c>
      <c r="Q168" s="21">
        <f t="shared" si="6"/>
        <v>45</v>
      </c>
      <c r="R168" s="20">
        <v>699</v>
      </c>
      <c r="S168" s="15">
        <v>680</v>
      </c>
      <c r="T168" s="15">
        <v>1503</v>
      </c>
      <c r="U168" s="15">
        <v>636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328</v>
      </c>
      <c r="AD168" s="21">
        <f t="shared" si="7"/>
        <v>3846</v>
      </c>
      <c r="AE168" s="20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21">
        <f t="shared" si="8"/>
        <v>0</v>
      </c>
    </row>
    <row r="169" spans="1:43">
      <c r="A169" s="1" t="s">
        <v>146</v>
      </c>
      <c r="B169" s="1" t="s">
        <v>170</v>
      </c>
      <c r="C169" s="1" t="s">
        <v>245</v>
      </c>
      <c r="D169" s="1" t="s">
        <v>172</v>
      </c>
      <c r="E169" s="18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3</v>
      </c>
      <c r="P169" s="7">
        <v>4</v>
      </c>
      <c r="Q169" s="19">
        <f t="shared" si="6"/>
        <v>7</v>
      </c>
      <c r="R169" s="18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174</v>
      </c>
      <c r="AC169" s="7">
        <v>104</v>
      </c>
      <c r="AD169" s="19">
        <f t="shared" si="7"/>
        <v>278</v>
      </c>
      <c r="AE169" s="18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19">
        <f t="shared" si="8"/>
        <v>0</v>
      </c>
    </row>
    <row r="170" spans="1:43">
      <c r="A170" s="14" t="s">
        <v>146</v>
      </c>
      <c r="B170" s="14" t="s">
        <v>170</v>
      </c>
      <c r="C170" s="14" t="s">
        <v>251</v>
      </c>
      <c r="D170" s="14" t="s">
        <v>172</v>
      </c>
      <c r="E170" s="20">
        <v>0</v>
      </c>
      <c r="F170" s="15">
        <v>3</v>
      </c>
      <c r="G170" s="15">
        <v>4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2</v>
      </c>
      <c r="Q170" s="21">
        <f t="shared" si="6"/>
        <v>9</v>
      </c>
      <c r="R170" s="20">
        <v>0</v>
      </c>
      <c r="S170" s="15">
        <v>76</v>
      </c>
      <c r="T170" s="15">
        <v>112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84</v>
      </c>
      <c r="AD170" s="21">
        <f t="shared" si="7"/>
        <v>272</v>
      </c>
      <c r="AE170" s="20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21">
        <f t="shared" si="8"/>
        <v>0</v>
      </c>
    </row>
    <row r="171" spans="1:43">
      <c r="A171" s="1" t="s">
        <v>146</v>
      </c>
      <c r="B171" s="1" t="s">
        <v>170</v>
      </c>
      <c r="C171" s="1" t="s">
        <v>273</v>
      </c>
      <c r="D171" s="1" t="s">
        <v>169</v>
      </c>
      <c r="E171" s="18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4</v>
      </c>
      <c r="P171" s="7">
        <v>5</v>
      </c>
      <c r="Q171" s="19">
        <f t="shared" si="6"/>
        <v>9</v>
      </c>
      <c r="R171" s="18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340</v>
      </c>
      <c r="AC171" s="7">
        <v>507</v>
      </c>
      <c r="AD171" s="19">
        <f t="shared" si="7"/>
        <v>847</v>
      </c>
      <c r="AE171" s="18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19">
        <f t="shared" si="8"/>
        <v>0</v>
      </c>
    </row>
    <row r="172" spans="1:43">
      <c r="A172" s="14" t="s">
        <v>121</v>
      </c>
      <c r="B172" s="14" t="s">
        <v>170</v>
      </c>
      <c r="C172" s="14" t="s">
        <v>252</v>
      </c>
      <c r="D172" s="14" t="s">
        <v>172</v>
      </c>
      <c r="E172" s="20">
        <v>5</v>
      </c>
      <c r="F172" s="15">
        <v>4</v>
      </c>
      <c r="G172" s="15">
        <v>8</v>
      </c>
      <c r="H172" s="15">
        <v>8</v>
      </c>
      <c r="I172" s="15">
        <v>10</v>
      </c>
      <c r="J172" s="15">
        <v>8</v>
      </c>
      <c r="K172" s="15">
        <v>9</v>
      </c>
      <c r="L172" s="15">
        <v>11</v>
      </c>
      <c r="M172" s="15">
        <v>12</v>
      </c>
      <c r="N172" s="15">
        <v>14</v>
      </c>
      <c r="O172" s="15">
        <v>13</v>
      </c>
      <c r="P172" s="15">
        <v>12</v>
      </c>
      <c r="Q172" s="21">
        <f t="shared" si="6"/>
        <v>114</v>
      </c>
      <c r="R172" s="20">
        <v>812</v>
      </c>
      <c r="S172" s="15">
        <v>679</v>
      </c>
      <c r="T172" s="15">
        <v>953</v>
      </c>
      <c r="U172" s="15">
        <v>924</v>
      </c>
      <c r="V172" s="15">
        <v>1184</v>
      </c>
      <c r="W172" s="15">
        <v>940</v>
      </c>
      <c r="X172" s="15">
        <v>1015</v>
      </c>
      <c r="Y172" s="15">
        <v>1184</v>
      </c>
      <c r="Z172" s="15">
        <v>1195</v>
      </c>
      <c r="AA172" s="15">
        <v>1416</v>
      </c>
      <c r="AB172" s="15">
        <v>893</v>
      </c>
      <c r="AC172" s="15">
        <v>744</v>
      </c>
      <c r="AD172" s="21">
        <f t="shared" si="7"/>
        <v>11939</v>
      </c>
      <c r="AE172" s="20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21">
        <f t="shared" si="8"/>
        <v>0</v>
      </c>
    </row>
    <row r="173" spans="1:43">
      <c r="A173" s="1" t="s">
        <v>171</v>
      </c>
      <c r="B173" s="1" t="s">
        <v>172</v>
      </c>
      <c r="C173" s="1" t="s">
        <v>109</v>
      </c>
      <c r="D173" s="1" t="s">
        <v>170</v>
      </c>
      <c r="E173" s="18">
        <v>13</v>
      </c>
      <c r="F173" s="7">
        <v>11</v>
      </c>
      <c r="G173" s="7">
        <v>13</v>
      </c>
      <c r="H173" s="7">
        <v>0</v>
      </c>
      <c r="I173" s="7">
        <v>0</v>
      </c>
      <c r="J173" s="7">
        <v>8</v>
      </c>
      <c r="K173" s="7">
        <v>9</v>
      </c>
      <c r="L173" s="7">
        <v>4</v>
      </c>
      <c r="M173" s="7">
        <v>0</v>
      </c>
      <c r="N173" s="7">
        <v>0</v>
      </c>
      <c r="O173" s="7">
        <v>9</v>
      </c>
      <c r="P173" s="7">
        <v>8</v>
      </c>
      <c r="Q173" s="19">
        <f t="shared" si="6"/>
        <v>75</v>
      </c>
      <c r="R173" s="18">
        <v>260</v>
      </c>
      <c r="S173" s="7">
        <v>157</v>
      </c>
      <c r="T173" s="7">
        <v>284</v>
      </c>
      <c r="U173" s="7">
        <v>0</v>
      </c>
      <c r="V173" s="7">
        <v>0</v>
      </c>
      <c r="W173" s="7">
        <v>505</v>
      </c>
      <c r="X173" s="7">
        <v>463</v>
      </c>
      <c r="Y173" s="7">
        <v>103</v>
      </c>
      <c r="Z173" s="7">
        <v>0</v>
      </c>
      <c r="AA173" s="7">
        <v>0</v>
      </c>
      <c r="AB173" s="7">
        <v>297</v>
      </c>
      <c r="AC173" s="7">
        <v>543</v>
      </c>
      <c r="AD173" s="19">
        <f t="shared" si="7"/>
        <v>2612</v>
      </c>
      <c r="AE173" s="18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19">
        <f t="shared" si="8"/>
        <v>0</v>
      </c>
    </row>
    <row r="174" spans="1:43">
      <c r="A174" s="14" t="s">
        <v>171</v>
      </c>
      <c r="B174" s="14" t="s">
        <v>172</v>
      </c>
      <c r="C174" s="14" t="s">
        <v>115</v>
      </c>
      <c r="D174" s="14" t="s">
        <v>170</v>
      </c>
      <c r="E174" s="20">
        <v>62</v>
      </c>
      <c r="F174" s="15">
        <v>48</v>
      </c>
      <c r="G174" s="15">
        <v>62</v>
      </c>
      <c r="H174" s="15">
        <v>60</v>
      </c>
      <c r="I174" s="15">
        <v>62</v>
      </c>
      <c r="J174" s="15">
        <v>61</v>
      </c>
      <c r="K174" s="15">
        <v>61</v>
      </c>
      <c r="L174" s="15">
        <v>62</v>
      </c>
      <c r="M174" s="15">
        <v>60</v>
      </c>
      <c r="N174" s="15">
        <v>62</v>
      </c>
      <c r="O174" s="15">
        <v>59</v>
      </c>
      <c r="P174" s="15">
        <v>62</v>
      </c>
      <c r="Q174" s="21">
        <f t="shared" si="6"/>
        <v>721</v>
      </c>
      <c r="R174" s="20">
        <v>2490</v>
      </c>
      <c r="S174" s="15">
        <v>1388</v>
      </c>
      <c r="T174" s="15">
        <v>2391</v>
      </c>
      <c r="U174" s="15">
        <v>2925</v>
      </c>
      <c r="V174" s="15">
        <v>3714</v>
      </c>
      <c r="W174" s="15">
        <v>4109</v>
      </c>
      <c r="X174" s="15">
        <v>3916</v>
      </c>
      <c r="Y174" s="15">
        <v>2692</v>
      </c>
      <c r="Z174" s="15">
        <v>2716</v>
      </c>
      <c r="AA174" s="15">
        <v>3102</v>
      </c>
      <c r="AB174" s="15">
        <v>2844</v>
      </c>
      <c r="AC174" s="15">
        <v>4228</v>
      </c>
      <c r="AD174" s="21">
        <f t="shared" si="7"/>
        <v>36515</v>
      </c>
      <c r="AE174" s="20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21">
        <f t="shared" si="8"/>
        <v>0</v>
      </c>
    </row>
    <row r="175" spans="1:43">
      <c r="A175" s="1" t="s">
        <v>171</v>
      </c>
      <c r="B175" s="1" t="s">
        <v>172</v>
      </c>
      <c r="C175" s="1" t="s">
        <v>110</v>
      </c>
      <c r="D175" s="1" t="s">
        <v>170</v>
      </c>
      <c r="E175" s="18">
        <v>264</v>
      </c>
      <c r="F175" s="7">
        <v>217</v>
      </c>
      <c r="G175" s="7">
        <v>283</v>
      </c>
      <c r="H175" s="7">
        <v>234</v>
      </c>
      <c r="I175" s="7">
        <v>278</v>
      </c>
      <c r="J175" s="7">
        <v>383</v>
      </c>
      <c r="K175" s="7">
        <v>415</v>
      </c>
      <c r="L175" s="7">
        <v>305</v>
      </c>
      <c r="M175" s="7">
        <v>221</v>
      </c>
      <c r="N175" s="7">
        <v>235</v>
      </c>
      <c r="O175" s="7">
        <v>218</v>
      </c>
      <c r="P175" s="7">
        <v>245</v>
      </c>
      <c r="Q175" s="19">
        <f t="shared" si="6"/>
        <v>3298</v>
      </c>
      <c r="R175" s="18">
        <v>25602</v>
      </c>
      <c r="S175" s="7">
        <v>20710</v>
      </c>
      <c r="T175" s="7">
        <v>47451</v>
      </c>
      <c r="U175" s="7">
        <v>38963</v>
      </c>
      <c r="V175" s="7">
        <v>50383</v>
      </c>
      <c r="W175" s="7">
        <v>67765</v>
      </c>
      <c r="X175" s="7">
        <v>73097</v>
      </c>
      <c r="Y175" s="7">
        <v>42054</v>
      </c>
      <c r="Z175" s="7">
        <v>31840</v>
      </c>
      <c r="AA175" s="7">
        <v>37856</v>
      </c>
      <c r="AB175" s="7">
        <v>35703</v>
      </c>
      <c r="AC175" s="7">
        <v>41728</v>
      </c>
      <c r="AD175" s="19">
        <f t="shared" si="7"/>
        <v>513152</v>
      </c>
      <c r="AE175" s="18">
        <v>20463.323868145821</v>
      </c>
      <c r="AF175" s="7">
        <v>19372.034780154849</v>
      </c>
      <c r="AG175" s="7">
        <v>40802</v>
      </c>
      <c r="AH175" s="7">
        <v>71531.243937282838</v>
      </c>
      <c r="AI175" s="7">
        <v>19702</v>
      </c>
      <c r="AJ175" s="7">
        <v>3706.3032552700006</v>
      </c>
      <c r="AK175" s="7">
        <v>4862.5102064000012</v>
      </c>
      <c r="AL175" s="7">
        <v>8302.1011481100031</v>
      </c>
      <c r="AM175" s="7">
        <v>5224.9305100299998</v>
      </c>
      <c r="AN175" s="7">
        <v>8707.1591345200013</v>
      </c>
      <c r="AO175" s="7">
        <v>9808.4814088800013</v>
      </c>
      <c r="AP175" s="7">
        <v>9958.1668909800028</v>
      </c>
      <c r="AQ175" s="19">
        <f t="shared" si="8"/>
        <v>222440.25513977357</v>
      </c>
    </row>
    <row r="176" spans="1:43">
      <c r="A176" s="14" t="s">
        <v>171</v>
      </c>
      <c r="B176" s="14" t="s">
        <v>172</v>
      </c>
      <c r="C176" s="14" t="s">
        <v>119</v>
      </c>
      <c r="D176" s="14" t="s">
        <v>170</v>
      </c>
      <c r="E176" s="20">
        <v>61</v>
      </c>
      <c r="F176" s="15">
        <v>48</v>
      </c>
      <c r="G176" s="15">
        <v>62</v>
      </c>
      <c r="H176" s="15">
        <v>60</v>
      </c>
      <c r="I176" s="15">
        <v>60</v>
      </c>
      <c r="J176" s="15">
        <v>60</v>
      </c>
      <c r="K176" s="15">
        <v>62</v>
      </c>
      <c r="L176" s="15">
        <v>62</v>
      </c>
      <c r="M176" s="15">
        <v>60</v>
      </c>
      <c r="N176" s="15">
        <v>76</v>
      </c>
      <c r="O176" s="15">
        <v>85</v>
      </c>
      <c r="P176" s="15">
        <v>87</v>
      </c>
      <c r="Q176" s="21">
        <f t="shared" si="6"/>
        <v>783</v>
      </c>
      <c r="R176" s="20">
        <v>2010</v>
      </c>
      <c r="S176" s="15">
        <v>1375</v>
      </c>
      <c r="T176" s="15">
        <v>2390</v>
      </c>
      <c r="U176" s="15">
        <v>2540</v>
      </c>
      <c r="V176" s="15">
        <v>3128</v>
      </c>
      <c r="W176" s="15">
        <v>2736</v>
      </c>
      <c r="X176" s="15">
        <v>2721</v>
      </c>
      <c r="Y176" s="15">
        <v>2392</v>
      </c>
      <c r="Z176" s="15">
        <v>2294</v>
      </c>
      <c r="AA176" s="15">
        <v>3083</v>
      </c>
      <c r="AB176" s="15">
        <v>3620</v>
      </c>
      <c r="AC176" s="15">
        <v>3927</v>
      </c>
      <c r="AD176" s="21">
        <f t="shared" si="7"/>
        <v>32216</v>
      </c>
      <c r="AE176" s="20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21">
        <f t="shared" si="8"/>
        <v>0</v>
      </c>
    </row>
    <row r="177" spans="1:43">
      <c r="A177" s="1" t="s">
        <v>171</v>
      </c>
      <c r="B177" s="1" t="s">
        <v>172</v>
      </c>
      <c r="C177" s="1" t="s">
        <v>146</v>
      </c>
      <c r="D177" s="1" t="s">
        <v>170</v>
      </c>
      <c r="E177" s="18">
        <v>34</v>
      </c>
      <c r="F177" s="7">
        <v>38</v>
      </c>
      <c r="G177" s="7">
        <v>61</v>
      </c>
      <c r="H177" s="7">
        <v>34</v>
      </c>
      <c r="I177" s="7">
        <v>38</v>
      </c>
      <c r="J177" s="7">
        <v>42</v>
      </c>
      <c r="K177" s="7">
        <v>42</v>
      </c>
      <c r="L177" s="7">
        <v>25</v>
      </c>
      <c r="M177" s="7">
        <v>22</v>
      </c>
      <c r="N177" s="7">
        <v>26</v>
      </c>
      <c r="O177" s="7">
        <v>34</v>
      </c>
      <c r="P177" s="7">
        <v>49</v>
      </c>
      <c r="Q177" s="19">
        <f t="shared" si="6"/>
        <v>445</v>
      </c>
      <c r="R177" s="18">
        <v>2802</v>
      </c>
      <c r="S177" s="7">
        <v>2717</v>
      </c>
      <c r="T177" s="7">
        <v>5010</v>
      </c>
      <c r="U177" s="7">
        <v>4660</v>
      </c>
      <c r="V177" s="7">
        <v>5753</v>
      </c>
      <c r="W177" s="7">
        <v>6568</v>
      </c>
      <c r="X177" s="7">
        <v>6701</v>
      </c>
      <c r="Y177" s="7">
        <v>2736</v>
      </c>
      <c r="Z177" s="7">
        <v>2078</v>
      </c>
      <c r="AA177" s="7">
        <v>3639</v>
      </c>
      <c r="AB177" s="7">
        <v>4220</v>
      </c>
      <c r="AC177" s="7">
        <v>6401</v>
      </c>
      <c r="AD177" s="19">
        <f t="shared" si="7"/>
        <v>53285</v>
      </c>
      <c r="AE177" s="18">
        <v>2209.0336690241452</v>
      </c>
      <c r="AF177" s="7">
        <v>0</v>
      </c>
      <c r="AG177" s="7">
        <v>4716</v>
      </c>
      <c r="AH177" s="7">
        <v>174.16532919451842</v>
      </c>
      <c r="AI177" s="7">
        <v>93</v>
      </c>
      <c r="AJ177" s="7">
        <v>96.161582440000004</v>
      </c>
      <c r="AK177" s="7">
        <v>117.48042383000001</v>
      </c>
      <c r="AL177" s="7">
        <v>0</v>
      </c>
      <c r="AM177" s="7">
        <v>51.709530180000002</v>
      </c>
      <c r="AN177" s="7">
        <v>162.83966083000001</v>
      </c>
      <c r="AO177" s="7">
        <v>44.905644630000005</v>
      </c>
      <c r="AP177" s="7">
        <v>16.329325319999999</v>
      </c>
      <c r="AQ177" s="19">
        <f t="shared" si="8"/>
        <v>7681.6251654486641</v>
      </c>
    </row>
    <row r="178" spans="1:43">
      <c r="A178" s="14" t="s">
        <v>171</v>
      </c>
      <c r="B178" s="14" t="s">
        <v>172</v>
      </c>
      <c r="C178" s="14" t="s">
        <v>122</v>
      </c>
      <c r="D178" s="14" t="s">
        <v>170</v>
      </c>
      <c r="E178" s="20">
        <v>66</v>
      </c>
      <c r="F178" s="15">
        <v>51</v>
      </c>
      <c r="G178" s="15">
        <v>62</v>
      </c>
      <c r="H178" s="15">
        <v>61</v>
      </c>
      <c r="I178" s="15">
        <v>61</v>
      </c>
      <c r="J178" s="15">
        <v>59</v>
      </c>
      <c r="K178" s="15">
        <v>61</v>
      </c>
      <c r="L178" s="15">
        <v>59</v>
      </c>
      <c r="M178" s="15">
        <v>59</v>
      </c>
      <c r="N178" s="15">
        <v>61</v>
      </c>
      <c r="O178" s="15">
        <v>58</v>
      </c>
      <c r="P178" s="15">
        <v>62</v>
      </c>
      <c r="Q178" s="21">
        <f t="shared" si="6"/>
        <v>720</v>
      </c>
      <c r="R178" s="20">
        <v>3530</v>
      </c>
      <c r="S178" s="15">
        <v>2110</v>
      </c>
      <c r="T178" s="15">
        <v>3693</v>
      </c>
      <c r="U178" s="15">
        <v>4973</v>
      </c>
      <c r="V178" s="15">
        <v>5670</v>
      </c>
      <c r="W178" s="15">
        <v>7090</v>
      </c>
      <c r="X178" s="15">
        <v>7100</v>
      </c>
      <c r="Y178" s="15">
        <v>4637</v>
      </c>
      <c r="Z178" s="15">
        <v>4702</v>
      </c>
      <c r="AA178" s="15">
        <v>5407</v>
      </c>
      <c r="AB178" s="15">
        <v>5796</v>
      </c>
      <c r="AC178" s="15">
        <v>7630</v>
      </c>
      <c r="AD178" s="21">
        <f t="shared" si="7"/>
        <v>62338</v>
      </c>
      <c r="AE178" s="20">
        <v>0</v>
      </c>
      <c r="AF178" s="15">
        <v>0</v>
      </c>
      <c r="AG178" s="15">
        <v>0</v>
      </c>
      <c r="AH178" s="15">
        <v>0</v>
      </c>
      <c r="AI178" s="15">
        <v>531</v>
      </c>
      <c r="AJ178" s="15">
        <v>78.471480010000008</v>
      </c>
      <c r="AK178" s="15">
        <v>127.91304834000002</v>
      </c>
      <c r="AL178" s="15">
        <v>159.66451424000002</v>
      </c>
      <c r="AM178" s="15">
        <v>161.47888372</v>
      </c>
      <c r="AN178" s="15">
        <v>309.34999634000002</v>
      </c>
      <c r="AO178" s="15">
        <v>178.26180141</v>
      </c>
      <c r="AP178" s="15">
        <v>149.23188973000001</v>
      </c>
      <c r="AQ178" s="21">
        <f t="shared" si="8"/>
        <v>1695.3716137900001</v>
      </c>
    </row>
    <row r="179" spans="1:43">
      <c r="A179" s="1" t="s">
        <v>171</v>
      </c>
      <c r="B179" s="1" t="s">
        <v>172</v>
      </c>
      <c r="C179" s="1" t="s">
        <v>140</v>
      </c>
      <c r="D179" s="1" t="s">
        <v>170</v>
      </c>
      <c r="E179" s="18">
        <v>30</v>
      </c>
      <c r="F179" s="7">
        <v>25</v>
      </c>
      <c r="G179" s="7">
        <v>31</v>
      </c>
      <c r="H179" s="7">
        <v>30</v>
      </c>
      <c r="I179" s="7">
        <v>31</v>
      </c>
      <c r="J179" s="7">
        <v>30</v>
      </c>
      <c r="K179" s="7">
        <v>31</v>
      </c>
      <c r="L179" s="7">
        <v>31</v>
      </c>
      <c r="M179" s="7">
        <v>30</v>
      </c>
      <c r="N179" s="7">
        <v>31</v>
      </c>
      <c r="O179" s="7">
        <v>29</v>
      </c>
      <c r="P179" s="7">
        <v>31</v>
      </c>
      <c r="Q179" s="19">
        <f t="shared" si="6"/>
        <v>360</v>
      </c>
      <c r="R179" s="18">
        <v>1063</v>
      </c>
      <c r="S179" s="7">
        <v>606</v>
      </c>
      <c r="T179" s="7">
        <v>1305</v>
      </c>
      <c r="U179" s="7">
        <v>1682</v>
      </c>
      <c r="V179" s="7">
        <v>1891</v>
      </c>
      <c r="W179" s="7">
        <v>3430</v>
      </c>
      <c r="X179" s="7">
        <v>3745</v>
      </c>
      <c r="Y179" s="7">
        <v>2519</v>
      </c>
      <c r="Z179" s="7">
        <v>2016</v>
      </c>
      <c r="AA179" s="7">
        <v>2443</v>
      </c>
      <c r="AB179" s="7">
        <v>2821</v>
      </c>
      <c r="AC179" s="7">
        <v>3565</v>
      </c>
      <c r="AD179" s="19">
        <f t="shared" si="7"/>
        <v>27086</v>
      </c>
      <c r="AE179" s="18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3.1751465900000002</v>
      </c>
      <c r="AL179" s="7">
        <v>0</v>
      </c>
      <c r="AM179" s="7">
        <v>0</v>
      </c>
      <c r="AN179" s="7">
        <v>141.52081944</v>
      </c>
      <c r="AO179" s="7">
        <v>0</v>
      </c>
      <c r="AP179" s="7">
        <v>127.91304834000002</v>
      </c>
      <c r="AQ179" s="19">
        <f t="shared" si="8"/>
        <v>272.60901437000001</v>
      </c>
    </row>
    <row r="180" spans="1:43">
      <c r="A180" s="14" t="s">
        <v>171</v>
      </c>
      <c r="B180" s="14" t="s">
        <v>172</v>
      </c>
      <c r="C180" s="14" t="s">
        <v>111</v>
      </c>
      <c r="D180" s="14" t="s">
        <v>170</v>
      </c>
      <c r="E180" s="20">
        <v>85</v>
      </c>
      <c r="F180" s="15">
        <v>61</v>
      </c>
      <c r="G180" s="15">
        <v>75</v>
      </c>
      <c r="H180" s="15">
        <v>79</v>
      </c>
      <c r="I180" s="15">
        <v>86</v>
      </c>
      <c r="J180" s="15">
        <v>107</v>
      </c>
      <c r="K180" s="15">
        <v>107</v>
      </c>
      <c r="L180" s="15">
        <v>113</v>
      </c>
      <c r="M180" s="15">
        <v>108</v>
      </c>
      <c r="N180" s="15">
        <v>89</v>
      </c>
      <c r="O180" s="15">
        <v>115</v>
      </c>
      <c r="P180" s="15">
        <v>96</v>
      </c>
      <c r="Q180" s="21">
        <f t="shared" si="6"/>
        <v>1121</v>
      </c>
      <c r="R180" s="20">
        <v>6322</v>
      </c>
      <c r="S180" s="15">
        <v>3611</v>
      </c>
      <c r="T180" s="15">
        <v>8277</v>
      </c>
      <c r="U180" s="15">
        <v>11162</v>
      </c>
      <c r="V180" s="15">
        <v>12951</v>
      </c>
      <c r="W180" s="15">
        <v>14162</v>
      </c>
      <c r="X180" s="15">
        <v>13461</v>
      </c>
      <c r="Y180" s="15">
        <v>10628</v>
      </c>
      <c r="Z180" s="15">
        <v>11135</v>
      </c>
      <c r="AA180" s="15">
        <v>12197</v>
      </c>
      <c r="AB180" s="15">
        <v>16303</v>
      </c>
      <c r="AC180" s="15">
        <v>15268</v>
      </c>
      <c r="AD180" s="21">
        <f t="shared" si="7"/>
        <v>135477</v>
      </c>
      <c r="AE180" s="20">
        <v>29916.753381893865</v>
      </c>
      <c r="AF180" s="15">
        <v>44390.112700400357</v>
      </c>
      <c r="AG180" s="15">
        <v>6957</v>
      </c>
      <c r="AH180" s="15">
        <v>49540.115345949656</v>
      </c>
      <c r="AI180" s="15">
        <v>22114</v>
      </c>
      <c r="AJ180" s="15">
        <v>8695.8193252700021</v>
      </c>
      <c r="AK180" s="15">
        <v>9207.9251109999987</v>
      </c>
      <c r="AL180" s="15">
        <v>8436.4573048900002</v>
      </c>
      <c r="AM180" s="15">
        <v>9715.9485653999982</v>
      </c>
      <c r="AN180" s="15">
        <v>10142.325393200001</v>
      </c>
      <c r="AO180" s="15">
        <v>13234.159302249998</v>
      </c>
      <c r="AP180" s="15">
        <v>8165.1162523700023</v>
      </c>
      <c r="AQ180" s="21">
        <f t="shared" si="8"/>
        <v>220515.73268262387</v>
      </c>
    </row>
    <row r="181" spans="1:43">
      <c r="A181" s="1" t="s">
        <v>171</v>
      </c>
      <c r="B181" s="1" t="s">
        <v>172</v>
      </c>
      <c r="C181" s="1" t="s">
        <v>136</v>
      </c>
      <c r="D181" s="1" t="s">
        <v>170</v>
      </c>
      <c r="E181" s="18">
        <v>0</v>
      </c>
      <c r="F181" s="7">
        <v>0</v>
      </c>
      <c r="G181" s="7">
        <v>0</v>
      </c>
      <c r="H181" s="7">
        <v>0</v>
      </c>
      <c r="I181" s="7">
        <v>0</v>
      </c>
      <c r="J181" s="7">
        <v>27</v>
      </c>
      <c r="K181" s="7">
        <v>31</v>
      </c>
      <c r="L181" s="7">
        <v>16</v>
      </c>
      <c r="M181" s="7">
        <v>0</v>
      </c>
      <c r="N181" s="7">
        <v>0</v>
      </c>
      <c r="O181" s="7">
        <v>0</v>
      </c>
      <c r="P181" s="7">
        <v>16</v>
      </c>
      <c r="Q181" s="19">
        <f t="shared" si="6"/>
        <v>90</v>
      </c>
      <c r="R181" s="18">
        <v>0</v>
      </c>
      <c r="S181" s="7">
        <v>0</v>
      </c>
      <c r="T181" s="7">
        <v>0</v>
      </c>
      <c r="U181" s="7">
        <v>0</v>
      </c>
      <c r="V181" s="7">
        <v>0</v>
      </c>
      <c r="W181" s="7">
        <v>896</v>
      </c>
      <c r="X181" s="7">
        <v>1035</v>
      </c>
      <c r="Y181" s="7">
        <v>379</v>
      </c>
      <c r="Z181" s="7">
        <v>0</v>
      </c>
      <c r="AA181" s="7">
        <v>0</v>
      </c>
      <c r="AB181" s="7">
        <v>0</v>
      </c>
      <c r="AC181" s="7">
        <v>618</v>
      </c>
      <c r="AD181" s="19">
        <f t="shared" si="7"/>
        <v>2928</v>
      </c>
      <c r="AE181" s="18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19">
        <f t="shared" si="8"/>
        <v>0</v>
      </c>
    </row>
    <row r="182" spans="1:43">
      <c r="A182" s="14" t="s">
        <v>171</v>
      </c>
      <c r="B182" s="14" t="s">
        <v>172</v>
      </c>
      <c r="C182" s="14" t="s">
        <v>150</v>
      </c>
      <c r="D182" s="14" t="s">
        <v>170</v>
      </c>
      <c r="E182" s="20">
        <v>13</v>
      </c>
      <c r="F182" s="15">
        <v>11</v>
      </c>
      <c r="G182" s="15">
        <v>13</v>
      </c>
      <c r="H182" s="15">
        <v>0</v>
      </c>
      <c r="I182" s="15">
        <v>0</v>
      </c>
      <c r="J182" s="15">
        <v>20</v>
      </c>
      <c r="K182" s="15">
        <v>22</v>
      </c>
      <c r="L182" s="15">
        <v>12</v>
      </c>
      <c r="M182" s="15">
        <v>0</v>
      </c>
      <c r="N182" s="15">
        <v>0</v>
      </c>
      <c r="O182" s="15">
        <v>0</v>
      </c>
      <c r="P182" s="15">
        <v>4</v>
      </c>
      <c r="Q182" s="21">
        <f t="shared" si="6"/>
        <v>95</v>
      </c>
      <c r="R182" s="20">
        <v>457</v>
      </c>
      <c r="S182" s="15">
        <v>381</v>
      </c>
      <c r="T182" s="15">
        <v>571</v>
      </c>
      <c r="U182" s="15">
        <v>0</v>
      </c>
      <c r="V182" s="15">
        <v>0</v>
      </c>
      <c r="W182" s="15">
        <v>1293</v>
      </c>
      <c r="X182" s="15">
        <v>1292</v>
      </c>
      <c r="Y182" s="15">
        <v>432</v>
      </c>
      <c r="Z182" s="15">
        <v>0</v>
      </c>
      <c r="AA182" s="15">
        <v>0</v>
      </c>
      <c r="AB182" s="15">
        <v>0</v>
      </c>
      <c r="AC182" s="15">
        <v>275</v>
      </c>
      <c r="AD182" s="21">
        <f t="shared" si="7"/>
        <v>4701</v>
      </c>
      <c r="AE182" s="20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21">
        <f t="shared" si="8"/>
        <v>0</v>
      </c>
    </row>
    <row r="183" spans="1:43">
      <c r="A183" s="1" t="s">
        <v>171</v>
      </c>
      <c r="B183" s="1" t="s">
        <v>172</v>
      </c>
      <c r="C183" s="1" t="s">
        <v>151</v>
      </c>
      <c r="D183" s="1" t="s">
        <v>170</v>
      </c>
      <c r="E183" s="18">
        <v>9</v>
      </c>
      <c r="F183" s="7">
        <v>7</v>
      </c>
      <c r="G183" s="7">
        <v>9</v>
      </c>
      <c r="H183" s="7">
        <v>0</v>
      </c>
      <c r="I183" s="7">
        <v>0</v>
      </c>
      <c r="J183" s="7">
        <v>3</v>
      </c>
      <c r="K183" s="7">
        <v>5</v>
      </c>
      <c r="L183" s="7">
        <v>2</v>
      </c>
      <c r="M183" s="7">
        <v>0</v>
      </c>
      <c r="N183" s="7">
        <v>0</v>
      </c>
      <c r="O183" s="7">
        <v>2</v>
      </c>
      <c r="P183" s="7">
        <v>4</v>
      </c>
      <c r="Q183" s="19">
        <f t="shared" si="6"/>
        <v>41</v>
      </c>
      <c r="R183" s="18">
        <v>113</v>
      </c>
      <c r="S183" s="7">
        <v>116</v>
      </c>
      <c r="T183" s="7">
        <v>320</v>
      </c>
      <c r="U183" s="7">
        <v>0</v>
      </c>
      <c r="V183" s="7">
        <v>0</v>
      </c>
      <c r="W183" s="7">
        <v>196</v>
      </c>
      <c r="X183" s="7">
        <v>293</v>
      </c>
      <c r="Y183" s="7">
        <v>74</v>
      </c>
      <c r="Z183" s="7">
        <v>0</v>
      </c>
      <c r="AA183" s="7">
        <v>0</v>
      </c>
      <c r="AB183" s="7">
        <v>115</v>
      </c>
      <c r="AC183" s="7">
        <v>418</v>
      </c>
      <c r="AD183" s="19">
        <f t="shared" si="7"/>
        <v>1645</v>
      </c>
      <c r="AE183" s="18">
        <v>725.32143424046274</v>
      </c>
      <c r="AF183" s="7">
        <v>0</v>
      </c>
      <c r="AG183" s="7">
        <v>195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19">
        <f t="shared" si="8"/>
        <v>920.32143424046274</v>
      </c>
    </row>
    <row r="184" spans="1:43">
      <c r="A184" s="14" t="s">
        <v>171</v>
      </c>
      <c r="B184" s="14" t="s">
        <v>172</v>
      </c>
      <c r="C184" s="14" t="s">
        <v>142</v>
      </c>
      <c r="D184" s="14" t="s">
        <v>170</v>
      </c>
      <c r="E184" s="20">
        <v>5</v>
      </c>
      <c r="F184" s="15">
        <v>4</v>
      </c>
      <c r="G184" s="15">
        <v>4</v>
      </c>
      <c r="H184" s="15">
        <v>0</v>
      </c>
      <c r="I184" s="15">
        <v>0</v>
      </c>
      <c r="J184" s="15">
        <v>4</v>
      </c>
      <c r="K184" s="15">
        <v>5</v>
      </c>
      <c r="L184" s="15">
        <v>1</v>
      </c>
      <c r="M184" s="15">
        <v>0</v>
      </c>
      <c r="N184" s="15">
        <v>0</v>
      </c>
      <c r="O184" s="15">
        <v>0</v>
      </c>
      <c r="P184" s="15">
        <v>2</v>
      </c>
      <c r="Q184" s="21">
        <f t="shared" si="6"/>
        <v>25</v>
      </c>
      <c r="R184" s="20">
        <v>52</v>
      </c>
      <c r="S184" s="15">
        <v>45</v>
      </c>
      <c r="T184" s="15">
        <v>91</v>
      </c>
      <c r="U184" s="15">
        <v>0</v>
      </c>
      <c r="V184" s="15">
        <v>0</v>
      </c>
      <c r="W184" s="15">
        <v>124</v>
      </c>
      <c r="X184" s="15">
        <v>158</v>
      </c>
      <c r="Y184" s="15">
        <v>35</v>
      </c>
      <c r="Z184" s="15">
        <v>0</v>
      </c>
      <c r="AA184" s="15">
        <v>0</v>
      </c>
      <c r="AB184" s="15">
        <v>0</v>
      </c>
      <c r="AC184" s="15">
        <v>95</v>
      </c>
      <c r="AD184" s="21">
        <f t="shared" si="7"/>
        <v>600</v>
      </c>
      <c r="AE184" s="20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21">
        <f t="shared" si="8"/>
        <v>0</v>
      </c>
    </row>
    <row r="185" spans="1:43">
      <c r="A185" s="1" t="s">
        <v>171</v>
      </c>
      <c r="B185" s="1" t="s">
        <v>172</v>
      </c>
      <c r="C185" s="1" t="s">
        <v>153</v>
      </c>
      <c r="D185" s="1" t="s">
        <v>170</v>
      </c>
      <c r="E185" s="18">
        <v>5</v>
      </c>
      <c r="F185" s="7">
        <v>4</v>
      </c>
      <c r="G185" s="7">
        <v>4</v>
      </c>
      <c r="H185" s="7">
        <v>4</v>
      </c>
      <c r="I185" s="7">
        <v>5</v>
      </c>
      <c r="J185" s="7">
        <v>4</v>
      </c>
      <c r="K185" s="7">
        <v>5</v>
      </c>
      <c r="L185" s="7">
        <v>3</v>
      </c>
      <c r="M185" s="7">
        <v>4</v>
      </c>
      <c r="N185" s="7">
        <v>5</v>
      </c>
      <c r="O185" s="7">
        <v>4</v>
      </c>
      <c r="P185" s="7">
        <v>4</v>
      </c>
      <c r="Q185" s="19">
        <f t="shared" si="6"/>
        <v>51</v>
      </c>
      <c r="R185" s="18">
        <v>94</v>
      </c>
      <c r="S185" s="7">
        <v>84</v>
      </c>
      <c r="T185" s="7">
        <v>157</v>
      </c>
      <c r="U185" s="7">
        <v>137</v>
      </c>
      <c r="V185" s="7">
        <v>163</v>
      </c>
      <c r="W185" s="7">
        <v>154</v>
      </c>
      <c r="X185" s="7">
        <v>185</v>
      </c>
      <c r="Y185" s="7">
        <v>64</v>
      </c>
      <c r="Z185" s="7">
        <v>96</v>
      </c>
      <c r="AA185" s="7">
        <v>200</v>
      </c>
      <c r="AB185" s="7">
        <v>165</v>
      </c>
      <c r="AC185" s="7">
        <v>186</v>
      </c>
      <c r="AD185" s="19">
        <f t="shared" si="7"/>
        <v>1685</v>
      </c>
      <c r="AE185" s="18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19">
        <f t="shared" si="8"/>
        <v>0</v>
      </c>
    </row>
    <row r="186" spans="1:43">
      <c r="A186" s="14" t="s">
        <v>171</v>
      </c>
      <c r="B186" s="14" t="s">
        <v>172</v>
      </c>
      <c r="C186" s="14" t="s">
        <v>155</v>
      </c>
      <c r="D186" s="14" t="s">
        <v>170</v>
      </c>
      <c r="E186" s="20">
        <v>8</v>
      </c>
      <c r="F186" s="15">
        <v>7</v>
      </c>
      <c r="G186" s="15">
        <v>9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4</v>
      </c>
      <c r="Q186" s="21">
        <f t="shared" si="6"/>
        <v>28</v>
      </c>
      <c r="R186" s="20">
        <v>46</v>
      </c>
      <c r="S186" s="15">
        <v>47</v>
      </c>
      <c r="T186" s="15">
        <v>113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198</v>
      </c>
      <c r="AD186" s="21">
        <f t="shared" si="7"/>
        <v>404</v>
      </c>
      <c r="AE186" s="20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21">
        <f t="shared" si="8"/>
        <v>0</v>
      </c>
    </row>
    <row r="187" spans="1:43">
      <c r="A187" s="1" t="s">
        <v>171</v>
      </c>
      <c r="B187" s="1" t="s">
        <v>172</v>
      </c>
      <c r="C187" s="1" t="s">
        <v>138</v>
      </c>
      <c r="D187" s="1" t="s">
        <v>170</v>
      </c>
      <c r="E187" s="18">
        <v>30</v>
      </c>
      <c r="F187" s="7">
        <v>23</v>
      </c>
      <c r="G187" s="7">
        <v>31</v>
      </c>
      <c r="H187" s="7">
        <v>5</v>
      </c>
      <c r="I187" s="7">
        <v>5</v>
      </c>
      <c r="J187" s="7">
        <v>4</v>
      </c>
      <c r="K187" s="7">
        <v>5</v>
      </c>
      <c r="L187" s="7">
        <v>4</v>
      </c>
      <c r="M187" s="7">
        <v>4</v>
      </c>
      <c r="N187" s="7">
        <v>25</v>
      </c>
      <c r="O187" s="7">
        <v>29</v>
      </c>
      <c r="P187" s="7">
        <v>31</v>
      </c>
      <c r="Q187" s="19">
        <f t="shared" si="6"/>
        <v>196</v>
      </c>
      <c r="R187" s="18">
        <v>1098</v>
      </c>
      <c r="S187" s="7">
        <v>893</v>
      </c>
      <c r="T187" s="7">
        <v>1817</v>
      </c>
      <c r="U187" s="7">
        <v>337</v>
      </c>
      <c r="V187" s="7">
        <v>361</v>
      </c>
      <c r="W187" s="7">
        <v>494</v>
      </c>
      <c r="X187" s="7">
        <v>542</v>
      </c>
      <c r="Y187" s="7">
        <v>309</v>
      </c>
      <c r="Z187" s="7">
        <v>261</v>
      </c>
      <c r="AA187" s="7">
        <v>1636</v>
      </c>
      <c r="AB187" s="7">
        <v>2018</v>
      </c>
      <c r="AC187" s="7">
        <v>2154</v>
      </c>
      <c r="AD187" s="19">
        <f t="shared" si="7"/>
        <v>11920</v>
      </c>
      <c r="AE187" s="18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243.12551032000002</v>
      </c>
      <c r="AK187" s="7">
        <v>58.967008100000001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19">
        <f t="shared" si="8"/>
        <v>302.09251842000003</v>
      </c>
    </row>
    <row r="188" spans="1:43">
      <c r="A188" s="14" t="s">
        <v>171</v>
      </c>
      <c r="B188" s="14" t="s">
        <v>172</v>
      </c>
      <c r="C188" s="14" t="s">
        <v>123</v>
      </c>
      <c r="D188" s="14" t="s">
        <v>170</v>
      </c>
      <c r="E188" s="20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4</v>
      </c>
      <c r="K188" s="15">
        <v>5</v>
      </c>
      <c r="L188" s="15">
        <v>1</v>
      </c>
      <c r="M188" s="15">
        <v>0</v>
      </c>
      <c r="N188" s="15">
        <v>0</v>
      </c>
      <c r="O188" s="15">
        <v>2</v>
      </c>
      <c r="P188" s="15">
        <v>2</v>
      </c>
      <c r="Q188" s="21">
        <f t="shared" si="6"/>
        <v>14</v>
      </c>
      <c r="R188" s="20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243</v>
      </c>
      <c r="X188" s="15">
        <v>293</v>
      </c>
      <c r="Y188" s="15">
        <v>59</v>
      </c>
      <c r="Z188" s="15">
        <v>0</v>
      </c>
      <c r="AA188" s="15">
        <v>0</v>
      </c>
      <c r="AB188" s="15">
        <v>135</v>
      </c>
      <c r="AC188" s="15">
        <v>138</v>
      </c>
      <c r="AD188" s="21">
        <f t="shared" si="7"/>
        <v>868</v>
      </c>
      <c r="AE188" s="20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21">
        <f t="shared" si="8"/>
        <v>0</v>
      </c>
    </row>
    <row r="189" spans="1:43">
      <c r="A189" s="1" t="s">
        <v>171</v>
      </c>
      <c r="B189" s="1" t="s">
        <v>172</v>
      </c>
      <c r="C189" s="1" t="s">
        <v>112</v>
      </c>
      <c r="D189" s="1" t="s">
        <v>170</v>
      </c>
      <c r="E189" s="18">
        <v>183</v>
      </c>
      <c r="F189" s="7">
        <v>132</v>
      </c>
      <c r="G189" s="7">
        <v>171</v>
      </c>
      <c r="H189" s="7">
        <v>216</v>
      </c>
      <c r="I189" s="7">
        <v>241</v>
      </c>
      <c r="J189" s="7">
        <v>232</v>
      </c>
      <c r="K189" s="7">
        <v>263</v>
      </c>
      <c r="L189" s="7">
        <v>250</v>
      </c>
      <c r="M189" s="7">
        <v>221</v>
      </c>
      <c r="N189" s="7">
        <v>222</v>
      </c>
      <c r="O189" s="7">
        <v>221</v>
      </c>
      <c r="P189" s="7">
        <v>250</v>
      </c>
      <c r="Q189" s="19">
        <f t="shared" si="6"/>
        <v>2602</v>
      </c>
      <c r="R189" s="18">
        <v>9946</v>
      </c>
      <c r="S189" s="7">
        <v>7227</v>
      </c>
      <c r="T189" s="7">
        <v>21294</v>
      </c>
      <c r="U189" s="7">
        <v>28456</v>
      </c>
      <c r="V189" s="7">
        <v>35185</v>
      </c>
      <c r="W189" s="7">
        <v>31893</v>
      </c>
      <c r="X189" s="7">
        <v>34689</v>
      </c>
      <c r="Y189" s="7">
        <v>24892</v>
      </c>
      <c r="Z189" s="7">
        <v>23348</v>
      </c>
      <c r="AA189" s="7">
        <v>28693</v>
      </c>
      <c r="AB189" s="7">
        <v>31152</v>
      </c>
      <c r="AC189" s="7">
        <v>37517</v>
      </c>
      <c r="AD189" s="19">
        <f t="shared" si="7"/>
        <v>314292</v>
      </c>
      <c r="AE189" s="18">
        <v>34656.69588528898</v>
      </c>
      <c r="AF189" s="7">
        <v>47763.892026314395</v>
      </c>
      <c r="AG189" s="7">
        <v>18670</v>
      </c>
      <c r="AH189" s="7">
        <v>60803.541508668604</v>
      </c>
      <c r="AI189" s="7">
        <v>33336</v>
      </c>
      <c r="AJ189" s="7">
        <v>14732.830032839998</v>
      </c>
      <c r="AK189" s="7">
        <v>11319.397593349997</v>
      </c>
      <c r="AL189" s="7">
        <v>11935.36708799</v>
      </c>
      <c r="AM189" s="7">
        <v>19977.827064439996</v>
      </c>
      <c r="AN189" s="7">
        <v>20022.034368319994</v>
      </c>
      <c r="AO189" s="7">
        <v>15047.939195630001</v>
      </c>
      <c r="AP189" s="7">
        <v>18097.404627020001</v>
      </c>
      <c r="AQ189" s="19">
        <f t="shared" si="8"/>
        <v>306362.92938986199</v>
      </c>
    </row>
    <row r="190" spans="1:43">
      <c r="A190" s="14" t="s">
        <v>171</v>
      </c>
      <c r="B190" s="14" t="s">
        <v>172</v>
      </c>
      <c r="C190" s="14" t="s">
        <v>113</v>
      </c>
      <c r="D190" s="14" t="s">
        <v>170</v>
      </c>
      <c r="E190" s="20">
        <v>143</v>
      </c>
      <c r="F190" s="15">
        <v>122</v>
      </c>
      <c r="G190" s="15">
        <v>146</v>
      </c>
      <c r="H190" s="15">
        <v>181</v>
      </c>
      <c r="I190" s="15">
        <v>211</v>
      </c>
      <c r="J190" s="15">
        <v>169</v>
      </c>
      <c r="K190" s="15">
        <v>156</v>
      </c>
      <c r="L190" s="15">
        <v>176</v>
      </c>
      <c r="M190" s="15">
        <v>180</v>
      </c>
      <c r="N190" s="15">
        <v>176</v>
      </c>
      <c r="O190" s="15">
        <v>170</v>
      </c>
      <c r="P190" s="15">
        <v>186</v>
      </c>
      <c r="Q190" s="21">
        <f t="shared" si="6"/>
        <v>2016</v>
      </c>
      <c r="R190" s="20">
        <v>5169</v>
      </c>
      <c r="S190" s="15">
        <v>3797</v>
      </c>
      <c r="T190" s="15">
        <v>9016</v>
      </c>
      <c r="U190" s="15">
        <v>12430</v>
      </c>
      <c r="V190" s="15">
        <v>14698</v>
      </c>
      <c r="W190" s="15">
        <v>11299</v>
      </c>
      <c r="X190" s="15">
        <v>11643</v>
      </c>
      <c r="Y190" s="15">
        <v>10756</v>
      </c>
      <c r="Z190" s="15">
        <v>10506</v>
      </c>
      <c r="AA190" s="15">
        <v>12051</v>
      </c>
      <c r="AB190" s="15">
        <v>15104</v>
      </c>
      <c r="AC190" s="15">
        <v>16942</v>
      </c>
      <c r="AD190" s="21">
        <f t="shared" si="7"/>
        <v>133411</v>
      </c>
      <c r="AE190" s="20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430.00556676000002</v>
      </c>
      <c r="AP190" s="15">
        <v>4.0823313299999997</v>
      </c>
      <c r="AQ190" s="21">
        <f t="shared" si="8"/>
        <v>434.08789809000001</v>
      </c>
    </row>
    <row r="191" spans="1:43">
      <c r="A191" s="1" t="s">
        <v>171</v>
      </c>
      <c r="B191" s="1" t="s">
        <v>172</v>
      </c>
      <c r="C191" s="1" t="s">
        <v>157</v>
      </c>
      <c r="D191" s="1" t="s">
        <v>170</v>
      </c>
      <c r="E191" s="18">
        <v>31</v>
      </c>
      <c r="F191" s="7">
        <v>26</v>
      </c>
      <c r="G191" s="7">
        <v>31</v>
      </c>
      <c r="H191" s="7">
        <v>29</v>
      </c>
      <c r="I191" s="7">
        <v>31</v>
      </c>
      <c r="J191" s="7">
        <v>30</v>
      </c>
      <c r="K191" s="7">
        <v>31</v>
      </c>
      <c r="L191" s="7">
        <v>31</v>
      </c>
      <c r="M191" s="7">
        <v>30</v>
      </c>
      <c r="N191" s="7">
        <v>31</v>
      </c>
      <c r="O191" s="7">
        <v>29</v>
      </c>
      <c r="P191" s="7">
        <v>47</v>
      </c>
      <c r="Q191" s="19">
        <f t="shared" si="6"/>
        <v>377</v>
      </c>
      <c r="R191" s="18">
        <v>1746</v>
      </c>
      <c r="S191" s="7">
        <v>1118</v>
      </c>
      <c r="T191" s="7">
        <v>1681</v>
      </c>
      <c r="U191" s="7">
        <v>1396</v>
      </c>
      <c r="V191" s="7">
        <v>1838</v>
      </c>
      <c r="W191" s="7">
        <v>2070</v>
      </c>
      <c r="X191" s="7">
        <v>2128</v>
      </c>
      <c r="Y191" s="7">
        <v>1766</v>
      </c>
      <c r="Z191" s="7">
        <v>1848</v>
      </c>
      <c r="AA191" s="7">
        <v>2000</v>
      </c>
      <c r="AB191" s="7">
        <v>1957</v>
      </c>
      <c r="AC191" s="7">
        <v>3176</v>
      </c>
      <c r="AD191" s="19">
        <f t="shared" si="7"/>
        <v>22724</v>
      </c>
      <c r="AE191" s="18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19">
        <f t="shared" si="8"/>
        <v>0</v>
      </c>
    </row>
    <row r="192" spans="1:43">
      <c r="A192" s="14" t="s">
        <v>171</v>
      </c>
      <c r="B192" s="14" t="s">
        <v>172</v>
      </c>
      <c r="C192" s="14" t="s">
        <v>125</v>
      </c>
      <c r="D192" s="14" t="s">
        <v>170</v>
      </c>
      <c r="E192" s="20">
        <v>31</v>
      </c>
      <c r="F192" s="15">
        <v>25</v>
      </c>
      <c r="G192" s="15">
        <v>31</v>
      </c>
      <c r="H192" s="15">
        <v>27</v>
      </c>
      <c r="I192" s="15">
        <v>31</v>
      </c>
      <c r="J192" s="15">
        <v>30</v>
      </c>
      <c r="K192" s="15">
        <v>31</v>
      </c>
      <c r="L192" s="15">
        <v>30</v>
      </c>
      <c r="M192" s="15">
        <v>30</v>
      </c>
      <c r="N192" s="15">
        <v>31</v>
      </c>
      <c r="O192" s="15">
        <v>28</v>
      </c>
      <c r="P192" s="15">
        <v>31</v>
      </c>
      <c r="Q192" s="21">
        <f t="shared" si="6"/>
        <v>356</v>
      </c>
      <c r="R192" s="20">
        <v>1400</v>
      </c>
      <c r="S192" s="15">
        <v>944</v>
      </c>
      <c r="T192" s="15">
        <v>1471</v>
      </c>
      <c r="U192" s="15">
        <v>1473</v>
      </c>
      <c r="V192" s="15">
        <v>1942</v>
      </c>
      <c r="W192" s="15">
        <v>2049</v>
      </c>
      <c r="X192" s="15">
        <v>1903</v>
      </c>
      <c r="Y192" s="15">
        <v>1242</v>
      </c>
      <c r="Z192" s="15">
        <v>1183</v>
      </c>
      <c r="AA192" s="15">
        <v>1811</v>
      </c>
      <c r="AB192" s="15">
        <v>2948</v>
      </c>
      <c r="AC192" s="15">
        <v>3709</v>
      </c>
      <c r="AD192" s="21">
        <f t="shared" si="7"/>
        <v>22075</v>
      </c>
      <c r="AE192" s="20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70.760409719999998</v>
      </c>
      <c r="AP192" s="15">
        <v>0</v>
      </c>
      <c r="AQ192" s="21">
        <f t="shared" si="8"/>
        <v>70.760409719999998</v>
      </c>
    </row>
    <row r="193" spans="1:43">
      <c r="A193" s="1" t="s">
        <v>171</v>
      </c>
      <c r="B193" s="1" t="s">
        <v>172</v>
      </c>
      <c r="C193" s="1" t="s">
        <v>116</v>
      </c>
      <c r="D193" s="1" t="s">
        <v>170</v>
      </c>
      <c r="E193" s="18">
        <v>92</v>
      </c>
      <c r="F193" s="7">
        <v>82</v>
      </c>
      <c r="G193" s="7">
        <v>112</v>
      </c>
      <c r="H193" s="7">
        <v>56</v>
      </c>
      <c r="I193" s="7">
        <v>61</v>
      </c>
      <c r="J193" s="7">
        <v>120</v>
      </c>
      <c r="K193" s="7">
        <v>131</v>
      </c>
      <c r="L193" s="7">
        <v>97</v>
      </c>
      <c r="M193" s="7">
        <v>48</v>
      </c>
      <c r="N193" s="7">
        <v>59</v>
      </c>
      <c r="O193" s="7">
        <v>86</v>
      </c>
      <c r="P193" s="7">
        <v>93</v>
      </c>
      <c r="Q193" s="19">
        <f t="shared" si="6"/>
        <v>1037</v>
      </c>
      <c r="R193" s="18">
        <v>5699</v>
      </c>
      <c r="S193" s="7">
        <v>4481</v>
      </c>
      <c r="T193" s="7">
        <v>9504</v>
      </c>
      <c r="U193" s="7">
        <v>7328</v>
      </c>
      <c r="V193" s="7">
        <v>9210</v>
      </c>
      <c r="W193" s="7">
        <v>18487</v>
      </c>
      <c r="X193" s="7">
        <v>19856</v>
      </c>
      <c r="Y193" s="7">
        <v>10780</v>
      </c>
      <c r="Z193" s="7">
        <v>6506</v>
      </c>
      <c r="AA193" s="7">
        <v>10036</v>
      </c>
      <c r="AB193" s="7">
        <v>12948</v>
      </c>
      <c r="AC193" s="7">
        <v>14447</v>
      </c>
      <c r="AD193" s="19">
        <f t="shared" si="7"/>
        <v>129282</v>
      </c>
      <c r="AE193" s="18">
        <v>5154.4118943896719</v>
      </c>
      <c r="AF193" s="7">
        <v>5549.0396656025687</v>
      </c>
      <c r="AG193" s="7">
        <v>9035</v>
      </c>
      <c r="AH193" s="7">
        <v>1946.6833630222754</v>
      </c>
      <c r="AI193" s="7">
        <v>4550</v>
      </c>
      <c r="AJ193" s="7">
        <v>1536.7709495600002</v>
      </c>
      <c r="AK193" s="7">
        <v>249.02221113000002</v>
      </c>
      <c r="AL193" s="7">
        <v>157.85014476000003</v>
      </c>
      <c r="AM193" s="7">
        <v>889.49463757000001</v>
      </c>
      <c r="AN193" s="7">
        <v>1108.5797522799999</v>
      </c>
      <c r="AO193" s="7">
        <v>1261.4403809700002</v>
      </c>
      <c r="AP193" s="7">
        <v>718.03672170999994</v>
      </c>
      <c r="AQ193" s="19">
        <f t="shared" si="8"/>
        <v>32156.329720994512</v>
      </c>
    </row>
    <row r="194" spans="1:43">
      <c r="A194" s="14" t="s">
        <v>171</v>
      </c>
      <c r="B194" s="14" t="s">
        <v>172</v>
      </c>
      <c r="C194" s="14" t="s">
        <v>117</v>
      </c>
      <c r="D194" s="14" t="s">
        <v>170</v>
      </c>
      <c r="E194" s="20">
        <v>62</v>
      </c>
      <c r="F194" s="15">
        <v>50</v>
      </c>
      <c r="G194" s="15">
        <v>62</v>
      </c>
      <c r="H194" s="15">
        <v>60</v>
      </c>
      <c r="I194" s="15">
        <v>62</v>
      </c>
      <c r="J194" s="15">
        <v>60</v>
      </c>
      <c r="K194" s="15">
        <v>62</v>
      </c>
      <c r="L194" s="15">
        <v>62</v>
      </c>
      <c r="M194" s="15">
        <v>57</v>
      </c>
      <c r="N194" s="15">
        <v>61</v>
      </c>
      <c r="O194" s="15">
        <v>59</v>
      </c>
      <c r="P194" s="15">
        <v>75</v>
      </c>
      <c r="Q194" s="21">
        <f t="shared" si="6"/>
        <v>732</v>
      </c>
      <c r="R194" s="20">
        <v>2223</v>
      </c>
      <c r="S194" s="15">
        <v>1540</v>
      </c>
      <c r="T194" s="15">
        <v>3074</v>
      </c>
      <c r="U194" s="15">
        <v>4115</v>
      </c>
      <c r="V194" s="15">
        <v>5379</v>
      </c>
      <c r="W194" s="15">
        <v>4299</v>
      </c>
      <c r="X194" s="15">
        <v>4176</v>
      </c>
      <c r="Y194" s="15">
        <v>3139</v>
      </c>
      <c r="Z194" s="15">
        <v>2770</v>
      </c>
      <c r="AA194" s="15">
        <v>3301</v>
      </c>
      <c r="AB194" s="15">
        <v>3777</v>
      </c>
      <c r="AC194" s="15">
        <v>5309</v>
      </c>
      <c r="AD194" s="21">
        <f t="shared" si="7"/>
        <v>43102</v>
      </c>
      <c r="AE194" s="20">
        <v>0</v>
      </c>
      <c r="AF194" s="15">
        <v>0</v>
      </c>
      <c r="AG194" s="15">
        <v>0</v>
      </c>
      <c r="AH194" s="15">
        <v>4.4092488403675549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21">
        <f t="shared" si="8"/>
        <v>4.4092488403675549</v>
      </c>
    </row>
    <row r="195" spans="1:43">
      <c r="A195" s="1" t="s">
        <v>171</v>
      </c>
      <c r="B195" s="1" t="s">
        <v>172</v>
      </c>
      <c r="C195" s="1" t="s">
        <v>147</v>
      </c>
      <c r="D195" s="1" t="s">
        <v>170</v>
      </c>
      <c r="E195" s="18">
        <v>155</v>
      </c>
      <c r="F195" s="7">
        <v>120</v>
      </c>
      <c r="G195" s="7">
        <v>149</v>
      </c>
      <c r="H195" s="7">
        <v>114</v>
      </c>
      <c r="I195" s="7">
        <v>132</v>
      </c>
      <c r="J195" s="7">
        <v>163</v>
      </c>
      <c r="K195" s="7">
        <v>176</v>
      </c>
      <c r="L195" s="7">
        <v>152</v>
      </c>
      <c r="M195" s="7">
        <v>122</v>
      </c>
      <c r="N195" s="7">
        <v>107</v>
      </c>
      <c r="O195" s="7">
        <v>130</v>
      </c>
      <c r="P195" s="7">
        <v>128</v>
      </c>
      <c r="Q195" s="19">
        <f t="shared" si="6"/>
        <v>1648</v>
      </c>
      <c r="R195" s="18">
        <v>8571</v>
      </c>
      <c r="S195" s="7">
        <v>6564</v>
      </c>
      <c r="T195" s="7">
        <v>14628</v>
      </c>
      <c r="U195" s="7">
        <v>15176</v>
      </c>
      <c r="V195" s="7">
        <v>20821</v>
      </c>
      <c r="W195" s="7">
        <v>26249</v>
      </c>
      <c r="X195" s="7">
        <v>27608</v>
      </c>
      <c r="Y195" s="7">
        <v>18292</v>
      </c>
      <c r="Z195" s="7">
        <v>17124</v>
      </c>
      <c r="AA195" s="7">
        <v>17912</v>
      </c>
      <c r="AB195" s="7">
        <v>17582</v>
      </c>
      <c r="AC195" s="7">
        <v>18201</v>
      </c>
      <c r="AD195" s="19">
        <f t="shared" si="7"/>
        <v>208728</v>
      </c>
      <c r="AE195" s="18">
        <v>3558.263814176617</v>
      </c>
      <c r="AF195" s="7">
        <v>2142.8949364186319</v>
      </c>
      <c r="AG195" s="7">
        <v>14290</v>
      </c>
      <c r="AH195" s="7">
        <v>385.80927353216111</v>
      </c>
      <c r="AI195" s="7">
        <v>2212</v>
      </c>
      <c r="AJ195" s="7">
        <v>1233.3176540300001</v>
      </c>
      <c r="AK195" s="7">
        <v>23.586803240000002</v>
      </c>
      <c r="AL195" s="7">
        <v>304.36048026999998</v>
      </c>
      <c r="AM195" s="7">
        <v>170.09713875000003</v>
      </c>
      <c r="AN195" s="7">
        <v>1348.9837083800003</v>
      </c>
      <c r="AO195" s="7">
        <v>639.56524170000012</v>
      </c>
      <c r="AP195" s="7">
        <v>2737.8835453200004</v>
      </c>
      <c r="AQ195" s="19">
        <f t="shared" si="8"/>
        <v>29046.76259581741</v>
      </c>
    </row>
    <row r="196" spans="1:43">
      <c r="A196" s="14" t="s">
        <v>171</v>
      </c>
      <c r="B196" s="14" t="s">
        <v>172</v>
      </c>
      <c r="C196" s="14" t="s">
        <v>128</v>
      </c>
      <c r="D196" s="14" t="s">
        <v>170</v>
      </c>
      <c r="E196" s="20">
        <v>62</v>
      </c>
      <c r="F196" s="15">
        <v>49</v>
      </c>
      <c r="G196" s="15">
        <v>62</v>
      </c>
      <c r="H196" s="15">
        <v>59</v>
      </c>
      <c r="I196" s="15">
        <v>61</v>
      </c>
      <c r="J196" s="15">
        <v>30</v>
      </c>
      <c r="K196" s="15">
        <v>31</v>
      </c>
      <c r="L196" s="15">
        <v>45</v>
      </c>
      <c r="M196" s="15">
        <v>59</v>
      </c>
      <c r="N196" s="15">
        <v>62</v>
      </c>
      <c r="O196" s="15">
        <v>59</v>
      </c>
      <c r="P196" s="15">
        <v>76</v>
      </c>
      <c r="Q196" s="21">
        <f t="shared" si="6"/>
        <v>655</v>
      </c>
      <c r="R196" s="20">
        <v>2072</v>
      </c>
      <c r="S196" s="15">
        <v>1048</v>
      </c>
      <c r="T196" s="15">
        <v>2337</v>
      </c>
      <c r="U196" s="15">
        <v>2903</v>
      </c>
      <c r="V196" s="15">
        <v>3879</v>
      </c>
      <c r="W196" s="15">
        <v>2164</v>
      </c>
      <c r="X196" s="15">
        <v>2259</v>
      </c>
      <c r="Y196" s="15">
        <v>2178</v>
      </c>
      <c r="Z196" s="15">
        <v>2658</v>
      </c>
      <c r="AA196" s="15">
        <v>2860</v>
      </c>
      <c r="AB196" s="15">
        <v>3070</v>
      </c>
      <c r="AC196" s="15">
        <v>5095</v>
      </c>
      <c r="AD196" s="21">
        <f t="shared" si="7"/>
        <v>32523</v>
      </c>
      <c r="AE196" s="20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21">
        <f t="shared" si="8"/>
        <v>0</v>
      </c>
    </row>
    <row r="197" spans="1:43">
      <c r="A197" s="1" t="s">
        <v>171</v>
      </c>
      <c r="B197" s="1" t="s">
        <v>172</v>
      </c>
      <c r="C197" s="1" t="s">
        <v>131</v>
      </c>
      <c r="D197" s="1" t="s">
        <v>170</v>
      </c>
      <c r="E197" s="18">
        <v>31</v>
      </c>
      <c r="F197" s="7">
        <v>26</v>
      </c>
      <c r="G197" s="7">
        <v>31</v>
      </c>
      <c r="H197" s="7">
        <v>30</v>
      </c>
      <c r="I197" s="7">
        <v>31</v>
      </c>
      <c r="J197" s="7">
        <v>30</v>
      </c>
      <c r="K197" s="7">
        <v>31</v>
      </c>
      <c r="L197" s="7">
        <v>31</v>
      </c>
      <c r="M197" s="7">
        <v>30</v>
      </c>
      <c r="N197" s="7">
        <v>31</v>
      </c>
      <c r="O197" s="7">
        <v>29</v>
      </c>
      <c r="P197" s="7">
        <v>31</v>
      </c>
      <c r="Q197" s="19">
        <f t="shared" si="6"/>
        <v>362</v>
      </c>
      <c r="R197" s="18">
        <v>1137</v>
      </c>
      <c r="S197" s="7">
        <v>778</v>
      </c>
      <c r="T197" s="7">
        <v>1719</v>
      </c>
      <c r="U197" s="7">
        <v>1934</v>
      </c>
      <c r="V197" s="7">
        <v>1972</v>
      </c>
      <c r="W197" s="7">
        <v>2018</v>
      </c>
      <c r="X197" s="7">
        <v>2106</v>
      </c>
      <c r="Y197" s="7">
        <v>1713</v>
      </c>
      <c r="Z197" s="7">
        <v>1724</v>
      </c>
      <c r="AA197" s="7">
        <v>1962</v>
      </c>
      <c r="AB197" s="7">
        <v>1883</v>
      </c>
      <c r="AC197" s="7">
        <v>2118</v>
      </c>
      <c r="AD197" s="19">
        <f t="shared" si="7"/>
        <v>21064</v>
      </c>
      <c r="AE197" s="18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19">
        <f t="shared" si="8"/>
        <v>0</v>
      </c>
    </row>
    <row r="198" spans="1:43">
      <c r="A198" s="14" t="s">
        <v>171</v>
      </c>
      <c r="B198" s="14" t="s">
        <v>172</v>
      </c>
      <c r="C198" s="14" t="s">
        <v>162</v>
      </c>
      <c r="D198" s="14" t="s">
        <v>170</v>
      </c>
      <c r="E198" s="20">
        <v>8</v>
      </c>
      <c r="F198" s="15">
        <v>4</v>
      </c>
      <c r="G198" s="15">
        <v>4</v>
      </c>
      <c r="H198" s="15">
        <v>4</v>
      </c>
      <c r="I198" s="15">
        <v>5</v>
      </c>
      <c r="J198" s="15">
        <v>27</v>
      </c>
      <c r="K198" s="15">
        <v>31</v>
      </c>
      <c r="L198" s="15">
        <v>18</v>
      </c>
      <c r="M198" s="15">
        <v>4</v>
      </c>
      <c r="N198" s="15">
        <v>5</v>
      </c>
      <c r="O198" s="15">
        <v>14</v>
      </c>
      <c r="P198" s="15">
        <v>6</v>
      </c>
      <c r="Q198" s="21">
        <f t="shared" si="6"/>
        <v>130</v>
      </c>
      <c r="R198" s="20">
        <v>226</v>
      </c>
      <c r="S198" s="15">
        <v>123</v>
      </c>
      <c r="T198" s="15">
        <v>181</v>
      </c>
      <c r="U198" s="15">
        <v>176</v>
      </c>
      <c r="V198" s="15">
        <v>283</v>
      </c>
      <c r="W198" s="15">
        <v>1582</v>
      </c>
      <c r="X198" s="15">
        <v>1905</v>
      </c>
      <c r="Y198" s="15">
        <v>695</v>
      </c>
      <c r="Z198" s="15">
        <v>251</v>
      </c>
      <c r="AA198" s="15">
        <v>289</v>
      </c>
      <c r="AB198" s="15">
        <v>598</v>
      </c>
      <c r="AC198" s="15">
        <v>386</v>
      </c>
      <c r="AD198" s="21">
        <f t="shared" si="7"/>
        <v>6695</v>
      </c>
      <c r="AE198" s="20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21">
        <f t="shared" si="8"/>
        <v>0</v>
      </c>
    </row>
    <row r="199" spans="1:43">
      <c r="A199" s="1" t="s">
        <v>122</v>
      </c>
      <c r="B199" s="1" t="s">
        <v>170</v>
      </c>
      <c r="C199" s="1" t="s">
        <v>175</v>
      </c>
      <c r="D199" s="1" t="s">
        <v>172</v>
      </c>
      <c r="E199" s="18">
        <v>35</v>
      </c>
      <c r="F199" s="7">
        <v>21</v>
      </c>
      <c r="G199" s="7">
        <v>14</v>
      </c>
      <c r="H199" s="7">
        <v>28</v>
      </c>
      <c r="I199" s="7">
        <v>35</v>
      </c>
      <c r="J199" s="7">
        <v>62</v>
      </c>
      <c r="K199" s="7">
        <v>66</v>
      </c>
      <c r="L199" s="7">
        <v>67</v>
      </c>
      <c r="M199" s="7">
        <v>64</v>
      </c>
      <c r="N199" s="7">
        <v>64</v>
      </c>
      <c r="O199" s="7">
        <v>48</v>
      </c>
      <c r="P199" s="7">
        <v>54</v>
      </c>
      <c r="Q199" s="19">
        <f t="shared" si="6"/>
        <v>558</v>
      </c>
      <c r="R199" s="18">
        <v>5510</v>
      </c>
      <c r="S199" s="7">
        <v>2239</v>
      </c>
      <c r="T199" s="7">
        <v>2348</v>
      </c>
      <c r="U199" s="7">
        <v>4038</v>
      </c>
      <c r="V199" s="7">
        <v>4519</v>
      </c>
      <c r="W199" s="7">
        <v>5920</v>
      </c>
      <c r="X199" s="7">
        <v>7619</v>
      </c>
      <c r="Y199" s="7">
        <v>8070</v>
      </c>
      <c r="Z199" s="7">
        <v>5081</v>
      </c>
      <c r="AA199" s="7">
        <v>5096</v>
      </c>
      <c r="AB199" s="7">
        <v>3945</v>
      </c>
      <c r="AC199" s="7">
        <v>4267</v>
      </c>
      <c r="AD199" s="19">
        <f t="shared" si="7"/>
        <v>58652</v>
      </c>
      <c r="AE199" s="18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19">
        <f t="shared" si="8"/>
        <v>0</v>
      </c>
    </row>
    <row r="200" spans="1:43">
      <c r="A200" s="14" t="s">
        <v>122</v>
      </c>
      <c r="B200" s="14" t="s">
        <v>170</v>
      </c>
      <c r="C200" s="14" t="s">
        <v>171</v>
      </c>
      <c r="D200" s="14" t="s">
        <v>172</v>
      </c>
      <c r="E200" s="20">
        <v>66</v>
      </c>
      <c r="F200" s="15">
        <v>51</v>
      </c>
      <c r="G200" s="15">
        <v>62</v>
      </c>
      <c r="H200" s="15">
        <v>60</v>
      </c>
      <c r="I200" s="15">
        <v>61</v>
      </c>
      <c r="J200" s="15">
        <v>59</v>
      </c>
      <c r="K200" s="15">
        <v>61</v>
      </c>
      <c r="L200" s="15">
        <v>59</v>
      </c>
      <c r="M200" s="15">
        <v>59</v>
      </c>
      <c r="N200" s="15">
        <v>61</v>
      </c>
      <c r="O200" s="15">
        <v>58</v>
      </c>
      <c r="P200" s="15">
        <v>61</v>
      </c>
      <c r="Q200" s="21">
        <f t="shared" ref="Q200:Q263" si="9">SUM(E200:P200)</f>
        <v>718</v>
      </c>
      <c r="R200" s="20">
        <v>4550</v>
      </c>
      <c r="S200" s="15">
        <v>2698</v>
      </c>
      <c r="T200" s="15">
        <v>3850</v>
      </c>
      <c r="U200" s="15">
        <v>5085</v>
      </c>
      <c r="V200" s="15">
        <v>5567</v>
      </c>
      <c r="W200" s="15">
        <v>5923</v>
      </c>
      <c r="X200" s="15">
        <v>7538</v>
      </c>
      <c r="Y200" s="15">
        <v>6811</v>
      </c>
      <c r="Z200" s="15">
        <v>4965</v>
      </c>
      <c r="AA200" s="15">
        <v>5247</v>
      </c>
      <c r="AB200" s="15">
        <v>4932</v>
      </c>
      <c r="AC200" s="15">
        <v>4712</v>
      </c>
      <c r="AD200" s="21">
        <f t="shared" ref="AD200:AD263" si="10">SUM(R200:AC200)</f>
        <v>61878</v>
      </c>
      <c r="AE200" s="20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52.163122550000004</v>
      </c>
      <c r="AM200" s="15">
        <v>52.163122550000004</v>
      </c>
      <c r="AN200" s="15">
        <v>0</v>
      </c>
      <c r="AO200" s="15">
        <v>0</v>
      </c>
      <c r="AP200" s="15">
        <v>0</v>
      </c>
      <c r="AQ200" s="21">
        <f t="shared" ref="AQ200:AQ263" si="11">SUM(AE200:AP200)</f>
        <v>104.32624510000001</v>
      </c>
    </row>
    <row r="201" spans="1:43">
      <c r="A201" s="1" t="s">
        <v>122</v>
      </c>
      <c r="B201" s="1" t="s">
        <v>170</v>
      </c>
      <c r="C201" s="1" t="s">
        <v>281</v>
      </c>
      <c r="D201" s="1" t="s">
        <v>172</v>
      </c>
      <c r="E201" s="18">
        <v>4</v>
      </c>
      <c r="F201" s="7">
        <v>4</v>
      </c>
      <c r="G201" s="7">
        <v>4</v>
      </c>
      <c r="H201" s="7">
        <v>5</v>
      </c>
      <c r="I201" s="7">
        <v>8</v>
      </c>
      <c r="J201" s="7">
        <v>9</v>
      </c>
      <c r="K201" s="7">
        <v>9</v>
      </c>
      <c r="L201" s="7">
        <v>9</v>
      </c>
      <c r="M201" s="7">
        <v>8</v>
      </c>
      <c r="N201" s="7">
        <v>9</v>
      </c>
      <c r="O201" s="7">
        <v>9</v>
      </c>
      <c r="P201" s="7">
        <v>11</v>
      </c>
      <c r="Q201" s="19">
        <f t="shared" si="9"/>
        <v>89</v>
      </c>
      <c r="R201" s="18">
        <v>653</v>
      </c>
      <c r="S201" s="7">
        <v>363</v>
      </c>
      <c r="T201" s="7">
        <v>366</v>
      </c>
      <c r="U201" s="7">
        <v>604</v>
      </c>
      <c r="V201" s="7">
        <v>950</v>
      </c>
      <c r="W201" s="7">
        <v>1309</v>
      </c>
      <c r="X201" s="7">
        <v>1445</v>
      </c>
      <c r="Y201" s="7">
        <v>1230</v>
      </c>
      <c r="Z201" s="7">
        <v>732</v>
      </c>
      <c r="AA201" s="7">
        <v>876</v>
      </c>
      <c r="AB201" s="7">
        <v>915</v>
      </c>
      <c r="AC201" s="7">
        <v>913</v>
      </c>
      <c r="AD201" s="19">
        <f t="shared" si="10"/>
        <v>10356</v>
      </c>
      <c r="AE201" s="18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19">
        <f t="shared" si="11"/>
        <v>0</v>
      </c>
    </row>
    <row r="202" spans="1:43">
      <c r="A202" s="14" t="s">
        <v>122</v>
      </c>
      <c r="B202" s="14" t="s">
        <v>170</v>
      </c>
      <c r="C202" s="14" t="s">
        <v>173</v>
      </c>
      <c r="D202" s="14" t="s">
        <v>172</v>
      </c>
      <c r="E202" s="20">
        <v>67</v>
      </c>
      <c r="F202" s="15">
        <v>51</v>
      </c>
      <c r="G202" s="15">
        <v>62</v>
      </c>
      <c r="H202" s="15">
        <v>60</v>
      </c>
      <c r="I202" s="15">
        <v>78</v>
      </c>
      <c r="J202" s="15">
        <v>101</v>
      </c>
      <c r="K202" s="15">
        <v>105</v>
      </c>
      <c r="L202" s="15">
        <v>106</v>
      </c>
      <c r="M202" s="15">
        <v>107</v>
      </c>
      <c r="N202" s="15">
        <v>102</v>
      </c>
      <c r="O202" s="15">
        <v>107</v>
      </c>
      <c r="P202" s="15">
        <v>111</v>
      </c>
      <c r="Q202" s="21">
        <f t="shared" si="9"/>
        <v>1057</v>
      </c>
      <c r="R202" s="20">
        <v>5218</v>
      </c>
      <c r="S202" s="15">
        <v>2225</v>
      </c>
      <c r="T202" s="15">
        <v>4368</v>
      </c>
      <c r="U202" s="15">
        <v>4592</v>
      </c>
      <c r="V202" s="15">
        <v>8492</v>
      </c>
      <c r="W202" s="15">
        <v>9268</v>
      </c>
      <c r="X202" s="15">
        <v>12911</v>
      </c>
      <c r="Y202" s="15">
        <v>11426</v>
      </c>
      <c r="Z202" s="15">
        <v>6859</v>
      </c>
      <c r="AA202" s="15">
        <v>6575</v>
      </c>
      <c r="AB202" s="15">
        <v>8215</v>
      </c>
      <c r="AC202" s="15">
        <v>7202</v>
      </c>
      <c r="AD202" s="21">
        <f t="shared" si="10"/>
        <v>87351</v>
      </c>
      <c r="AE202" s="20">
        <v>919</v>
      </c>
      <c r="AF202" s="15">
        <v>951</v>
      </c>
      <c r="AG202" s="15">
        <v>1601</v>
      </c>
      <c r="AH202" s="15">
        <v>2694</v>
      </c>
      <c r="AI202" s="15">
        <v>2358</v>
      </c>
      <c r="AJ202" s="15">
        <v>2375</v>
      </c>
      <c r="AK202" s="15">
        <v>3351</v>
      </c>
      <c r="AL202" s="15">
        <v>1755</v>
      </c>
      <c r="AM202" s="15">
        <v>4377</v>
      </c>
      <c r="AN202" s="15">
        <v>2306</v>
      </c>
      <c r="AO202" s="15">
        <v>4838</v>
      </c>
      <c r="AP202" s="15">
        <v>1185</v>
      </c>
      <c r="AQ202" s="21">
        <f t="shared" si="11"/>
        <v>28710</v>
      </c>
    </row>
    <row r="203" spans="1:43">
      <c r="A203" s="1" t="s">
        <v>122</v>
      </c>
      <c r="B203" s="1" t="s">
        <v>170</v>
      </c>
      <c r="C203" s="1" t="s">
        <v>176</v>
      </c>
      <c r="D203" s="1" t="s">
        <v>172</v>
      </c>
      <c r="E203" s="18">
        <v>13</v>
      </c>
      <c r="F203" s="7">
        <v>6</v>
      </c>
      <c r="G203" s="7">
        <v>5</v>
      </c>
      <c r="H203" s="7">
        <v>7</v>
      </c>
      <c r="I203" s="7">
        <v>19</v>
      </c>
      <c r="J203" s="7">
        <v>17</v>
      </c>
      <c r="K203" s="7">
        <v>17</v>
      </c>
      <c r="L203" s="7">
        <v>18</v>
      </c>
      <c r="M203" s="7">
        <v>17</v>
      </c>
      <c r="N203" s="7">
        <v>18</v>
      </c>
      <c r="O203" s="7">
        <v>16</v>
      </c>
      <c r="P203" s="7">
        <v>17</v>
      </c>
      <c r="Q203" s="19">
        <f t="shared" si="9"/>
        <v>170</v>
      </c>
      <c r="R203" s="18">
        <v>2029</v>
      </c>
      <c r="S203" s="7">
        <v>652</v>
      </c>
      <c r="T203" s="7">
        <v>718</v>
      </c>
      <c r="U203" s="7">
        <v>1041</v>
      </c>
      <c r="V203" s="7">
        <v>2806</v>
      </c>
      <c r="W203" s="7">
        <v>2710</v>
      </c>
      <c r="X203" s="7">
        <v>2796</v>
      </c>
      <c r="Y203" s="7">
        <v>2896</v>
      </c>
      <c r="Z203" s="7">
        <v>2341</v>
      </c>
      <c r="AA203" s="7">
        <v>2823</v>
      </c>
      <c r="AB203" s="7">
        <v>2194</v>
      </c>
      <c r="AC203" s="7">
        <v>2083</v>
      </c>
      <c r="AD203" s="19">
        <f t="shared" si="10"/>
        <v>25089</v>
      </c>
      <c r="AE203" s="18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19">
        <f t="shared" si="11"/>
        <v>0</v>
      </c>
    </row>
    <row r="204" spans="1:43">
      <c r="A204" s="14" t="s">
        <v>122</v>
      </c>
      <c r="B204" s="14" t="s">
        <v>170</v>
      </c>
      <c r="C204" s="14" t="s">
        <v>282</v>
      </c>
      <c r="D204" s="14" t="s">
        <v>172</v>
      </c>
      <c r="E204" s="20">
        <v>11</v>
      </c>
      <c r="F204" s="15">
        <v>7</v>
      </c>
      <c r="G204" s="15">
        <v>8</v>
      </c>
      <c r="H204" s="15">
        <v>13</v>
      </c>
      <c r="I204" s="15">
        <v>18</v>
      </c>
      <c r="J204" s="15">
        <v>17</v>
      </c>
      <c r="K204" s="15">
        <v>17</v>
      </c>
      <c r="L204" s="15">
        <v>18</v>
      </c>
      <c r="M204" s="15">
        <v>17</v>
      </c>
      <c r="N204" s="15">
        <v>18</v>
      </c>
      <c r="O204" s="15">
        <v>17</v>
      </c>
      <c r="P204" s="15">
        <v>21</v>
      </c>
      <c r="Q204" s="21">
        <f t="shared" si="9"/>
        <v>182</v>
      </c>
      <c r="R204" s="20">
        <v>1867</v>
      </c>
      <c r="S204" s="15">
        <v>921</v>
      </c>
      <c r="T204" s="15">
        <v>1029</v>
      </c>
      <c r="U204" s="15">
        <v>1707</v>
      </c>
      <c r="V204" s="15">
        <v>2088</v>
      </c>
      <c r="W204" s="15">
        <v>2333</v>
      </c>
      <c r="X204" s="15">
        <v>2806</v>
      </c>
      <c r="Y204" s="15">
        <v>2856</v>
      </c>
      <c r="Z204" s="15">
        <v>1900</v>
      </c>
      <c r="AA204" s="15">
        <v>2338</v>
      </c>
      <c r="AB204" s="15">
        <v>1974</v>
      </c>
      <c r="AC204" s="15">
        <v>2203</v>
      </c>
      <c r="AD204" s="21">
        <f t="shared" si="10"/>
        <v>24022</v>
      </c>
      <c r="AE204" s="20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21">
        <f t="shared" si="11"/>
        <v>0</v>
      </c>
    </row>
    <row r="205" spans="1:43">
      <c r="A205" s="1" t="s">
        <v>122</v>
      </c>
      <c r="B205" s="1" t="s">
        <v>170</v>
      </c>
      <c r="C205" s="1" t="s">
        <v>258</v>
      </c>
      <c r="D205" s="1" t="s">
        <v>172</v>
      </c>
      <c r="E205" s="18">
        <v>4</v>
      </c>
      <c r="F205" s="7">
        <v>4</v>
      </c>
      <c r="G205" s="7">
        <v>5</v>
      </c>
      <c r="H205" s="7">
        <v>4</v>
      </c>
      <c r="I205" s="7">
        <v>8</v>
      </c>
      <c r="J205" s="7">
        <v>8</v>
      </c>
      <c r="K205" s="7">
        <v>9</v>
      </c>
      <c r="L205" s="7">
        <v>9</v>
      </c>
      <c r="M205" s="7">
        <v>9</v>
      </c>
      <c r="N205" s="7">
        <v>8</v>
      </c>
      <c r="O205" s="7">
        <v>8</v>
      </c>
      <c r="P205" s="7">
        <v>9</v>
      </c>
      <c r="Q205" s="19">
        <f t="shared" si="9"/>
        <v>85</v>
      </c>
      <c r="R205" s="18">
        <v>626</v>
      </c>
      <c r="S205" s="7">
        <v>556</v>
      </c>
      <c r="T205" s="7">
        <v>735</v>
      </c>
      <c r="U205" s="7">
        <v>611</v>
      </c>
      <c r="V205" s="7">
        <v>940</v>
      </c>
      <c r="W205" s="7">
        <v>1205</v>
      </c>
      <c r="X205" s="7">
        <v>1531</v>
      </c>
      <c r="Y205" s="7">
        <v>1359</v>
      </c>
      <c r="Z205" s="7">
        <v>933</v>
      </c>
      <c r="AA205" s="7">
        <v>842</v>
      </c>
      <c r="AB205" s="7">
        <v>925</v>
      </c>
      <c r="AC205" s="7">
        <v>947</v>
      </c>
      <c r="AD205" s="19">
        <f t="shared" si="10"/>
        <v>11210</v>
      </c>
      <c r="AE205" s="18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19">
        <f t="shared" si="11"/>
        <v>0</v>
      </c>
    </row>
    <row r="206" spans="1:43">
      <c r="A206" s="14" t="s">
        <v>122</v>
      </c>
      <c r="B206" s="14" t="s">
        <v>170</v>
      </c>
      <c r="C206" s="14" t="s">
        <v>260</v>
      </c>
      <c r="D206" s="14" t="s">
        <v>172</v>
      </c>
      <c r="E206" s="20">
        <v>0</v>
      </c>
      <c r="F206" s="15">
        <v>0</v>
      </c>
      <c r="G206" s="15">
        <v>0</v>
      </c>
      <c r="H206" s="15">
        <v>0</v>
      </c>
      <c r="I206" s="15">
        <v>9</v>
      </c>
      <c r="J206" s="15">
        <v>9</v>
      </c>
      <c r="K206" s="15">
        <v>9</v>
      </c>
      <c r="L206" s="15">
        <v>9</v>
      </c>
      <c r="M206" s="15">
        <v>8</v>
      </c>
      <c r="N206" s="15">
        <v>9</v>
      </c>
      <c r="O206" s="15">
        <v>9</v>
      </c>
      <c r="P206" s="15">
        <v>8</v>
      </c>
      <c r="Q206" s="21">
        <f t="shared" si="9"/>
        <v>70</v>
      </c>
      <c r="R206" s="20">
        <v>0</v>
      </c>
      <c r="S206" s="15">
        <v>0</v>
      </c>
      <c r="T206" s="15">
        <v>0</v>
      </c>
      <c r="U206" s="15">
        <v>0</v>
      </c>
      <c r="V206" s="15">
        <v>1328</v>
      </c>
      <c r="W206" s="15">
        <v>1070</v>
      </c>
      <c r="X206" s="15">
        <v>1159</v>
      </c>
      <c r="Y206" s="15">
        <v>943</v>
      </c>
      <c r="Z206" s="15">
        <v>686</v>
      </c>
      <c r="AA206" s="15">
        <v>1083</v>
      </c>
      <c r="AB206" s="15">
        <v>1024</v>
      </c>
      <c r="AC206" s="15">
        <v>734</v>
      </c>
      <c r="AD206" s="21">
        <f t="shared" si="10"/>
        <v>8027</v>
      </c>
      <c r="AE206" s="20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21">
        <f t="shared" si="11"/>
        <v>0</v>
      </c>
    </row>
    <row r="207" spans="1:43">
      <c r="A207" s="1" t="s">
        <v>122</v>
      </c>
      <c r="B207" s="1" t="s">
        <v>170</v>
      </c>
      <c r="C207" s="1" t="s">
        <v>283</v>
      </c>
      <c r="D207" s="1" t="s">
        <v>172</v>
      </c>
      <c r="E207" s="18">
        <v>5</v>
      </c>
      <c r="F207" s="7">
        <v>1</v>
      </c>
      <c r="G207" s="7">
        <v>0</v>
      </c>
      <c r="H207" s="7">
        <v>0</v>
      </c>
      <c r="I207" s="7">
        <v>9</v>
      </c>
      <c r="J207" s="7">
        <v>8</v>
      </c>
      <c r="K207" s="7">
        <v>10</v>
      </c>
      <c r="L207" s="7">
        <v>8</v>
      </c>
      <c r="M207" s="7">
        <v>9</v>
      </c>
      <c r="N207" s="7">
        <v>9</v>
      </c>
      <c r="O207" s="7">
        <v>8</v>
      </c>
      <c r="P207" s="7">
        <v>9</v>
      </c>
      <c r="Q207" s="19">
        <f t="shared" si="9"/>
        <v>76</v>
      </c>
      <c r="R207" s="18">
        <v>767</v>
      </c>
      <c r="S207" s="7">
        <v>116</v>
      </c>
      <c r="T207" s="7">
        <v>0</v>
      </c>
      <c r="U207" s="7">
        <v>0</v>
      </c>
      <c r="V207" s="7">
        <v>1024</v>
      </c>
      <c r="W207" s="7">
        <v>1034</v>
      </c>
      <c r="X207" s="7">
        <v>1614</v>
      </c>
      <c r="Y207" s="7">
        <v>1237</v>
      </c>
      <c r="Z207" s="7">
        <v>740</v>
      </c>
      <c r="AA207" s="7">
        <v>896</v>
      </c>
      <c r="AB207" s="7">
        <v>830</v>
      </c>
      <c r="AC207" s="7">
        <v>934</v>
      </c>
      <c r="AD207" s="19">
        <f t="shared" si="10"/>
        <v>9192</v>
      </c>
      <c r="AE207" s="18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19">
        <f t="shared" si="11"/>
        <v>0</v>
      </c>
    </row>
    <row r="208" spans="1:43">
      <c r="A208" s="14" t="s">
        <v>206</v>
      </c>
      <c r="B208" s="14" t="s">
        <v>172</v>
      </c>
      <c r="C208" s="14" t="s">
        <v>110</v>
      </c>
      <c r="D208" s="14" t="s">
        <v>170</v>
      </c>
      <c r="E208" s="20">
        <v>122</v>
      </c>
      <c r="F208" s="15">
        <v>112</v>
      </c>
      <c r="G208" s="15">
        <v>163</v>
      </c>
      <c r="H208" s="15">
        <v>180</v>
      </c>
      <c r="I208" s="15">
        <v>191</v>
      </c>
      <c r="J208" s="15">
        <v>231</v>
      </c>
      <c r="K208" s="15">
        <v>253</v>
      </c>
      <c r="L208" s="15">
        <v>227</v>
      </c>
      <c r="M208" s="15">
        <v>161</v>
      </c>
      <c r="N208" s="15">
        <v>185</v>
      </c>
      <c r="O208" s="15">
        <v>199</v>
      </c>
      <c r="P208" s="15">
        <v>217</v>
      </c>
      <c r="Q208" s="21">
        <f t="shared" si="9"/>
        <v>2241</v>
      </c>
      <c r="R208" s="20">
        <v>12224</v>
      </c>
      <c r="S208" s="15">
        <v>12843</v>
      </c>
      <c r="T208" s="15">
        <v>23573</v>
      </c>
      <c r="U208" s="15">
        <v>25517</v>
      </c>
      <c r="V208" s="15">
        <v>29625</v>
      </c>
      <c r="W208" s="15">
        <v>35549</v>
      </c>
      <c r="X208" s="15">
        <v>37083</v>
      </c>
      <c r="Y208" s="15">
        <v>24208</v>
      </c>
      <c r="Z208" s="15">
        <v>18729</v>
      </c>
      <c r="AA208" s="15">
        <v>24638</v>
      </c>
      <c r="AB208" s="15">
        <v>25221</v>
      </c>
      <c r="AC208" s="15">
        <v>30949</v>
      </c>
      <c r="AD208" s="21">
        <f t="shared" si="10"/>
        <v>300159</v>
      </c>
      <c r="AE208" s="20">
        <v>0</v>
      </c>
      <c r="AF208" s="15">
        <v>0</v>
      </c>
      <c r="AG208" s="15">
        <v>73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111</v>
      </c>
      <c r="AQ208" s="21">
        <f t="shared" si="11"/>
        <v>184</v>
      </c>
    </row>
    <row r="209" spans="1:43">
      <c r="A209" s="1" t="s">
        <v>206</v>
      </c>
      <c r="B209" s="1" t="s">
        <v>172</v>
      </c>
      <c r="C209" s="1" t="s">
        <v>119</v>
      </c>
      <c r="D209" s="1" t="s">
        <v>170</v>
      </c>
      <c r="E209" s="18">
        <v>9</v>
      </c>
      <c r="F209" s="7">
        <v>8</v>
      </c>
      <c r="G209" s="7">
        <v>8</v>
      </c>
      <c r="H209" s="7">
        <v>9</v>
      </c>
      <c r="I209" s="7">
        <v>10</v>
      </c>
      <c r="J209" s="7">
        <v>8</v>
      </c>
      <c r="K209" s="7">
        <v>9</v>
      </c>
      <c r="L209" s="7">
        <v>9</v>
      </c>
      <c r="M209" s="7">
        <v>8</v>
      </c>
      <c r="N209" s="7">
        <v>9</v>
      </c>
      <c r="O209" s="7">
        <v>9</v>
      </c>
      <c r="P209" s="7">
        <v>8</v>
      </c>
      <c r="Q209" s="19">
        <f t="shared" si="9"/>
        <v>104</v>
      </c>
      <c r="R209" s="18">
        <v>911</v>
      </c>
      <c r="S209" s="7">
        <v>553</v>
      </c>
      <c r="T209" s="7">
        <v>640</v>
      </c>
      <c r="U209" s="7">
        <v>744</v>
      </c>
      <c r="V209" s="7">
        <v>954</v>
      </c>
      <c r="W209" s="7">
        <v>896</v>
      </c>
      <c r="X209" s="7">
        <v>1001</v>
      </c>
      <c r="Y209" s="7">
        <v>953</v>
      </c>
      <c r="Z209" s="7">
        <v>771</v>
      </c>
      <c r="AA209" s="7">
        <v>902</v>
      </c>
      <c r="AB209" s="7">
        <v>795</v>
      </c>
      <c r="AC209" s="7">
        <v>865</v>
      </c>
      <c r="AD209" s="19">
        <f t="shared" si="10"/>
        <v>9985</v>
      </c>
      <c r="AE209" s="18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19">
        <f t="shared" si="11"/>
        <v>0</v>
      </c>
    </row>
    <row r="210" spans="1:43">
      <c r="A210" s="14" t="s">
        <v>206</v>
      </c>
      <c r="B210" s="14" t="s">
        <v>172</v>
      </c>
      <c r="C210" s="14" t="s">
        <v>146</v>
      </c>
      <c r="D210" s="14" t="s">
        <v>170</v>
      </c>
      <c r="E210" s="20">
        <v>5</v>
      </c>
      <c r="F210" s="15">
        <v>6</v>
      </c>
      <c r="G210" s="15">
        <v>7</v>
      </c>
      <c r="H210" s="15">
        <v>8</v>
      </c>
      <c r="I210" s="15">
        <v>21</v>
      </c>
      <c r="J210" s="15">
        <v>21</v>
      </c>
      <c r="K210" s="15">
        <v>22</v>
      </c>
      <c r="L210" s="15">
        <v>19</v>
      </c>
      <c r="M210" s="15">
        <v>7</v>
      </c>
      <c r="N210" s="15">
        <v>6</v>
      </c>
      <c r="O210" s="15">
        <v>8</v>
      </c>
      <c r="P210" s="15">
        <v>9</v>
      </c>
      <c r="Q210" s="21">
        <f t="shared" si="9"/>
        <v>139</v>
      </c>
      <c r="R210" s="20">
        <v>367</v>
      </c>
      <c r="S210" s="15">
        <v>574</v>
      </c>
      <c r="T210" s="15">
        <v>967</v>
      </c>
      <c r="U210" s="15">
        <v>893</v>
      </c>
      <c r="V210" s="15">
        <v>2258</v>
      </c>
      <c r="W210" s="15">
        <v>2678</v>
      </c>
      <c r="X210" s="15">
        <v>2708</v>
      </c>
      <c r="Y210" s="15">
        <v>1387</v>
      </c>
      <c r="Z210" s="15">
        <v>513</v>
      </c>
      <c r="AA210" s="15">
        <v>870</v>
      </c>
      <c r="AB210" s="15">
        <v>916</v>
      </c>
      <c r="AC210" s="15">
        <v>1282</v>
      </c>
      <c r="AD210" s="21">
        <f t="shared" si="10"/>
        <v>15413</v>
      </c>
      <c r="AE210" s="20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21">
        <f t="shared" si="11"/>
        <v>0</v>
      </c>
    </row>
    <row r="211" spans="1:43">
      <c r="A211" s="1" t="s">
        <v>206</v>
      </c>
      <c r="B211" s="1" t="s">
        <v>172</v>
      </c>
      <c r="C211" s="1" t="s">
        <v>111</v>
      </c>
      <c r="D211" s="1" t="s">
        <v>170</v>
      </c>
      <c r="E211" s="18">
        <v>22</v>
      </c>
      <c r="F211" s="7">
        <v>18</v>
      </c>
      <c r="G211" s="7">
        <v>12</v>
      </c>
      <c r="H211" s="7">
        <v>13</v>
      </c>
      <c r="I211" s="7">
        <v>23</v>
      </c>
      <c r="J211" s="7">
        <v>21</v>
      </c>
      <c r="K211" s="7">
        <v>22</v>
      </c>
      <c r="L211" s="7">
        <v>22</v>
      </c>
      <c r="M211" s="7">
        <v>22</v>
      </c>
      <c r="N211" s="7">
        <v>22</v>
      </c>
      <c r="O211" s="7">
        <v>21</v>
      </c>
      <c r="P211" s="7">
        <v>23</v>
      </c>
      <c r="Q211" s="19">
        <f t="shared" si="9"/>
        <v>241</v>
      </c>
      <c r="R211" s="18">
        <v>2192</v>
      </c>
      <c r="S211" s="7">
        <v>1597</v>
      </c>
      <c r="T211" s="7">
        <v>1725</v>
      </c>
      <c r="U211" s="7">
        <v>1782</v>
      </c>
      <c r="V211" s="7">
        <v>2787</v>
      </c>
      <c r="W211" s="7">
        <v>2924</v>
      </c>
      <c r="X211" s="7">
        <v>3287</v>
      </c>
      <c r="Y211" s="7">
        <v>2539</v>
      </c>
      <c r="Z211" s="7">
        <v>2572</v>
      </c>
      <c r="AA211" s="7">
        <v>2806</v>
      </c>
      <c r="AB211" s="7">
        <v>2803</v>
      </c>
      <c r="AC211" s="7">
        <v>3510</v>
      </c>
      <c r="AD211" s="19">
        <f t="shared" si="10"/>
        <v>30524</v>
      </c>
      <c r="AE211" s="18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19">
        <f t="shared" si="11"/>
        <v>0</v>
      </c>
    </row>
    <row r="212" spans="1:43">
      <c r="A212" s="14" t="s">
        <v>206</v>
      </c>
      <c r="B212" s="14" t="s">
        <v>172</v>
      </c>
      <c r="C212" s="14" t="s">
        <v>112</v>
      </c>
      <c r="D212" s="14" t="s">
        <v>170</v>
      </c>
      <c r="E212" s="20">
        <v>70</v>
      </c>
      <c r="F212" s="15">
        <v>31</v>
      </c>
      <c r="G212" s="15">
        <v>34</v>
      </c>
      <c r="H212" s="15">
        <v>34</v>
      </c>
      <c r="I212" s="15">
        <v>42</v>
      </c>
      <c r="J212" s="15">
        <v>47</v>
      </c>
      <c r="K212" s="15">
        <v>51</v>
      </c>
      <c r="L212" s="15">
        <v>53</v>
      </c>
      <c r="M212" s="15">
        <v>46</v>
      </c>
      <c r="N212" s="15">
        <v>43</v>
      </c>
      <c r="O212" s="15">
        <v>43</v>
      </c>
      <c r="P212" s="15">
        <v>84</v>
      </c>
      <c r="Q212" s="21">
        <f t="shared" si="9"/>
        <v>578</v>
      </c>
      <c r="R212" s="20">
        <v>5543</v>
      </c>
      <c r="S212" s="15">
        <v>3862</v>
      </c>
      <c r="T212" s="15">
        <v>4287</v>
      </c>
      <c r="U212" s="15">
        <v>4692</v>
      </c>
      <c r="V212" s="15">
        <v>4808</v>
      </c>
      <c r="W212" s="15">
        <v>6000</v>
      </c>
      <c r="X212" s="15">
        <v>6415</v>
      </c>
      <c r="Y212" s="15">
        <v>6040</v>
      </c>
      <c r="Z212" s="15">
        <v>3965</v>
      </c>
      <c r="AA212" s="15">
        <v>5110</v>
      </c>
      <c r="AB212" s="15">
        <v>5172</v>
      </c>
      <c r="AC212" s="15">
        <v>11442</v>
      </c>
      <c r="AD212" s="21">
        <f t="shared" si="10"/>
        <v>67336</v>
      </c>
      <c r="AE212" s="20">
        <v>0</v>
      </c>
      <c r="AF212" s="15">
        <v>0</v>
      </c>
      <c r="AG212" s="15">
        <v>1688</v>
      </c>
      <c r="AH212" s="15">
        <v>0</v>
      </c>
      <c r="AI212" s="15">
        <v>50</v>
      </c>
      <c r="AJ212" s="15">
        <v>0</v>
      </c>
      <c r="AK212" s="15">
        <v>0</v>
      </c>
      <c r="AL212" s="15">
        <v>0</v>
      </c>
      <c r="AM212" s="15">
        <v>20</v>
      </c>
      <c r="AN212" s="15">
        <v>0</v>
      </c>
      <c r="AO212" s="15">
        <v>0</v>
      </c>
      <c r="AP212" s="15">
        <v>36</v>
      </c>
      <c r="AQ212" s="21">
        <f t="shared" si="11"/>
        <v>1794</v>
      </c>
    </row>
    <row r="213" spans="1:43">
      <c r="A213" s="1" t="s">
        <v>206</v>
      </c>
      <c r="B213" s="1" t="s">
        <v>172</v>
      </c>
      <c r="C213" s="1" t="s">
        <v>116</v>
      </c>
      <c r="D213" s="1" t="s">
        <v>170</v>
      </c>
      <c r="E213" s="18">
        <v>46</v>
      </c>
      <c r="F213" s="7">
        <v>42</v>
      </c>
      <c r="G213" s="7">
        <v>80</v>
      </c>
      <c r="H213" s="7">
        <v>94</v>
      </c>
      <c r="I213" s="7">
        <v>93</v>
      </c>
      <c r="J213" s="7">
        <v>90</v>
      </c>
      <c r="K213" s="7">
        <v>93</v>
      </c>
      <c r="L213" s="7">
        <v>76</v>
      </c>
      <c r="M213" s="7">
        <v>42</v>
      </c>
      <c r="N213" s="7">
        <v>48</v>
      </c>
      <c r="O213" s="7">
        <v>87</v>
      </c>
      <c r="P213" s="7">
        <v>92</v>
      </c>
      <c r="Q213" s="19">
        <f t="shared" si="9"/>
        <v>883</v>
      </c>
      <c r="R213" s="18">
        <v>3110</v>
      </c>
      <c r="S213" s="7">
        <v>3344</v>
      </c>
      <c r="T213" s="7">
        <v>7846</v>
      </c>
      <c r="U213" s="7">
        <v>8729</v>
      </c>
      <c r="V213" s="7">
        <v>10304</v>
      </c>
      <c r="W213" s="7">
        <v>11821</v>
      </c>
      <c r="X213" s="7">
        <v>11509</v>
      </c>
      <c r="Y213" s="7">
        <v>6097</v>
      </c>
      <c r="Z213" s="7">
        <v>4148</v>
      </c>
      <c r="AA213" s="7">
        <v>6278</v>
      </c>
      <c r="AB213" s="7">
        <v>10928</v>
      </c>
      <c r="AC213" s="7">
        <v>12993</v>
      </c>
      <c r="AD213" s="19">
        <f t="shared" si="10"/>
        <v>97107</v>
      </c>
      <c r="AE213" s="18">
        <v>22</v>
      </c>
      <c r="AF213" s="7">
        <v>0</v>
      </c>
      <c r="AG213" s="7">
        <v>67</v>
      </c>
      <c r="AH213" s="7">
        <v>31</v>
      </c>
      <c r="AI213" s="7">
        <v>13</v>
      </c>
      <c r="AJ213" s="7">
        <v>1204</v>
      </c>
      <c r="AK213" s="7">
        <v>698</v>
      </c>
      <c r="AL213" s="7">
        <v>0</v>
      </c>
      <c r="AM213" s="7">
        <v>55</v>
      </c>
      <c r="AN213" s="7">
        <v>549</v>
      </c>
      <c r="AO213" s="7">
        <v>1144</v>
      </c>
      <c r="AP213" s="7">
        <v>70</v>
      </c>
      <c r="AQ213" s="19">
        <f t="shared" si="11"/>
        <v>3853</v>
      </c>
    </row>
    <row r="214" spans="1:43">
      <c r="A214" s="14" t="s">
        <v>206</v>
      </c>
      <c r="B214" s="14" t="s">
        <v>172</v>
      </c>
      <c r="C214" s="14" t="s">
        <v>147</v>
      </c>
      <c r="D214" s="14" t="s">
        <v>170</v>
      </c>
      <c r="E214" s="20">
        <v>78</v>
      </c>
      <c r="F214" s="15">
        <v>72</v>
      </c>
      <c r="G214" s="15">
        <v>86</v>
      </c>
      <c r="H214" s="15">
        <v>94</v>
      </c>
      <c r="I214" s="15">
        <v>98</v>
      </c>
      <c r="J214" s="15">
        <v>94</v>
      </c>
      <c r="K214" s="15">
        <v>98</v>
      </c>
      <c r="L214" s="15">
        <v>82</v>
      </c>
      <c r="M214" s="15">
        <v>66</v>
      </c>
      <c r="N214" s="15">
        <v>77</v>
      </c>
      <c r="O214" s="15">
        <v>101</v>
      </c>
      <c r="P214" s="15">
        <v>102</v>
      </c>
      <c r="Q214" s="21">
        <f t="shared" si="9"/>
        <v>1048</v>
      </c>
      <c r="R214" s="20">
        <v>5822</v>
      </c>
      <c r="S214" s="15">
        <v>5642</v>
      </c>
      <c r="T214" s="15">
        <v>8813</v>
      </c>
      <c r="U214" s="15">
        <v>10102</v>
      </c>
      <c r="V214" s="15">
        <v>12044</v>
      </c>
      <c r="W214" s="15">
        <v>12090</v>
      </c>
      <c r="X214" s="15">
        <v>11567</v>
      </c>
      <c r="Y214" s="15">
        <v>7522</v>
      </c>
      <c r="Z214" s="15">
        <v>6476</v>
      </c>
      <c r="AA214" s="15">
        <v>9830</v>
      </c>
      <c r="AB214" s="15">
        <v>11431</v>
      </c>
      <c r="AC214" s="15">
        <v>12029</v>
      </c>
      <c r="AD214" s="21">
        <f t="shared" si="10"/>
        <v>113368</v>
      </c>
      <c r="AE214" s="20">
        <v>368</v>
      </c>
      <c r="AF214" s="15">
        <v>0</v>
      </c>
      <c r="AG214" s="15">
        <v>0</v>
      </c>
      <c r="AH214" s="15">
        <v>0</v>
      </c>
      <c r="AI214" s="15">
        <v>390</v>
      </c>
      <c r="AJ214" s="15">
        <v>527</v>
      </c>
      <c r="AK214" s="15">
        <v>399</v>
      </c>
      <c r="AL214" s="15">
        <v>564</v>
      </c>
      <c r="AM214" s="15">
        <v>0</v>
      </c>
      <c r="AN214" s="15">
        <v>122</v>
      </c>
      <c r="AO214" s="15">
        <v>652</v>
      </c>
      <c r="AP214" s="15">
        <v>277</v>
      </c>
      <c r="AQ214" s="21">
        <f t="shared" si="11"/>
        <v>3299</v>
      </c>
    </row>
    <row r="215" spans="1:43">
      <c r="A215" s="1" t="s">
        <v>207</v>
      </c>
      <c r="B215" s="1" t="s">
        <v>172</v>
      </c>
      <c r="C215" s="1" t="s">
        <v>110</v>
      </c>
      <c r="D215" s="1" t="s">
        <v>170</v>
      </c>
      <c r="E215" s="18">
        <v>110</v>
      </c>
      <c r="F215" s="7">
        <v>98</v>
      </c>
      <c r="G215" s="7">
        <v>88</v>
      </c>
      <c r="H215" s="7">
        <v>53</v>
      </c>
      <c r="I215" s="7">
        <v>88</v>
      </c>
      <c r="J215" s="7">
        <v>90</v>
      </c>
      <c r="K215" s="7">
        <v>89</v>
      </c>
      <c r="L215" s="7">
        <v>90</v>
      </c>
      <c r="M215" s="7">
        <v>79</v>
      </c>
      <c r="N215" s="7">
        <v>77</v>
      </c>
      <c r="O215" s="7">
        <v>81</v>
      </c>
      <c r="P215" s="7">
        <v>104</v>
      </c>
      <c r="Q215" s="19">
        <f t="shared" si="9"/>
        <v>1047</v>
      </c>
      <c r="R215" s="18">
        <v>7477</v>
      </c>
      <c r="S215" s="7">
        <v>7883</v>
      </c>
      <c r="T215" s="7">
        <v>9461</v>
      </c>
      <c r="U215" s="7">
        <v>6091</v>
      </c>
      <c r="V215" s="7">
        <v>14491</v>
      </c>
      <c r="W215" s="7">
        <v>15094</v>
      </c>
      <c r="X215" s="7">
        <v>13524</v>
      </c>
      <c r="Y215" s="7">
        <v>12047</v>
      </c>
      <c r="Z215" s="7">
        <v>9085</v>
      </c>
      <c r="AA215" s="7">
        <v>10083</v>
      </c>
      <c r="AB215" s="7">
        <v>11407</v>
      </c>
      <c r="AC215" s="7">
        <v>15898</v>
      </c>
      <c r="AD215" s="19">
        <f t="shared" si="10"/>
        <v>132541</v>
      </c>
      <c r="AE215" s="18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1</v>
      </c>
      <c r="AM215" s="7">
        <v>0</v>
      </c>
      <c r="AN215" s="7">
        <v>0</v>
      </c>
      <c r="AO215" s="7">
        <v>0</v>
      </c>
      <c r="AP215" s="7">
        <v>0</v>
      </c>
      <c r="AQ215" s="19">
        <f t="shared" si="11"/>
        <v>1</v>
      </c>
    </row>
    <row r="216" spans="1:43">
      <c r="A216" s="14" t="s">
        <v>207</v>
      </c>
      <c r="B216" s="14" t="s">
        <v>172</v>
      </c>
      <c r="C216" s="14" t="s">
        <v>112</v>
      </c>
      <c r="D216" s="14" t="s">
        <v>170</v>
      </c>
      <c r="E216" s="20">
        <v>29</v>
      </c>
      <c r="F216" s="15">
        <v>28</v>
      </c>
      <c r="G216" s="15">
        <v>31</v>
      </c>
      <c r="H216" s="15">
        <v>28</v>
      </c>
      <c r="I216" s="15">
        <v>30</v>
      </c>
      <c r="J216" s="15">
        <v>30</v>
      </c>
      <c r="K216" s="15">
        <v>31</v>
      </c>
      <c r="L216" s="15">
        <v>31</v>
      </c>
      <c r="M216" s="15">
        <v>29</v>
      </c>
      <c r="N216" s="15">
        <v>28</v>
      </c>
      <c r="O216" s="15">
        <v>25</v>
      </c>
      <c r="P216" s="15">
        <v>27</v>
      </c>
      <c r="Q216" s="21">
        <f t="shared" si="9"/>
        <v>347</v>
      </c>
      <c r="R216" s="20">
        <v>1633</v>
      </c>
      <c r="S216" s="15">
        <v>1336</v>
      </c>
      <c r="T216" s="15">
        <v>1888</v>
      </c>
      <c r="U216" s="15">
        <v>1974</v>
      </c>
      <c r="V216" s="15">
        <v>3243</v>
      </c>
      <c r="W216" s="15">
        <v>3355</v>
      </c>
      <c r="X216" s="15">
        <v>3505</v>
      </c>
      <c r="Y216" s="15">
        <v>3153</v>
      </c>
      <c r="Z216" s="15">
        <v>2554</v>
      </c>
      <c r="AA216" s="15">
        <v>3210</v>
      </c>
      <c r="AB216" s="15">
        <v>4071</v>
      </c>
      <c r="AC216" s="15">
        <v>3234</v>
      </c>
      <c r="AD216" s="21">
        <f t="shared" si="10"/>
        <v>33156</v>
      </c>
      <c r="AE216" s="20">
        <v>2389</v>
      </c>
      <c r="AF216" s="15">
        <v>3729</v>
      </c>
      <c r="AG216" s="15">
        <v>1157</v>
      </c>
      <c r="AH216" s="15">
        <v>1335</v>
      </c>
      <c r="AI216" s="15">
        <v>503</v>
      </c>
      <c r="AJ216" s="15">
        <v>1216</v>
      </c>
      <c r="AK216" s="15">
        <v>1568</v>
      </c>
      <c r="AL216" s="15">
        <v>1850</v>
      </c>
      <c r="AM216" s="15">
        <v>1448</v>
      </c>
      <c r="AN216" s="15">
        <v>1179</v>
      </c>
      <c r="AO216" s="15">
        <v>2406</v>
      </c>
      <c r="AP216" s="15">
        <v>1280</v>
      </c>
      <c r="AQ216" s="21">
        <f t="shared" si="11"/>
        <v>20060</v>
      </c>
    </row>
    <row r="217" spans="1:43">
      <c r="A217" s="1" t="s">
        <v>207</v>
      </c>
      <c r="B217" s="1" t="s">
        <v>172</v>
      </c>
      <c r="C217" s="1" t="s">
        <v>116</v>
      </c>
      <c r="D217" s="1" t="s">
        <v>170</v>
      </c>
      <c r="E217" s="18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14</v>
      </c>
      <c r="Q217" s="19">
        <f t="shared" si="9"/>
        <v>14</v>
      </c>
      <c r="R217" s="18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2038</v>
      </c>
      <c r="AD217" s="19">
        <f t="shared" si="10"/>
        <v>2038</v>
      </c>
      <c r="AE217" s="18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19">
        <f t="shared" si="11"/>
        <v>0</v>
      </c>
    </row>
    <row r="218" spans="1:43">
      <c r="A218" s="14" t="s">
        <v>207</v>
      </c>
      <c r="B218" s="14" t="s">
        <v>172</v>
      </c>
      <c r="C218" s="14" t="s">
        <v>147</v>
      </c>
      <c r="D218" s="14" t="s">
        <v>170</v>
      </c>
      <c r="E218" s="20">
        <v>27</v>
      </c>
      <c r="F218" s="15">
        <v>24</v>
      </c>
      <c r="G218" s="15">
        <v>13</v>
      </c>
      <c r="H218" s="15">
        <v>7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14</v>
      </c>
      <c r="Q218" s="21">
        <f t="shared" si="9"/>
        <v>85</v>
      </c>
      <c r="R218" s="20">
        <v>1222</v>
      </c>
      <c r="S218" s="15">
        <v>1245</v>
      </c>
      <c r="T218" s="15">
        <v>970</v>
      </c>
      <c r="U218" s="15">
        <v>541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1814</v>
      </c>
      <c r="AD218" s="21">
        <f t="shared" si="10"/>
        <v>5792</v>
      </c>
      <c r="AE218" s="20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21">
        <f t="shared" si="11"/>
        <v>0</v>
      </c>
    </row>
    <row r="219" spans="1:43">
      <c r="A219" s="1" t="s">
        <v>284</v>
      </c>
      <c r="B219" s="1" t="s">
        <v>285</v>
      </c>
      <c r="C219" s="1" t="s">
        <v>111</v>
      </c>
      <c r="D219" s="1" t="s">
        <v>170</v>
      </c>
      <c r="E219" s="18">
        <v>0</v>
      </c>
      <c r="F219" s="7">
        <v>0</v>
      </c>
      <c r="G219" s="7">
        <v>0</v>
      </c>
      <c r="H219" s="7">
        <v>0</v>
      </c>
      <c r="I219" s="7">
        <v>2</v>
      </c>
      <c r="J219" s="7">
        <v>2</v>
      </c>
      <c r="K219" s="7">
        <v>2</v>
      </c>
      <c r="L219" s="7">
        <v>1</v>
      </c>
      <c r="M219" s="7">
        <v>1</v>
      </c>
      <c r="N219" s="7">
        <v>0</v>
      </c>
      <c r="O219" s="7">
        <v>0</v>
      </c>
      <c r="P219" s="7">
        <v>0</v>
      </c>
      <c r="Q219" s="19">
        <f t="shared" si="9"/>
        <v>8</v>
      </c>
      <c r="R219" s="18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19">
        <f t="shared" si="10"/>
        <v>0</v>
      </c>
      <c r="AE219" s="18">
        <v>0</v>
      </c>
      <c r="AF219" s="7">
        <v>0</v>
      </c>
      <c r="AG219" s="7">
        <v>0</v>
      </c>
      <c r="AH219" s="7">
        <v>0</v>
      </c>
      <c r="AI219" s="7">
        <v>4505</v>
      </c>
      <c r="AJ219" s="7">
        <v>6248</v>
      </c>
      <c r="AK219" s="7">
        <v>3971</v>
      </c>
      <c r="AL219" s="7">
        <v>126</v>
      </c>
      <c r="AM219" s="7">
        <v>5410</v>
      </c>
      <c r="AN219" s="7">
        <v>0</v>
      </c>
      <c r="AO219" s="7">
        <v>0</v>
      </c>
      <c r="AP219" s="7">
        <v>0</v>
      </c>
      <c r="AQ219" s="19">
        <f t="shared" si="11"/>
        <v>20260</v>
      </c>
    </row>
    <row r="220" spans="1:43">
      <c r="A220" s="14" t="s">
        <v>284</v>
      </c>
      <c r="B220" s="14" t="s">
        <v>285</v>
      </c>
      <c r="C220" s="14" t="s">
        <v>112</v>
      </c>
      <c r="D220" s="14" t="s">
        <v>170</v>
      </c>
      <c r="E220" s="20">
        <v>42</v>
      </c>
      <c r="F220" s="15">
        <v>35</v>
      </c>
      <c r="G220" s="15">
        <v>40</v>
      </c>
      <c r="H220" s="15">
        <v>36</v>
      </c>
      <c r="I220" s="15">
        <v>40</v>
      </c>
      <c r="J220" s="15">
        <v>36</v>
      </c>
      <c r="K220" s="15">
        <v>44</v>
      </c>
      <c r="L220" s="15">
        <v>44</v>
      </c>
      <c r="M220" s="15">
        <v>44</v>
      </c>
      <c r="N220" s="15">
        <v>42</v>
      </c>
      <c r="O220" s="15">
        <v>40</v>
      </c>
      <c r="P220" s="15">
        <v>42</v>
      </c>
      <c r="Q220" s="21">
        <f t="shared" si="9"/>
        <v>485</v>
      </c>
      <c r="R220" s="20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21">
        <f t="shared" si="10"/>
        <v>0</v>
      </c>
      <c r="AE220" s="20">
        <v>2756690</v>
      </c>
      <c r="AF220" s="15">
        <v>2200777.0099999998</v>
      </c>
      <c r="AG220" s="15">
        <v>2727477.0199999996</v>
      </c>
      <c r="AH220" s="15">
        <v>2812740.65</v>
      </c>
      <c r="AI220" s="15">
        <v>2580810.7099999995</v>
      </c>
      <c r="AJ220" s="15">
        <v>2812740.65</v>
      </c>
      <c r="AK220" s="15">
        <v>2865696.6299999994</v>
      </c>
      <c r="AL220" s="15">
        <v>2849880.5999999996</v>
      </c>
      <c r="AM220" s="15">
        <v>2962488.8</v>
      </c>
      <c r="AN220" s="15">
        <v>2702343.3200000003</v>
      </c>
      <c r="AO220" s="15">
        <v>2632685.7299999995</v>
      </c>
      <c r="AP220" s="15">
        <v>2793003.91</v>
      </c>
      <c r="AQ220" s="21">
        <f t="shared" si="11"/>
        <v>32697335.029999997</v>
      </c>
    </row>
    <row r="221" spans="1:43">
      <c r="A221" s="1" t="s">
        <v>286</v>
      </c>
      <c r="B221" s="1" t="s">
        <v>287</v>
      </c>
      <c r="C221" s="1" t="s">
        <v>111</v>
      </c>
      <c r="D221" s="1" t="s">
        <v>170</v>
      </c>
      <c r="E221" s="18">
        <v>6</v>
      </c>
      <c r="F221" s="7">
        <v>7</v>
      </c>
      <c r="G221" s="7">
        <v>9</v>
      </c>
      <c r="H221" s="7">
        <v>8</v>
      </c>
      <c r="I221" s="7">
        <v>8</v>
      </c>
      <c r="J221" s="7">
        <v>7</v>
      </c>
      <c r="K221" s="7">
        <v>8</v>
      </c>
      <c r="L221" s="7">
        <v>9</v>
      </c>
      <c r="M221" s="7">
        <v>8</v>
      </c>
      <c r="N221" s="7">
        <v>9</v>
      </c>
      <c r="O221" s="7">
        <v>8</v>
      </c>
      <c r="P221" s="7">
        <v>7</v>
      </c>
      <c r="Q221" s="19">
        <f t="shared" si="9"/>
        <v>94</v>
      </c>
      <c r="R221" s="18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19">
        <f t="shared" si="10"/>
        <v>0</v>
      </c>
      <c r="AE221" s="18">
        <v>5145.1000000000004</v>
      </c>
      <c r="AF221" s="7">
        <v>14044.929999999998</v>
      </c>
      <c r="AG221" s="7">
        <v>15051.95</v>
      </c>
      <c r="AH221" s="7">
        <v>9077.08</v>
      </c>
      <c r="AI221" s="7">
        <v>11991.58</v>
      </c>
      <c r="AJ221" s="7">
        <v>25317.070000000003</v>
      </c>
      <c r="AK221" s="7">
        <v>11172.91</v>
      </c>
      <c r="AL221" s="7">
        <v>16691.510000000002</v>
      </c>
      <c r="AM221" s="7">
        <v>22771.67</v>
      </c>
      <c r="AN221" s="7">
        <v>16034.56</v>
      </c>
      <c r="AO221" s="7">
        <v>9870.94</v>
      </c>
      <c r="AP221" s="7">
        <v>10976.949999999999</v>
      </c>
      <c r="AQ221" s="19">
        <f t="shared" si="11"/>
        <v>168146.25</v>
      </c>
    </row>
    <row r="222" spans="1:43">
      <c r="A222" s="14" t="s">
        <v>286</v>
      </c>
      <c r="B222" s="14" t="s">
        <v>287</v>
      </c>
      <c r="C222" s="14" t="s">
        <v>112</v>
      </c>
      <c r="D222" s="14" t="s">
        <v>170</v>
      </c>
      <c r="E222" s="20">
        <v>19</v>
      </c>
      <c r="F222" s="15">
        <v>22</v>
      </c>
      <c r="G222" s="15">
        <v>23</v>
      </c>
      <c r="H222" s="15">
        <v>22</v>
      </c>
      <c r="I222" s="15">
        <v>23</v>
      </c>
      <c r="J222" s="15">
        <v>22</v>
      </c>
      <c r="K222" s="15">
        <v>35</v>
      </c>
      <c r="L222" s="15">
        <v>36</v>
      </c>
      <c r="M222" s="15">
        <v>38</v>
      </c>
      <c r="N222" s="15">
        <v>63</v>
      </c>
      <c r="O222" s="15">
        <v>64</v>
      </c>
      <c r="P222" s="15">
        <v>61</v>
      </c>
      <c r="Q222" s="21">
        <f t="shared" si="9"/>
        <v>428</v>
      </c>
      <c r="R222" s="20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883</v>
      </c>
      <c r="Y222" s="15">
        <v>2541</v>
      </c>
      <c r="Z222" s="15">
        <v>2829</v>
      </c>
      <c r="AA222" s="15">
        <v>1585</v>
      </c>
      <c r="AB222" s="15">
        <v>2049</v>
      </c>
      <c r="AC222" s="15">
        <v>2028</v>
      </c>
      <c r="AD222" s="21">
        <f t="shared" si="10"/>
        <v>11915</v>
      </c>
      <c r="AE222" s="20">
        <v>411612.79000000004</v>
      </c>
      <c r="AF222" s="15">
        <v>553798.5399999998</v>
      </c>
      <c r="AG222" s="15">
        <v>580013.30000000005</v>
      </c>
      <c r="AH222" s="15">
        <v>491443.99999999988</v>
      </c>
      <c r="AI222" s="15">
        <v>503094.65999999992</v>
      </c>
      <c r="AJ222" s="15">
        <v>673876.2300000001</v>
      </c>
      <c r="AK222" s="15">
        <v>728946.17</v>
      </c>
      <c r="AL222" s="15">
        <v>364881.89999999997</v>
      </c>
      <c r="AM222" s="15">
        <v>263564.13999999996</v>
      </c>
      <c r="AN222" s="15">
        <v>458864.27000000008</v>
      </c>
      <c r="AO222" s="15">
        <v>643554.65</v>
      </c>
      <c r="AP222" s="15">
        <v>437517.71000000008</v>
      </c>
      <c r="AQ222" s="21">
        <f t="shared" si="11"/>
        <v>6111168.3600000003</v>
      </c>
    </row>
    <row r="223" spans="1:43">
      <c r="A223" s="1" t="s">
        <v>140</v>
      </c>
      <c r="B223" s="1" t="s">
        <v>170</v>
      </c>
      <c r="C223" s="1" t="s">
        <v>175</v>
      </c>
      <c r="D223" s="1" t="s">
        <v>172</v>
      </c>
      <c r="E223" s="18">
        <v>8</v>
      </c>
      <c r="F223" s="7">
        <v>4</v>
      </c>
      <c r="G223" s="7">
        <v>9</v>
      </c>
      <c r="H223" s="7">
        <v>8</v>
      </c>
      <c r="I223" s="7">
        <v>9</v>
      </c>
      <c r="J223" s="7">
        <v>9</v>
      </c>
      <c r="K223" s="7">
        <v>9</v>
      </c>
      <c r="L223" s="7">
        <v>9</v>
      </c>
      <c r="M223" s="7">
        <v>8</v>
      </c>
      <c r="N223" s="7">
        <v>9</v>
      </c>
      <c r="O223" s="7">
        <v>8</v>
      </c>
      <c r="P223" s="7">
        <v>9</v>
      </c>
      <c r="Q223" s="19">
        <f t="shared" si="9"/>
        <v>99</v>
      </c>
      <c r="R223" s="18">
        <v>1195</v>
      </c>
      <c r="S223" s="7">
        <v>583</v>
      </c>
      <c r="T223" s="7">
        <v>1229</v>
      </c>
      <c r="U223" s="7">
        <v>1201</v>
      </c>
      <c r="V223" s="7">
        <v>1335</v>
      </c>
      <c r="W223" s="7">
        <v>1410</v>
      </c>
      <c r="X223" s="7">
        <v>1515</v>
      </c>
      <c r="Y223" s="7">
        <v>1500</v>
      </c>
      <c r="Z223" s="7">
        <v>1294</v>
      </c>
      <c r="AA223" s="7">
        <v>1396</v>
      </c>
      <c r="AB223" s="7">
        <v>1147</v>
      </c>
      <c r="AC223" s="7">
        <v>1361</v>
      </c>
      <c r="AD223" s="19">
        <f t="shared" si="10"/>
        <v>15166</v>
      </c>
      <c r="AE223" s="18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19">
        <f t="shared" si="11"/>
        <v>0</v>
      </c>
    </row>
    <row r="224" spans="1:43">
      <c r="A224" s="14" t="s">
        <v>140</v>
      </c>
      <c r="B224" s="14" t="s">
        <v>170</v>
      </c>
      <c r="C224" s="14" t="s">
        <v>171</v>
      </c>
      <c r="D224" s="14" t="s">
        <v>172</v>
      </c>
      <c r="E224" s="20">
        <v>30</v>
      </c>
      <c r="F224" s="15">
        <v>23</v>
      </c>
      <c r="G224" s="15">
        <v>31</v>
      </c>
      <c r="H224" s="15">
        <v>30</v>
      </c>
      <c r="I224" s="15">
        <v>30</v>
      </c>
      <c r="J224" s="15">
        <v>30</v>
      </c>
      <c r="K224" s="15">
        <v>31</v>
      </c>
      <c r="L224" s="15">
        <v>31</v>
      </c>
      <c r="M224" s="15">
        <v>30</v>
      </c>
      <c r="N224" s="15">
        <v>31</v>
      </c>
      <c r="O224" s="15">
        <v>29</v>
      </c>
      <c r="P224" s="15">
        <v>31</v>
      </c>
      <c r="Q224" s="21">
        <f t="shared" si="9"/>
        <v>357</v>
      </c>
      <c r="R224" s="20">
        <v>1678</v>
      </c>
      <c r="S224" s="15">
        <v>868</v>
      </c>
      <c r="T224" s="15">
        <v>1727</v>
      </c>
      <c r="U224" s="15">
        <v>2122</v>
      </c>
      <c r="V224" s="15">
        <v>2038</v>
      </c>
      <c r="W224" s="15">
        <v>3024</v>
      </c>
      <c r="X224" s="15">
        <v>3864</v>
      </c>
      <c r="Y224" s="15">
        <v>3835</v>
      </c>
      <c r="Z224" s="15">
        <v>2645</v>
      </c>
      <c r="AA224" s="15">
        <v>2533</v>
      </c>
      <c r="AB224" s="15">
        <v>2252</v>
      </c>
      <c r="AC224" s="15">
        <v>2345</v>
      </c>
      <c r="AD224" s="21">
        <f t="shared" si="10"/>
        <v>28931</v>
      </c>
      <c r="AE224" s="20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0.90718474000000004</v>
      </c>
      <c r="AK224" s="15">
        <v>0</v>
      </c>
      <c r="AL224" s="15">
        <v>0</v>
      </c>
      <c r="AM224" s="15">
        <v>0</v>
      </c>
      <c r="AN224" s="15">
        <v>0.90718474000000004</v>
      </c>
      <c r="AO224" s="15">
        <v>0</v>
      </c>
      <c r="AP224" s="15">
        <v>0</v>
      </c>
      <c r="AQ224" s="21">
        <f t="shared" si="11"/>
        <v>1.8143694800000001</v>
      </c>
    </row>
    <row r="225" spans="1:43">
      <c r="A225" s="1" t="s">
        <v>208</v>
      </c>
      <c r="B225" s="1" t="s">
        <v>169</v>
      </c>
      <c r="C225" s="1" t="s">
        <v>110</v>
      </c>
      <c r="D225" s="1" t="s">
        <v>170</v>
      </c>
      <c r="E225" s="18">
        <v>1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1</v>
      </c>
      <c r="O225" s="7">
        <v>41</v>
      </c>
      <c r="P225" s="7">
        <v>45</v>
      </c>
      <c r="Q225" s="19">
        <f t="shared" si="9"/>
        <v>88</v>
      </c>
      <c r="R225" s="18">
        <v>44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102</v>
      </c>
      <c r="AB225" s="7">
        <v>4487</v>
      </c>
      <c r="AC225" s="7">
        <v>5987</v>
      </c>
      <c r="AD225" s="19">
        <f t="shared" si="10"/>
        <v>10620</v>
      </c>
      <c r="AE225" s="18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19">
        <f t="shared" si="11"/>
        <v>0</v>
      </c>
    </row>
    <row r="226" spans="1:43">
      <c r="A226" s="14" t="s">
        <v>208</v>
      </c>
      <c r="B226" s="14" t="s">
        <v>169</v>
      </c>
      <c r="C226" s="14" t="s">
        <v>150</v>
      </c>
      <c r="D226" s="14" t="s">
        <v>170</v>
      </c>
      <c r="E226" s="20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4</v>
      </c>
      <c r="P226" s="15">
        <v>5</v>
      </c>
      <c r="Q226" s="21">
        <f t="shared" si="9"/>
        <v>9</v>
      </c>
      <c r="R226" s="20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564</v>
      </c>
      <c r="AC226" s="15">
        <v>583</v>
      </c>
      <c r="AD226" s="21">
        <f t="shared" si="10"/>
        <v>1147</v>
      </c>
      <c r="AE226" s="20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21">
        <f t="shared" si="11"/>
        <v>0</v>
      </c>
    </row>
    <row r="227" spans="1:43">
      <c r="A227" s="1" t="s">
        <v>208</v>
      </c>
      <c r="B227" s="1" t="s">
        <v>169</v>
      </c>
      <c r="C227" s="1" t="s">
        <v>138</v>
      </c>
      <c r="D227" s="1" t="s">
        <v>170</v>
      </c>
      <c r="E227" s="18">
        <v>5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2</v>
      </c>
      <c r="O227" s="7">
        <v>5</v>
      </c>
      <c r="P227" s="7">
        <v>9</v>
      </c>
      <c r="Q227" s="19">
        <f t="shared" si="9"/>
        <v>21</v>
      </c>
      <c r="R227" s="18">
        <v>244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274</v>
      </c>
      <c r="AB227" s="7">
        <v>572</v>
      </c>
      <c r="AC227" s="7">
        <v>1048</v>
      </c>
      <c r="AD227" s="19">
        <f t="shared" si="10"/>
        <v>2138</v>
      </c>
      <c r="AE227" s="18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19">
        <f t="shared" si="11"/>
        <v>0</v>
      </c>
    </row>
    <row r="228" spans="1:43">
      <c r="A228" s="14" t="s">
        <v>208</v>
      </c>
      <c r="B228" s="14" t="s">
        <v>169</v>
      </c>
      <c r="C228" s="14" t="s">
        <v>116</v>
      </c>
      <c r="D228" s="14" t="s">
        <v>170</v>
      </c>
      <c r="E228" s="20">
        <v>7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4</v>
      </c>
      <c r="O228" s="15">
        <v>19</v>
      </c>
      <c r="P228" s="15">
        <v>26</v>
      </c>
      <c r="Q228" s="21">
        <f t="shared" si="9"/>
        <v>56</v>
      </c>
      <c r="R228" s="20">
        <v>321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354</v>
      </c>
      <c r="AB228" s="15">
        <v>2472</v>
      </c>
      <c r="AC228" s="15">
        <v>3251</v>
      </c>
      <c r="AD228" s="21">
        <f t="shared" si="10"/>
        <v>6398</v>
      </c>
      <c r="AE228" s="20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21">
        <f t="shared" si="11"/>
        <v>0</v>
      </c>
    </row>
    <row r="229" spans="1:43">
      <c r="A229" s="1" t="s">
        <v>208</v>
      </c>
      <c r="B229" s="1" t="s">
        <v>169</v>
      </c>
      <c r="C229" s="1" t="s">
        <v>147</v>
      </c>
      <c r="D229" s="1" t="s">
        <v>170</v>
      </c>
      <c r="E229" s="18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6</v>
      </c>
      <c r="P229" s="7">
        <v>8</v>
      </c>
      <c r="Q229" s="19">
        <f t="shared" si="9"/>
        <v>14</v>
      </c>
      <c r="R229" s="18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444</v>
      </c>
      <c r="AC229" s="7">
        <v>673</v>
      </c>
      <c r="AD229" s="19">
        <f t="shared" si="10"/>
        <v>1117</v>
      </c>
      <c r="AE229" s="18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19">
        <f t="shared" si="11"/>
        <v>0</v>
      </c>
    </row>
    <row r="230" spans="1:43">
      <c r="A230" s="14" t="s">
        <v>209</v>
      </c>
      <c r="B230" s="14" t="s">
        <v>210</v>
      </c>
      <c r="C230" s="14" t="s">
        <v>110</v>
      </c>
      <c r="D230" s="14" t="s">
        <v>170</v>
      </c>
      <c r="E230" s="20">
        <v>12</v>
      </c>
      <c r="F230" s="15">
        <v>12</v>
      </c>
      <c r="G230" s="15">
        <v>14</v>
      </c>
      <c r="H230" s="15">
        <v>17</v>
      </c>
      <c r="I230" s="15">
        <v>18</v>
      </c>
      <c r="J230" s="15">
        <v>17</v>
      </c>
      <c r="K230" s="15">
        <v>18</v>
      </c>
      <c r="L230" s="15">
        <v>23</v>
      </c>
      <c r="M230" s="15">
        <v>21</v>
      </c>
      <c r="N230" s="15">
        <v>26</v>
      </c>
      <c r="O230" s="15">
        <v>30</v>
      </c>
      <c r="P230" s="15">
        <v>31</v>
      </c>
      <c r="Q230" s="21">
        <f t="shared" si="9"/>
        <v>239</v>
      </c>
      <c r="R230" s="20">
        <v>1747</v>
      </c>
      <c r="S230" s="15">
        <v>1858</v>
      </c>
      <c r="T230" s="15">
        <v>2206</v>
      </c>
      <c r="U230" s="15">
        <v>2583</v>
      </c>
      <c r="V230" s="15">
        <v>2230</v>
      </c>
      <c r="W230" s="15">
        <v>1517</v>
      </c>
      <c r="X230" s="15">
        <v>1814</v>
      </c>
      <c r="Y230" s="15">
        <v>2424</v>
      </c>
      <c r="Z230" s="15">
        <v>1910</v>
      </c>
      <c r="AA230" s="15">
        <v>2398</v>
      </c>
      <c r="AB230" s="15">
        <v>3347</v>
      </c>
      <c r="AC230" s="15">
        <v>3753</v>
      </c>
      <c r="AD230" s="21">
        <f t="shared" si="10"/>
        <v>27787</v>
      </c>
      <c r="AE230" s="20">
        <v>0</v>
      </c>
      <c r="AF230" s="15">
        <v>100</v>
      </c>
      <c r="AG230" s="15">
        <v>159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5326</v>
      </c>
      <c r="AP230" s="15">
        <v>0</v>
      </c>
      <c r="AQ230" s="21">
        <f t="shared" si="11"/>
        <v>5585</v>
      </c>
    </row>
    <row r="231" spans="1:43">
      <c r="A231" s="1" t="s">
        <v>209</v>
      </c>
      <c r="B231" s="1" t="s">
        <v>210</v>
      </c>
      <c r="C231" s="1" t="s">
        <v>112</v>
      </c>
      <c r="D231" s="1" t="s">
        <v>170</v>
      </c>
      <c r="E231" s="18">
        <v>12</v>
      </c>
      <c r="F231" s="7">
        <v>12</v>
      </c>
      <c r="G231" s="7">
        <v>14</v>
      </c>
      <c r="H231" s="7">
        <v>17</v>
      </c>
      <c r="I231" s="7">
        <v>18</v>
      </c>
      <c r="J231" s="7">
        <v>17</v>
      </c>
      <c r="K231" s="7">
        <v>18</v>
      </c>
      <c r="L231" s="7">
        <v>23</v>
      </c>
      <c r="M231" s="7">
        <v>21</v>
      </c>
      <c r="N231" s="7">
        <v>26</v>
      </c>
      <c r="O231" s="7">
        <v>30</v>
      </c>
      <c r="P231" s="7">
        <v>31</v>
      </c>
      <c r="Q231" s="19">
        <f t="shared" si="9"/>
        <v>239</v>
      </c>
      <c r="R231" s="18">
        <v>1539</v>
      </c>
      <c r="S231" s="7">
        <v>1322</v>
      </c>
      <c r="T231" s="7">
        <v>1755</v>
      </c>
      <c r="U231" s="7">
        <v>2197</v>
      </c>
      <c r="V231" s="7">
        <v>1875</v>
      </c>
      <c r="W231" s="7">
        <v>2753</v>
      </c>
      <c r="X231" s="7">
        <v>3186</v>
      </c>
      <c r="Y231" s="7">
        <v>4120</v>
      </c>
      <c r="Z231" s="7">
        <v>3949</v>
      </c>
      <c r="AA231" s="7">
        <v>5165</v>
      </c>
      <c r="AB231" s="7">
        <v>5039</v>
      </c>
      <c r="AC231" s="7">
        <v>5082</v>
      </c>
      <c r="AD231" s="19">
        <f t="shared" si="10"/>
        <v>37982</v>
      </c>
      <c r="AE231" s="18">
        <v>124565</v>
      </c>
      <c r="AF231" s="7">
        <v>101270</v>
      </c>
      <c r="AG231" s="7">
        <v>101967</v>
      </c>
      <c r="AH231" s="7">
        <v>151638</v>
      </c>
      <c r="AI231" s="7">
        <v>240901</v>
      </c>
      <c r="AJ231" s="7">
        <v>125910</v>
      </c>
      <c r="AK231" s="7">
        <v>136981</v>
      </c>
      <c r="AL231" s="7">
        <v>153966</v>
      </c>
      <c r="AM231" s="7">
        <v>122479</v>
      </c>
      <c r="AN231" s="7">
        <v>118435</v>
      </c>
      <c r="AO231" s="7">
        <v>88065</v>
      </c>
      <c r="AP231" s="7">
        <v>112938</v>
      </c>
      <c r="AQ231" s="19">
        <f t="shared" si="11"/>
        <v>1579115</v>
      </c>
    </row>
    <row r="232" spans="1:43">
      <c r="A232" s="14" t="s">
        <v>288</v>
      </c>
      <c r="B232" s="14" t="s">
        <v>210</v>
      </c>
      <c r="C232" s="14" t="s">
        <v>112</v>
      </c>
      <c r="D232" s="14" t="s">
        <v>170</v>
      </c>
      <c r="E232" s="20">
        <v>8</v>
      </c>
      <c r="F232" s="15">
        <v>8</v>
      </c>
      <c r="G232" s="15">
        <v>10</v>
      </c>
      <c r="H232" s="15">
        <v>8</v>
      </c>
      <c r="I232" s="15">
        <v>9</v>
      </c>
      <c r="J232" s="15">
        <v>8</v>
      </c>
      <c r="K232" s="15">
        <v>9</v>
      </c>
      <c r="L232" s="15">
        <v>9</v>
      </c>
      <c r="M232" s="15">
        <v>9</v>
      </c>
      <c r="N232" s="15">
        <v>8</v>
      </c>
      <c r="O232" s="15">
        <v>9</v>
      </c>
      <c r="P232" s="15">
        <v>9</v>
      </c>
      <c r="Q232" s="21">
        <f t="shared" si="9"/>
        <v>104</v>
      </c>
      <c r="R232" s="20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21">
        <f t="shared" si="10"/>
        <v>0</v>
      </c>
      <c r="AE232" s="20">
        <v>698731</v>
      </c>
      <c r="AF232" s="15">
        <v>648639</v>
      </c>
      <c r="AG232" s="15">
        <v>748981</v>
      </c>
      <c r="AH232" s="15">
        <v>646015</v>
      </c>
      <c r="AI232" s="15">
        <v>699755</v>
      </c>
      <c r="AJ232" s="15">
        <v>591231</v>
      </c>
      <c r="AK232" s="15">
        <v>668181</v>
      </c>
      <c r="AL232" s="15">
        <v>724809</v>
      </c>
      <c r="AM232" s="15">
        <v>635910</v>
      </c>
      <c r="AN232" s="15">
        <v>483553</v>
      </c>
      <c r="AO232" s="15">
        <v>616875</v>
      </c>
      <c r="AP232" s="15">
        <v>628505</v>
      </c>
      <c r="AQ232" s="21">
        <f t="shared" si="11"/>
        <v>7791185</v>
      </c>
    </row>
    <row r="233" spans="1:43">
      <c r="A233" s="1" t="s">
        <v>211</v>
      </c>
      <c r="B233" s="1" t="s">
        <v>212</v>
      </c>
      <c r="C233" s="1" t="s">
        <v>110</v>
      </c>
      <c r="D233" s="1" t="s">
        <v>170</v>
      </c>
      <c r="E233" s="18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31</v>
      </c>
      <c r="Q233" s="19">
        <f t="shared" si="9"/>
        <v>31</v>
      </c>
      <c r="R233" s="18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324</v>
      </c>
      <c r="AD233" s="19">
        <f t="shared" si="10"/>
        <v>324</v>
      </c>
      <c r="AE233" s="18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19">
        <f t="shared" si="11"/>
        <v>0</v>
      </c>
    </row>
    <row r="234" spans="1:43">
      <c r="A234" s="14" t="s">
        <v>213</v>
      </c>
      <c r="B234" s="14" t="s">
        <v>172</v>
      </c>
      <c r="C234" s="14" t="s">
        <v>110</v>
      </c>
      <c r="D234" s="14" t="s">
        <v>170</v>
      </c>
      <c r="E234" s="20">
        <v>112</v>
      </c>
      <c r="F234" s="15">
        <v>86</v>
      </c>
      <c r="G234" s="15">
        <v>93</v>
      </c>
      <c r="H234" s="15">
        <v>81</v>
      </c>
      <c r="I234" s="15">
        <v>102</v>
      </c>
      <c r="J234" s="15">
        <v>116</v>
      </c>
      <c r="K234" s="15">
        <v>120</v>
      </c>
      <c r="L234" s="15">
        <v>119</v>
      </c>
      <c r="M234" s="15">
        <v>112</v>
      </c>
      <c r="N234" s="15">
        <v>97</v>
      </c>
      <c r="O234" s="15">
        <v>124</v>
      </c>
      <c r="P234" s="15">
        <v>123</v>
      </c>
      <c r="Q234" s="21">
        <f t="shared" si="9"/>
        <v>1285</v>
      </c>
      <c r="R234" s="20">
        <v>8870</v>
      </c>
      <c r="S234" s="15">
        <v>7284</v>
      </c>
      <c r="T234" s="15">
        <v>12598</v>
      </c>
      <c r="U234" s="15">
        <v>12151</v>
      </c>
      <c r="V234" s="15">
        <v>16968</v>
      </c>
      <c r="W234" s="15">
        <v>18429</v>
      </c>
      <c r="X234" s="15">
        <v>18807</v>
      </c>
      <c r="Y234" s="15">
        <v>14820</v>
      </c>
      <c r="Z234" s="15">
        <v>13908</v>
      </c>
      <c r="AA234" s="15">
        <v>13409</v>
      </c>
      <c r="AB234" s="15">
        <v>16508</v>
      </c>
      <c r="AC234" s="15">
        <v>16939</v>
      </c>
      <c r="AD234" s="21">
        <f t="shared" si="10"/>
        <v>170691</v>
      </c>
      <c r="AE234" s="20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21">
        <f t="shared" si="11"/>
        <v>0</v>
      </c>
    </row>
    <row r="235" spans="1:43">
      <c r="A235" s="1" t="s">
        <v>214</v>
      </c>
      <c r="B235" s="1" t="s">
        <v>215</v>
      </c>
      <c r="C235" s="1" t="s">
        <v>110</v>
      </c>
      <c r="D235" s="1" t="s">
        <v>170</v>
      </c>
      <c r="E235" s="18">
        <v>14</v>
      </c>
      <c r="F235" s="7">
        <v>19</v>
      </c>
      <c r="G235" s="7">
        <v>28</v>
      </c>
      <c r="H235" s="7">
        <v>36</v>
      </c>
      <c r="I235" s="7">
        <v>28</v>
      </c>
      <c r="J235" s="7">
        <v>30</v>
      </c>
      <c r="K235" s="7">
        <v>32</v>
      </c>
      <c r="L235" s="7">
        <v>31</v>
      </c>
      <c r="M235" s="7">
        <v>30</v>
      </c>
      <c r="N235" s="7">
        <v>38</v>
      </c>
      <c r="O235" s="7">
        <v>56</v>
      </c>
      <c r="P235" s="7">
        <v>57</v>
      </c>
      <c r="Q235" s="19">
        <f t="shared" si="9"/>
        <v>399</v>
      </c>
      <c r="R235" s="18">
        <v>3670</v>
      </c>
      <c r="S235" s="7">
        <v>4950</v>
      </c>
      <c r="T235" s="7">
        <v>6884</v>
      </c>
      <c r="U235" s="7">
        <v>7374</v>
      </c>
      <c r="V235" s="7">
        <v>5926</v>
      </c>
      <c r="W235" s="7">
        <v>6142</v>
      </c>
      <c r="X235" s="7">
        <v>8319</v>
      </c>
      <c r="Y235" s="7">
        <v>7911</v>
      </c>
      <c r="Z235" s="7">
        <v>7590</v>
      </c>
      <c r="AA235" s="7">
        <v>9806</v>
      </c>
      <c r="AB235" s="7">
        <v>13449</v>
      </c>
      <c r="AC235" s="7">
        <v>14457</v>
      </c>
      <c r="AD235" s="19">
        <f t="shared" si="10"/>
        <v>96478</v>
      </c>
      <c r="AE235" s="18">
        <v>96446</v>
      </c>
      <c r="AF235" s="7">
        <v>170829</v>
      </c>
      <c r="AG235" s="7">
        <v>218609</v>
      </c>
      <c r="AH235" s="7">
        <v>234936</v>
      </c>
      <c r="AI235" s="7">
        <v>199457</v>
      </c>
      <c r="AJ235" s="7">
        <v>183811</v>
      </c>
      <c r="AK235" s="7">
        <v>133179</v>
      </c>
      <c r="AL235" s="7">
        <v>165534</v>
      </c>
      <c r="AM235" s="7">
        <v>165842</v>
      </c>
      <c r="AN235" s="7">
        <v>164415</v>
      </c>
      <c r="AO235" s="7">
        <v>89359</v>
      </c>
      <c r="AP235" s="7">
        <v>137134</v>
      </c>
      <c r="AQ235" s="19">
        <f t="shared" si="11"/>
        <v>1959551</v>
      </c>
    </row>
    <row r="236" spans="1:43">
      <c r="A236" s="14" t="s">
        <v>214</v>
      </c>
      <c r="B236" s="14" t="s">
        <v>215</v>
      </c>
      <c r="C236" s="14" t="s">
        <v>111</v>
      </c>
      <c r="D236" s="14" t="s">
        <v>170</v>
      </c>
      <c r="E236" s="20">
        <v>0</v>
      </c>
      <c r="F236" s="15">
        <v>0</v>
      </c>
      <c r="G236" s="15">
        <v>0</v>
      </c>
      <c r="H236" s="15">
        <v>0</v>
      </c>
      <c r="I236" s="15">
        <v>6</v>
      </c>
      <c r="J236" s="15">
        <v>3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2</v>
      </c>
      <c r="Q236" s="21">
        <f t="shared" si="9"/>
        <v>11</v>
      </c>
      <c r="R236" s="20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21">
        <f t="shared" si="10"/>
        <v>0</v>
      </c>
      <c r="AE236" s="20">
        <v>0</v>
      </c>
      <c r="AF236" s="15">
        <v>0</v>
      </c>
      <c r="AG236" s="15">
        <v>0</v>
      </c>
      <c r="AH236" s="15">
        <v>0</v>
      </c>
      <c r="AI236" s="15">
        <v>19623.199999999997</v>
      </c>
      <c r="AJ236" s="15">
        <v>9775.5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3830.35</v>
      </c>
      <c r="AQ236" s="21">
        <f t="shared" si="11"/>
        <v>33229.049999999996</v>
      </c>
    </row>
    <row r="237" spans="1:43">
      <c r="A237" s="1" t="s">
        <v>214</v>
      </c>
      <c r="B237" s="1" t="s">
        <v>215</v>
      </c>
      <c r="C237" s="1" t="s">
        <v>112</v>
      </c>
      <c r="D237" s="1" t="s">
        <v>170</v>
      </c>
      <c r="E237" s="18">
        <v>47</v>
      </c>
      <c r="F237" s="7">
        <v>48</v>
      </c>
      <c r="G237" s="7">
        <v>64</v>
      </c>
      <c r="H237" s="7">
        <v>60</v>
      </c>
      <c r="I237" s="7">
        <v>67</v>
      </c>
      <c r="J237" s="7">
        <v>69</v>
      </c>
      <c r="K237" s="7">
        <v>71</v>
      </c>
      <c r="L237" s="7">
        <v>69</v>
      </c>
      <c r="M237" s="7">
        <v>64</v>
      </c>
      <c r="N237" s="7">
        <v>75</v>
      </c>
      <c r="O237" s="7">
        <v>71</v>
      </c>
      <c r="P237" s="7">
        <v>70</v>
      </c>
      <c r="Q237" s="19">
        <f t="shared" si="9"/>
        <v>775</v>
      </c>
      <c r="R237" s="18">
        <v>4722</v>
      </c>
      <c r="S237" s="7">
        <v>3469</v>
      </c>
      <c r="T237" s="7">
        <v>5181</v>
      </c>
      <c r="U237" s="7">
        <v>4394</v>
      </c>
      <c r="V237" s="7">
        <v>4870</v>
      </c>
      <c r="W237" s="7">
        <v>7943</v>
      </c>
      <c r="X237" s="7">
        <v>10718</v>
      </c>
      <c r="Y237" s="7">
        <v>10597</v>
      </c>
      <c r="Z237" s="7">
        <v>9635</v>
      </c>
      <c r="AA237" s="7">
        <v>12386</v>
      </c>
      <c r="AB237" s="7">
        <v>8249</v>
      </c>
      <c r="AC237" s="7">
        <v>10296</v>
      </c>
      <c r="AD237" s="19">
        <f t="shared" si="10"/>
        <v>92460</v>
      </c>
      <c r="AE237" s="18">
        <v>1972009.7000000002</v>
      </c>
      <c r="AF237" s="7">
        <v>2039442.4</v>
      </c>
      <c r="AG237" s="7">
        <v>2563601.6</v>
      </c>
      <c r="AH237" s="7">
        <v>2513496.5</v>
      </c>
      <c r="AI237" s="7">
        <v>2588888.4</v>
      </c>
      <c r="AJ237" s="7">
        <v>2452956.6000000006</v>
      </c>
      <c r="AK237" s="7">
        <v>2503829.9999999995</v>
      </c>
      <c r="AL237" s="7">
        <v>2452042.9000000004</v>
      </c>
      <c r="AM237" s="7">
        <v>2410058.1999999997</v>
      </c>
      <c r="AN237" s="7">
        <v>2428111.7000000002</v>
      </c>
      <c r="AO237" s="7">
        <v>2323462.2000000002</v>
      </c>
      <c r="AP237" s="7">
        <v>2233554.7999999998</v>
      </c>
      <c r="AQ237" s="19">
        <f t="shared" si="11"/>
        <v>28481455</v>
      </c>
    </row>
    <row r="238" spans="1:43">
      <c r="A238" s="14" t="s">
        <v>281</v>
      </c>
      <c r="B238" s="14" t="s">
        <v>172</v>
      </c>
      <c r="C238" s="14" t="s">
        <v>122</v>
      </c>
      <c r="D238" s="14" t="s">
        <v>170</v>
      </c>
      <c r="E238" s="20">
        <v>4</v>
      </c>
      <c r="F238" s="15">
        <v>4</v>
      </c>
      <c r="G238" s="15">
        <v>4</v>
      </c>
      <c r="H238" s="15">
        <v>4</v>
      </c>
      <c r="I238" s="15">
        <v>9</v>
      </c>
      <c r="J238" s="15">
        <v>9</v>
      </c>
      <c r="K238" s="15">
        <v>9</v>
      </c>
      <c r="L238" s="15">
        <v>8</v>
      </c>
      <c r="M238" s="15">
        <v>9</v>
      </c>
      <c r="N238" s="15">
        <v>9</v>
      </c>
      <c r="O238" s="15">
        <v>9</v>
      </c>
      <c r="P238" s="15">
        <v>10</v>
      </c>
      <c r="Q238" s="21">
        <f t="shared" si="9"/>
        <v>88</v>
      </c>
      <c r="R238" s="20">
        <v>395</v>
      </c>
      <c r="S238" s="15">
        <v>212</v>
      </c>
      <c r="T238" s="15">
        <v>386</v>
      </c>
      <c r="U238" s="15">
        <v>409</v>
      </c>
      <c r="V238" s="15">
        <v>1058</v>
      </c>
      <c r="W238" s="15">
        <v>1406</v>
      </c>
      <c r="X238" s="15">
        <v>1295</v>
      </c>
      <c r="Y238" s="15">
        <v>660</v>
      </c>
      <c r="Z238" s="15">
        <v>809</v>
      </c>
      <c r="AA238" s="15">
        <v>1094</v>
      </c>
      <c r="AB238" s="15">
        <v>1343</v>
      </c>
      <c r="AC238" s="15">
        <v>1734</v>
      </c>
      <c r="AD238" s="21">
        <f t="shared" si="10"/>
        <v>10801</v>
      </c>
      <c r="AE238" s="20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21">
        <f t="shared" si="11"/>
        <v>0</v>
      </c>
    </row>
    <row r="239" spans="1:43">
      <c r="A239" s="1" t="s">
        <v>281</v>
      </c>
      <c r="B239" s="1" t="s">
        <v>172</v>
      </c>
      <c r="C239" s="1" t="s">
        <v>111</v>
      </c>
      <c r="D239" s="1" t="s">
        <v>170</v>
      </c>
      <c r="E239" s="18">
        <v>66</v>
      </c>
      <c r="F239" s="7">
        <v>43</v>
      </c>
      <c r="G239" s="7">
        <v>39</v>
      </c>
      <c r="H239" s="7">
        <v>55</v>
      </c>
      <c r="I239" s="7">
        <v>61</v>
      </c>
      <c r="J239" s="7">
        <v>59</v>
      </c>
      <c r="K239" s="7">
        <v>71</v>
      </c>
      <c r="L239" s="7">
        <v>71</v>
      </c>
      <c r="M239" s="7">
        <v>55</v>
      </c>
      <c r="N239" s="7">
        <v>58</v>
      </c>
      <c r="O239" s="7">
        <v>58</v>
      </c>
      <c r="P239" s="7">
        <v>80</v>
      </c>
      <c r="Q239" s="19">
        <f t="shared" si="9"/>
        <v>716</v>
      </c>
      <c r="R239" s="18">
        <v>5911</v>
      </c>
      <c r="S239" s="7">
        <v>3932</v>
      </c>
      <c r="T239" s="7">
        <v>5459</v>
      </c>
      <c r="U239" s="7">
        <v>7286</v>
      </c>
      <c r="V239" s="7">
        <v>9219</v>
      </c>
      <c r="W239" s="7">
        <v>8643</v>
      </c>
      <c r="X239" s="7">
        <v>10750</v>
      </c>
      <c r="Y239" s="7">
        <v>7272</v>
      </c>
      <c r="Z239" s="7">
        <v>7316</v>
      </c>
      <c r="AA239" s="7">
        <v>8291</v>
      </c>
      <c r="AB239" s="7">
        <v>9116</v>
      </c>
      <c r="AC239" s="7">
        <v>12686</v>
      </c>
      <c r="AD239" s="19">
        <f t="shared" si="10"/>
        <v>95881</v>
      </c>
      <c r="AE239" s="18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19">
        <f t="shared" si="11"/>
        <v>0</v>
      </c>
    </row>
    <row r="240" spans="1:43">
      <c r="A240" s="14" t="s">
        <v>281</v>
      </c>
      <c r="B240" s="14" t="s">
        <v>172</v>
      </c>
      <c r="C240" s="14" t="s">
        <v>112</v>
      </c>
      <c r="D240" s="14" t="s">
        <v>170</v>
      </c>
      <c r="E240" s="20">
        <v>6</v>
      </c>
      <c r="F240" s="15">
        <v>0</v>
      </c>
      <c r="G240" s="15">
        <v>0</v>
      </c>
      <c r="H240" s="15">
        <v>0</v>
      </c>
      <c r="I240" s="15">
        <v>9</v>
      </c>
      <c r="J240" s="15">
        <v>8</v>
      </c>
      <c r="K240" s="15">
        <v>9</v>
      </c>
      <c r="L240" s="15">
        <v>9</v>
      </c>
      <c r="M240" s="15">
        <v>9</v>
      </c>
      <c r="N240" s="15">
        <v>8</v>
      </c>
      <c r="O240" s="15">
        <v>7</v>
      </c>
      <c r="P240" s="15">
        <v>7</v>
      </c>
      <c r="Q240" s="21">
        <f t="shared" si="9"/>
        <v>72</v>
      </c>
      <c r="R240" s="20">
        <v>261</v>
      </c>
      <c r="S240" s="15">
        <v>0</v>
      </c>
      <c r="T240" s="15">
        <v>0</v>
      </c>
      <c r="U240" s="15">
        <v>0</v>
      </c>
      <c r="V240" s="15">
        <v>650</v>
      </c>
      <c r="W240" s="15">
        <v>1055</v>
      </c>
      <c r="X240" s="15">
        <v>1243</v>
      </c>
      <c r="Y240" s="15">
        <v>635</v>
      </c>
      <c r="Z240" s="15">
        <v>500</v>
      </c>
      <c r="AA240" s="15">
        <v>668</v>
      </c>
      <c r="AB240" s="15">
        <v>775</v>
      </c>
      <c r="AC240" s="15">
        <v>1034</v>
      </c>
      <c r="AD240" s="21">
        <f t="shared" si="10"/>
        <v>6821</v>
      </c>
      <c r="AE240" s="20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21">
        <f t="shared" si="11"/>
        <v>0</v>
      </c>
    </row>
    <row r="241" spans="1:43">
      <c r="A241" s="1" t="s">
        <v>281</v>
      </c>
      <c r="B241" s="1" t="s">
        <v>172</v>
      </c>
      <c r="C241" s="1" t="s">
        <v>157</v>
      </c>
      <c r="D241" s="1" t="s">
        <v>170</v>
      </c>
      <c r="E241" s="18">
        <v>13</v>
      </c>
      <c r="F241" s="7">
        <v>9</v>
      </c>
      <c r="G241" s="7">
        <v>9</v>
      </c>
      <c r="H241" s="7">
        <v>9</v>
      </c>
      <c r="I241" s="7">
        <v>13</v>
      </c>
      <c r="J241" s="7">
        <v>13</v>
      </c>
      <c r="K241" s="7">
        <v>13</v>
      </c>
      <c r="L241" s="7">
        <v>14</v>
      </c>
      <c r="M241" s="7">
        <v>12</v>
      </c>
      <c r="N241" s="7">
        <v>13</v>
      </c>
      <c r="O241" s="7">
        <v>13</v>
      </c>
      <c r="P241" s="7">
        <v>14</v>
      </c>
      <c r="Q241" s="19">
        <f t="shared" si="9"/>
        <v>145</v>
      </c>
      <c r="R241" s="18">
        <v>1117</v>
      </c>
      <c r="S241" s="7">
        <v>584</v>
      </c>
      <c r="T241" s="7">
        <v>953</v>
      </c>
      <c r="U241" s="7">
        <v>873</v>
      </c>
      <c r="V241" s="7">
        <v>1587</v>
      </c>
      <c r="W241" s="7">
        <v>1773</v>
      </c>
      <c r="X241" s="7">
        <v>1881</v>
      </c>
      <c r="Y241" s="7">
        <v>1389</v>
      </c>
      <c r="Z241" s="7">
        <v>1248</v>
      </c>
      <c r="AA241" s="7">
        <v>1554</v>
      </c>
      <c r="AB241" s="7">
        <v>2019</v>
      </c>
      <c r="AC241" s="7">
        <v>2382</v>
      </c>
      <c r="AD241" s="19">
        <f t="shared" si="10"/>
        <v>17360</v>
      </c>
      <c r="AE241" s="18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19">
        <f t="shared" si="11"/>
        <v>0</v>
      </c>
    </row>
    <row r="242" spans="1:43">
      <c r="A242" s="14" t="s">
        <v>289</v>
      </c>
      <c r="B242" s="14" t="s">
        <v>172</v>
      </c>
      <c r="C242" s="14" t="s">
        <v>112</v>
      </c>
      <c r="D242" s="14" t="s">
        <v>170</v>
      </c>
      <c r="E242" s="20">
        <v>5</v>
      </c>
      <c r="F242" s="15">
        <v>4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21">
        <f t="shared" si="9"/>
        <v>9</v>
      </c>
      <c r="R242" s="20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21">
        <f t="shared" si="10"/>
        <v>0</v>
      </c>
      <c r="AE242" s="20">
        <v>116497</v>
      </c>
      <c r="AF242" s="15">
        <v>121820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21">
        <f t="shared" si="11"/>
        <v>238317</v>
      </c>
    </row>
    <row r="243" spans="1:43">
      <c r="A243" s="1" t="s">
        <v>111</v>
      </c>
      <c r="B243" s="1" t="s">
        <v>170</v>
      </c>
      <c r="C243" s="1" t="s">
        <v>181</v>
      </c>
      <c r="D243" s="1" t="s">
        <v>172</v>
      </c>
      <c r="E243" s="18">
        <v>29</v>
      </c>
      <c r="F243" s="7">
        <v>28</v>
      </c>
      <c r="G243" s="7">
        <v>31</v>
      </c>
      <c r="H243" s="7">
        <v>26</v>
      </c>
      <c r="I243" s="7">
        <v>30</v>
      </c>
      <c r="J243" s="7">
        <v>26</v>
      </c>
      <c r="K243" s="7">
        <v>27</v>
      </c>
      <c r="L243" s="7">
        <v>30</v>
      </c>
      <c r="M243" s="7">
        <v>30</v>
      </c>
      <c r="N243" s="7">
        <v>31</v>
      </c>
      <c r="O243" s="7">
        <v>30</v>
      </c>
      <c r="P243" s="7">
        <v>30</v>
      </c>
      <c r="Q243" s="19">
        <f t="shared" si="9"/>
        <v>348</v>
      </c>
      <c r="R243" s="18">
        <v>2446</v>
      </c>
      <c r="S243" s="7">
        <v>1702</v>
      </c>
      <c r="T243" s="7">
        <v>2208</v>
      </c>
      <c r="U243" s="7">
        <v>2305</v>
      </c>
      <c r="V243" s="7">
        <v>3799</v>
      </c>
      <c r="W243" s="7">
        <v>3573</v>
      </c>
      <c r="X243" s="7">
        <v>3900</v>
      </c>
      <c r="Y243" s="7">
        <v>4451</v>
      </c>
      <c r="Z243" s="7">
        <v>3742</v>
      </c>
      <c r="AA243" s="7">
        <v>4225</v>
      </c>
      <c r="AB243" s="7">
        <v>3788</v>
      </c>
      <c r="AC243" s="7">
        <v>3627</v>
      </c>
      <c r="AD243" s="19">
        <f t="shared" si="10"/>
        <v>39766</v>
      </c>
      <c r="AE243" s="18">
        <v>6431</v>
      </c>
      <c r="AF243" s="7">
        <v>1730</v>
      </c>
      <c r="AG243" s="7">
        <v>503</v>
      </c>
      <c r="AH243" s="7">
        <v>7</v>
      </c>
      <c r="AI243" s="7">
        <v>30</v>
      </c>
      <c r="AJ243" s="7">
        <v>6838</v>
      </c>
      <c r="AK243" s="7">
        <v>10369</v>
      </c>
      <c r="AL243" s="7">
        <v>4075</v>
      </c>
      <c r="AM243" s="7">
        <v>2342</v>
      </c>
      <c r="AN243" s="7">
        <v>4290</v>
      </c>
      <c r="AO243" s="7">
        <v>13405</v>
      </c>
      <c r="AP243" s="7">
        <v>17963</v>
      </c>
      <c r="AQ243" s="19">
        <f t="shared" si="11"/>
        <v>67983</v>
      </c>
    </row>
    <row r="244" spans="1:43">
      <c r="A244" s="14" t="s">
        <v>111</v>
      </c>
      <c r="B244" s="14" t="s">
        <v>170</v>
      </c>
      <c r="C244" s="14" t="s">
        <v>191</v>
      </c>
      <c r="D244" s="14" t="s">
        <v>192</v>
      </c>
      <c r="E244" s="20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1</v>
      </c>
      <c r="O244" s="15">
        <v>6</v>
      </c>
      <c r="P244" s="15">
        <v>1</v>
      </c>
      <c r="Q244" s="21">
        <f t="shared" si="9"/>
        <v>8</v>
      </c>
      <c r="R244" s="20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21">
        <f t="shared" si="10"/>
        <v>0</v>
      </c>
      <c r="AE244" s="20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53324</v>
      </c>
      <c r="AO244" s="15">
        <v>318224</v>
      </c>
      <c r="AP244" s="15">
        <v>48737</v>
      </c>
      <c r="AQ244" s="21">
        <f t="shared" si="11"/>
        <v>420285</v>
      </c>
    </row>
    <row r="245" spans="1:43">
      <c r="A245" s="1" t="s">
        <v>111</v>
      </c>
      <c r="B245" s="1" t="s">
        <v>170</v>
      </c>
      <c r="C245" s="1" t="s">
        <v>196</v>
      </c>
      <c r="D245" s="1" t="s">
        <v>197</v>
      </c>
      <c r="E245" s="18">
        <v>1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19">
        <f t="shared" si="9"/>
        <v>1</v>
      </c>
      <c r="R245" s="18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19">
        <f t="shared" si="10"/>
        <v>0</v>
      </c>
      <c r="AE245" s="18">
        <v>26796.5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19">
        <f t="shared" si="11"/>
        <v>26796.5</v>
      </c>
    </row>
    <row r="246" spans="1:43">
      <c r="A246" s="14" t="s">
        <v>111</v>
      </c>
      <c r="B246" s="14" t="s">
        <v>170</v>
      </c>
      <c r="C246" s="14" t="s">
        <v>202</v>
      </c>
      <c r="D246" s="14" t="s">
        <v>172</v>
      </c>
      <c r="E246" s="20">
        <v>14</v>
      </c>
      <c r="F246" s="15">
        <v>10</v>
      </c>
      <c r="G246" s="15">
        <v>13</v>
      </c>
      <c r="H246" s="15">
        <v>13</v>
      </c>
      <c r="I246" s="15">
        <v>18</v>
      </c>
      <c r="J246" s="15">
        <v>17</v>
      </c>
      <c r="K246" s="15">
        <v>17</v>
      </c>
      <c r="L246" s="15">
        <v>18</v>
      </c>
      <c r="M246" s="15">
        <v>18</v>
      </c>
      <c r="N246" s="15">
        <v>16</v>
      </c>
      <c r="O246" s="15">
        <v>13</v>
      </c>
      <c r="P246" s="15">
        <v>14</v>
      </c>
      <c r="Q246" s="21">
        <f t="shared" si="9"/>
        <v>181</v>
      </c>
      <c r="R246" s="20">
        <v>1962</v>
      </c>
      <c r="S246" s="15">
        <v>726</v>
      </c>
      <c r="T246" s="15">
        <v>1291</v>
      </c>
      <c r="U246" s="15">
        <v>1591</v>
      </c>
      <c r="V246" s="15">
        <v>2304</v>
      </c>
      <c r="W246" s="15">
        <v>2210</v>
      </c>
      <c r="X246" s="15">
        <v>2370</v>
      </c>
      <c r="Y246" s="15">
        <v>2549</v>
      </c>
      <c r="Z246" s="15">
        <v>2180</v>
      </c>
      <c r="AA246" s="15">
        <v>1992</v>
      </c>
      <c r="AB246" s="15">
        <v>1431</v>
      </c>
      <c r="AC246" s="15">
        <v>1635</v>
      </c>
      <c r="AD246" s="21">
        <f t="shared" si="10"/>
        <v>22241</v>
      </c>
      <c r="AE246" s="20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273.06260674000004</v>
      </c>
      <c r="AO246" s="15">
        <v>0</v>
      </c>
      <c r="AP246" s="15">
        <v>0</v>
      </c>
      <c r="AQ246" s="21">
        <f t="shared" si="11"/>
        <v>273.06260674000004</v>
      </c>
    </row>
    <row r="247" spans="1:43">
      <c r="A247" s="1" t="s">
        <v>111</v>
      </c>
      <c r="B247" s="1" t="s">
        <v>170</v>
      </c>
      <c r="C247" s="1" t="s">
        <v>175</v>
      </c>
      <c r="D247" s="1" t="s">
        <v>172</v>
      </c>
      <c r="E247" s="18">
        <v>104</v>
      </c>
      <c r="F247" s="7">
        <v>63</v>
      </c>
      <c r="G247" s="7">
        <v>56</v>
      </c>
      <c r="H247" s="7">
        <v>69</v>
      </c>
      <c r="I247" s="7">
        <v>97</v>
      </c>
      <c r="J247" s="7">
        <v>108</v>
      </c>
      <c r="K247" s="7">
        <v>137</v>
      </c>
      <c r="L247" s="7">
        <v>138</v>
      </c>
      <c r="M247" s="7">
        <v>114</v>
      </c>
      <c r="N247" s="7">
        <v>118</v>
      </c>
      <c r="O247" s="7">
        <v>111</v>
      </c>
      <c r="P247" s="7">
        <v>131</v>
      </c>
      <c r="Q247" s="19">
        <f t="shared" si="9"/>
        <v>1246</v>
      </c>
      <c r="R247" s="18">
        <v>15815</v>
      </c>
      <c r="S247" s="7">
        <v>7562</v>
      </c>
      <c r="T247" s="7">
        <v>8778</v>
      </c>
      <c r="U247" s="7">
        <v>10807</v>
      </c>
      <c r="V247" s="7">
        <v>14074</v>
      </c>
      <c r="W247" s="7">
        <v>15388</v>
      </c>
      <c r="X247" s="7">
        <v>21535</v>
      </c>
      <c r="Y247" s="7">
        <v>21910</v>
      </c>
      <c r="Z247" s="7">
        <v>14371</v>
      </c>
      <c r="AA247" s="7">
        <v>15368</v>
      </c>
      <c r="AB247" s="7">
        <v>13123</v>
      </c>
      <c r="AC247" s="7">
        <v>12651</v>
      </c>
      <c r="AD247" s="19">
        <f t="shared" si="10"/>
        <v>171382</v>
      </c>
      <c r="AE247" s="18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1674</v>
      </c>
      <c r="AK247" s="7">
        <v>1937</v>
      </c>
      <c r="AL247" s="7">
        <v>97</v>
      </c>
      <c r="AM247" s="7">
        <v>0</v>
      </c>
      <c r="AN247" s="7">
        <v>63</v>
      </c>
      <c r="AO247" s="7">
        <v>0</v>
      </c>
      <c r="AP247" s="7">
        <v>0</v>
      </c>
      <c r="AQ247" s="19">
        <f t="shared" si="11"/>
        <v>3771</v>
      </c>
    </row>
    <row r="248" spans="1:43">
      <c r="A248" s="14" t="s">
        <v>111</v>
      </c>
      <c r="B248" s="14" t="s">
        <v>170</v>
      </c>
      <c r="C248" s="14" t="s">
        <v>171</v>
      </c>
      <c r="D248" s="14" t="s">
        <v>172</v>
      </c>
      <c r="E248" s="20">
        <v>85</v>
      </c>
      <c r="F248" s="15">
        <v>61</v>
      </c>
      <c r="G248" s="15">
        <v>75</v>
      </c>
      <c r="H248" s="15">
        <v>79</v>
      </c>
      <c r="I248" s="15">
        <v>86</v>
      </c>
      <c r="J248" s="15">
        <v>106</v>
      </c>
      <c r="K248" s="15">
        <v>105</v>
      </c>
      <c r="L248" s="15">
        <v>113</v>
      </c>
      <c r="M248" s="15">
        <v>108</v>
      </c>
      <c r="N248" s="15">
        <v>89</v>
      </c>
      <c r="O248" s="15">
        <v>115</v>
      </c>
      <c r="P248" s="15">
        <v>96</v>
      </c>
      <c r="Q248" s="21">
        <f t="shared" si="9"/>
        <v>1118</v>
      </c>
      <c r="R248" s="20">
        <v>10154</v>
      </c>
      <c r="S248" s="15">
        <v>4627</v>
      </c>
      <c r="T248" s="15">
        <v>9039</v>
      </c>
      <c r="U248" s="15">
        <v>11810</v>
      </c>
      <c r="V248" s="15">
        <v>12308</v>
      </c>
      <c r="W248" s="15">
        <v>12777</v>
      </c>
      <c r="X248" s="15">
        <v>14575</v>
      </c>
      <c r="Y248" s="15">
        <v>14741</v>
      </c>
      <c r="Z248" s="15">
        <v>10959</v>
      </c>
      <c r="AA248" s="15">
        <v>12184</v>
      </c>
      <c r="AB248" s="15">
        <v>13072</v>
      </c>
      <c r="AC248" s="15">
        <v>10434</v>
      </c>
      <c r="AD248" s="21">
        <f t="shared" si="10"/>
        <v>136680</v>
      </c>
      <c r="AE248" s="20">
        <v>59773.981904442764</v>
      </c>
      <c r="AF248" s="15">
        <v>57875.800278664545</v>
      </c>
      <c r="AG248" s="15">
        <v>65523.642392282054</v>
      </c>
      <c r="AH248" s="15">
        <v>0</v>
      </c>
      <c r="AI248" s="15">
        <v>30210</v>
      </c>
      <c r="AJ248" s="15">
        <v>12959.134010899999</v>
      </c>
      <c r="AK248" s="15">
        <v>11123.899281880002</v>
      </c>
      <c r="AL248" s="15">
        <v>11784.783364970004</v>
      </c>
      <c r="AM248" s="15">
        <v>6420.5999973499993</v>
      </c>
      <c r="AN248" s="15">
        <v>17053.25874252</v>
      </c>
      <c r="AO248" s="15">
        <v>38389.336642580012</v>
      </c>
      <c r="AP248" s="15">
        <v>24319.808509920003</v>
      </c>
      <c r="AQ248" s="21">
        <f t="shared" si="11"/>
        <v>335434.24512550933</v>
      </c>
    </row>
    <row r="249" spans="1:43">
      <c r="A249" s="1" t="s">
        <v>111</v>
      </c>
      <c r="B249" s="1" t="s">
        <v>170</v>
      </c>
      <c r="C249" s="1" t="s">
        <v>206</v>
      </c>
      <c r="D249" s="1" t="s">
        <v>172</v>
      </c>
      <c r="E249" s="18">
        <v>22</v>
      </c>
      <c r="F249" s="7">
        <v>18</v>
      </c>
      <c r="G249" s="7">
        <v>12</v>
      </c>
      <c r="H249" s="7">
        <v>13</v>
      </c>
      <c r="I249" s="7">
        <v>23</v>
      </c>
      <c r="J249" s="7">
        <v>21</v>
      </c>
      <c r="K249" s="7">
        <v>22</v>
      </c>
      <c r="L249" s="7">
        <v>22</v>
      </c>
      <c r="M249" s="7">
        <v>22</v>
      </c>
      <c r="N249" s="7">
        <v>22</v>
      </c>
      <c r="O249" s="7">
        <v>21</v>
      </c>
      <c r="P249" s="7">
        <v>23</v>
      </c>
      <c r="Q249" s="19">
        <f t="shared" si="9"/>
        <v>241</v>
      </c>
      <c r="R249" s="18">
        <v>3339</v>
      </c>
      <c r="S249" s="7">
        <v>2110</v>
      </c>
      <c r="T249" s="7">
        <v>1850</v>
      </c>
      <c r="U249" s="7">
        <v>2041</v>
      </c>
      <c r="V249" s="7">
        <v>3296</v>
      </c>
      <c r="W249" s="7">
        <v>3219</v>
      </c>
      <c r="X249" s="7">
        <v>3546</v>
      </c>
      <c r="Y249" s="7">
        <v>3500</v>
      </c>
      <c r="Z249" s="7">
        <v>3085</v>
      </c>
      <c r="AA249" s="7">
        <v>3089</v>
      </c>
      <c r="AB249" s="7">
        <v>2490</v>
      </c>
      <c r="AC249" s="7">
        <v>2852</v>
      </c>
      <c r="AD249" s="19">
        <f t="shared" si="10"/>
        <v>34417</v>
      </c>
      <c r="AE249" s="18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19">
        <f t="shared" si="11"/>
        <v>0</v>
      </c>
    </row>
    <row r="250" spans="1:43">
      <c r="A250" s="14" t="s">
        <v>111</v>
      </c>
      <c r="B250" s="14" t="s">
        <v>170</v>
      </c>
      <c r="C250" s="14" t="s">
        <v>284</v>
      </c>
      <c r="D250" s="14" t="s">
        <v>285</v>
      </c>
      <c r="E250" s="20">
        <v>0</v>
      </c>
      <c r="F250" s="15">
        <v>0</v>
      </c>
      <c r="G250" s="15">
        <v>0</v>
      </c>
      <c r="H250" s="15">
        <v>0</v>
      </c>
      <c r="I250" s="15">
        <v>4</v>
      </c>
      <c r="J250" s="15">
        <v>5</v>
      </c>
      <c r="K250" s="15">
        <v>4</v>
      </c>
      <c r="L250" s="15">
        <v>4</v>
      </c>
      <c r="M250" s="15">
        <v>5</v>
      </c>
      <c r="N250" s="15">
        <v>4</v>
      </c>
      <c r="O250" s="15">
        <v>0</v>
      </c>
      <c r="P250" s="15">
        <v>0</v>
      </c>
      <c r="Q250" s="21">
        <f t="shared" si="9"/>
        <v>26</v>
      </c>
      <c r="R250" s="20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21">
        <f t="shared" si="10"/>
        <v>0</v>
      </c>
      <c r="AE250" s="20">
        <v>0</v>
      </c>
      <c r="AF250" s="15">
        <v>0</v>
      </c>
      <c r="AG250" s="15">
        <v>0</v>
      </c>
      <c r="AH250" s="15">
        <v>0</v>
      </c>
      <c r="AI250" s="15">
        <v>207849.43</v>
      </c>
      <c r="AJ250" s="15">
        <v>295343.98</v>
      </c>
      <c r="AK250" s="15">
        <v>122281.67000000001</v>
      </c>
      <c r="AL250" s="15">
        <v>103085.12</v>
      </c>
      <c r="AM250" s="15">
        <v>152357.44</v>
      </c>
      <c r="AN250" s="15">
        <v>342950.12999999995</v>
      </c>
      <c r="AO250" s="15">
        <v>0</v>
      </c>
      <c r="AP250" s="15">
        <v>0</v>
      </c>
      <c r="AQ250" s="21">
        <f t="shared" si="11"/>
        <v>1223867.7699999998</v>
      </c>
    </row>
    <row r="251" spans="1:43">
      <c r="A251" s="1" t="s">
        <v>111</v>
      </c>
      <c r="B251" s="1" t="s">
        <v>170</v>
      </c>
      <c r="C251" s="1" t="s">
        <v>286</v>
      </c>
      <c r="D251" s="1" t="s">
        <v>287</v>
      </c>
      <c r="E251" s="18">
        <v>8</v>
      </c>
      <c r="F251" s="7">
        <v>8</v>
      </c>
      <c r="G251" s="7">
        <v>9</v>
      </c>
      <c r="H251" s="7">
        <v>9</v>
      </c>
      <c r="I251" s="7">
        <v>9</v>
      </c>
      <c r="J251" s="7">
        <v>7</v>
      </c>
      <c r="K251" s="7">
        <v>8</v>
      </c>
      <c r="L251" s="7">
        <v>8</v>
      </c>
      <c r="M251" s="7">
        <v>8</v>
      </c>
      <c r="N251" s="7">
        <v>9</v>
      </c>
      <c r="O251" s="7">
        <v>9</v>
      </c>
      <c r="P251" s="7">
        <v>8</v>
      </c>
      <c r="Q251" s="19">
        <f t="shared" si="9"/>
        <v>100</v>
      </c>
      <c r="R251" s="18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19">
        <f t="shared" si="10"/>
        <v>0</v>
      </c>
      <c r="AE251" s="18">
        <v>89211</v>
      </c>
      <c r="AF251" s="7">
        <v>101228</v>
      </c>
      <c r="AG251" s="7">
        <v>88499.4</v>
      </c>
      <c r="AH251" s="7">
        <v>93909.2</v>
      </c>
      <c r="AI251" s="7">
        <v>64821.9</v>
      </c>
      <c r="AJ251" s="7">
        <v>51339.1</v>
      </c>
      <c r="AK251" s="7">
        <v>19375.5</v>
      </c>
      <c r="AL251" s="7">
        <v>19144.700000000004</v>
      </c>
      <c r="AM251" s="7">
        <v>60765.999999999993</v>
      </c>
      <c r="AN251" s="7">
        <v>83048.399999999994</v>
      </c>
      <c r="AO251" s="7">
        <v>91111.400000000009</v>
      </c>
      <c r="AP251" s="7">
        <v>74290</v>
      </c>
      <c r="AQ251" s="19">
        <f t="shared" si="11"/>
        <v>836744.60000000009</v>
      </c>
    </row>
    <row r="252" spans="1:43">
      <c r="A252" s="14" t="s">
        <v>111</v>
      </c>
      <c r="B252" s="14" t="s">
        <v>170</v>
      </c>
      <c r="C252" s="14" t="s">
        <v>214</v>
      </c>
      <c r="D252" s="14" t="s">
        <v>215</v>
      </c>
      <c r="E252" s="20">
        <v>6</v>
      </c>
      <c r="F252" s="15">
        <v>8</v>
      </c>
      <c r="G252" s="15">
        <v>8</v>
      </c>
      <c r="H252" s="15">
        <v>9</v>
      </c>
      <c r="I252" s="15">
        <v>8</v>
      </c>
      <c r="J252" s="15">
        <v>8</v>
      </c>
      <c r="K252" s="15">
        <v>9</v>
      </c>
      <c r="L252" s="15">
        <v>9</v>
      </c>
      <c r="M252" s="15">
        <v>8</v>
      </c>
      <c r="N252" s="15">
        <v>9</v>
      </c>
      <c r="O252" s="15">
        <v>8</v>
      </c>
      <c r="P252" s="15">
        <v>8</v>
      </c>
      <c r="Q252" s="21">
        <f t="shared" si="9"/>
        <v>98</v>
      </c>
      <c r="R252" s="20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21">
        <f t="shared" si="10"/>
        <v>0</v>
      </c>
      <c r="AE252" s="20">
        <v>120345.4</v>
      </c>
      <c r="AF252" s="15">
        <v>117407.65</v>
      </c>
      <c r="AG252" s="15">
        <v>82987.3</v>
      </c>
      <c r="AH252" s="15">
        <v>234777.06</v>
      </c>
      <c r="AI252" s="15">
        <v>95835.4</v>
      </c>
      <c r="AJ252" s="15">
        <v>80304.3</v>
      </c>
      <c r="AK252" s="15">
        <v>111411.93</v>
      </c>
      <c r="AL252" s="15">
        <v>45356.89</v>
      </c>
      <c r="AM252" s="15">
        <v>86275.939999999988</v>
      </c>
      <c r="AN252" s="15">
        <v>156487.77999999997</v>
      </c>
      <c r="AO252" s="15">
        <v>107532.37999999999</v>
      </c>
      <c r="AP252" s="15">
        <v>90861.209999999992</v>
      </c>
      <c r="AQ252" s="21">
        <f t="shared" si="11"/>
        <v>1329583.2399999998</v>
      </c>
    </row>
    <row r="253" spans="1:43">
      <c r="A253" s="1" t="s">
        <v>111</v>
      </c>
      <c r="B253" s="1" t="s">
        <v>170</v>
      </c>
      <c r="C253" s="1" t="s">
        <v>281</v>
      </c>
      <c r="D253" s="1" t="s">
        <v>172</v>
      </c>
      <c r="E253" s="18">
        <v>66</v>
      </c>
      <c r="F253" s="7">
        <v>43</v>
      </c>
      <c r="G253" s="7">
        <v>38</v>
      </c>
      <c r="H253" s="7">
        <v>56</v>
      </c>
      <c r="I253" s="7">
        <v>62</v>
      </c>
      <c r="J253" s="7">
        <v>59</v>
      </c>
      <c r="K253" s="7">
        <v>71</v>
      </c>
      <c r="L253" s="7">
        <v>71</v>
      </c>
      <c r="M253" s="7">
        <v>55</v>
      </c>
      <c r="N253" s="7">
        <v>59</v>
      </c>
      <c r="O253" s="7">
        <v>58</v>
      </c>
      <c r="P253" s="7">
        <v>80</v>
      </c>
      <c r="Q253" s="19">
        <f t="shared" si="9"/>
        <v>718</v>
      </c>
      <c r="R253" s="18">
        <v>9740</v>
      </c>
      <c r="S253" s="7">
        <v>5575</v>
      </c>
      <c r="T253" s="7">
        <v>5702</v>
      </c>
      <c r="U253" s="7">
        <v>8095</v>
      </c>
      <c r="V253" s="7">
        <v>8898</v>
      </c>
      <c r="W253" s="7">
        <v>8968</v>
      </c>
      <c r="X253" s="7">
        <v>11497</v>
      </c>
      <c r="Y253" s="7">
        <v>11129</v>
      </c>
      <c r="Z253" s="7">
        <v>7472</v>
      </c>
      <c r="AA253" s="7">
        <v>7981</v>
      </c>
      <c r="AB253" s="7">
        <v>6726</v>
      </c>
      <c r="AC253" s="7">
        <v>7973</v>
      </c>
      <c r="AD253" s="19">
        <f t="shared" si="10"/>
        <v>99756</v>
      </c>
      <c r="AE253" s="18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19">
        <f t="shared" si="11"/>
        <v>0</v>
      </c>
    </row>
    <row r="254" spans="1:43">
      <c r="A254" s="14" t="s">
        <v>111</v>
      </c>
      <c r="B254" s="14" t="s">
        <v>170</v>
      </c>
      <c r="C254" s="14" t="s">
        <v>290</v>
      </c>
      <c r="D254" s="14" t="s">
        <v>291</v>
      </c>
      <c r="E254" s="20">
        <v>23</v>
      </c>
      <c r="F254" s="15">
        <v>20</v>
      </c>
      <c r="G254" s="15">
        <v>21</v>
      </c>
      <c r="H254" s="15">
        <v>17</v>
      </c>
      <c r="I254" s="15">
        <v>22</v>
      </c>
      <c r="J254" s="15">
        <v>21</v>
      </c>
      <c r="K254" s="15">
        <v>23</v>
      </c>
      <c r="L254" s="15">
        <v>21</v>
      </c>
      <c r="M254" s="15">
        <v>22</v>
      </c>
      <c r="N254" s="15">
        <v>23</v>
      </c>
      <c r="O254" s="15">
        <v>20</v>
      </c>
      <c r="P254" s="15">
        <v>22</v>
      </c>
      <c r="Q254" s="21">
        <f t="shared" si="9"/>
        <v>255</v>
      </c>
      <c r="R254" s="20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21">
        <f t="shared" si="10"/>
        <v>0</v>
      </c>
      <c r="AE254" s="20">
        <v>522469.99999999988</v>
      </c>
      <c r="AF254" s="15">
        <v>480036.4</v>
      </c>
      <c r="AG254" s="15">
        <v>578730.89999999991</v>
      </c>
      <c r="AH254" s="15">
        <v>448596.1</v>
      </c>
      <c r="AI254" s="15">
        <v>373927.89999999997</v>
      </c>
      <c r="AJ254" s="15">
        <v>386413.29999999993</v>
      </c>
      <c r="AK254" s="15">
        <v>402300.49999999994</v>
      </c>
      <c r="AL254" s="15">
        <v>305353</v>
      </c>
      <c r="AM254" s="15">
        <v>340532.6</v>
      </c>
      <c r="AN254" s="15">
        <v>278819.10000000003</v>
      </c>
      <c r="AO254" s="15">
        <v>428251.70000000007</v>
      </c>
      <c r="AP254" s="15">
        <v>561810.4</v>
      </c>
      <c r="AQ254" s="21">
        <f t="shared" si="11"/>
        <v>5107241.9000000004</v>
      </c>
    </row>
    <row r="255" spans="1:43">
      <c r="A255" s="1" t="s">
        <v>111</v>
      </c>
      <c r="B255" s="1" t="s">
        <v>170</v>
      </c>
      <c r="C255" s="1" t="s">
        <v>173</v>
      </c>
      <c r="D255" s="1" t="s">
        <v>172</v>
      </c>
      <c r="E255" s="18">
        <v>101</v>
      </c>
      <c r="F255" s="7">
        <v>66</v>
      </c>
      <c r="G255" s="7">
        <v>88</v>
      </c>
      <c r="H255" s="7">
        <v>103</v>
      </c>
      <c r="I255" s="7">
        <v>119</v>
      </c>
      <c r="J255" s="7">
        <v>151</v>
      </c>
      <c r="K255" s="7">
        <v>155</v>
      </c>
      <c r="L255" s="7">
        <v>155</v>
      </c>
      <c r="M255" s="7">
        <v>152</v>
      </c>
      <c r="N255" s="7">
        <v>144</v>
      </c>
      <c r="O255" s="7">
        <v>161</v>
      </c>
      <c r="P255" s="7">
        <v>172</v>
      </c>
      <c r="Q255" s="19">
        <f t="shared" si="9"/>
        <v>1567</v>
      </c>
      <c r="R255" s="18">
        <v>11368</v>
      </c>
      <c r="S255" s="7">
        <v>3957</v>
      </c>
      <c r="T255" s="7">
        <v>9618</v>
      </c>
      <c r="U255" s="7">
        <v>12990</v>
      </c>
      <c r="V255" s="7">
        <v>14560</v>
      </c>
      <c r="W255" s="7">
        <v>16990</v>
      </c>
      <c r="X255" s="7">
        <v>21055</v>
      </c>
      <c r="Y255" s="7">
        <v>19358</v>
      </c>
      <c r="Z255" s="7">
        <v>12146</v>
      </c>
      <c r="AA255" s="7">
        <v>14758</v>
      </c>
      <c r="AB255" s="7">
        <v>13739</v>
      </c>
      <c r="AC255" s="7">
        <v>11724</v>
      </c>
      <c r="AD255" s="19">
        <f t="shared" si="10"/>
        <v>162263</v>
      </c>
      <c r="AE255" s="18">
        <v>3759</v>
      </c>
      <c r="AF255" s="7">
        <v>1140</v>
      </c>
      <c r="AG255" s="7">
        <v>2346</v>
      </c>
      <c r="AH255" s="7">
        <v>5789</v>
      </c>
      <c r="AI255" s="7">
        <v>2960</v>
      </c>
      <c r="AJ255" s="7">
        <v>3413</v>
      </c>
      <c r="AK255" s="7">
        <v>3251</v>
      </c>
      <c r="AL255" s="7">
        <v>2562</v>
      </c>
      <c r="AM255" s="7">
        <v>4590</v>
      </c>
      <c r="AN255" s="7">
        <v>3401</v>
      </c>
      <c r="AO255" s="7">
        <v>2419</v>
      </c>
      <c r="AP255" s="7">
        <v>2063</v>
      </c>
      <c r="AQ255" s="19">
        <f t="shared" si="11"/>
        <v>37693</v>
      </c>
    </row>
    <row r="256" spans="1:43">
      <c r="A256" s="14" t="s">
        <v>111</v>
      </c>
      <c r="B256" s="14" t="s">
        <v>170</v>
      </c>
      <c r="C256" s="14" t="s">
        <v>225</v>
      </c>
      <c r="D256" s="14" t="s">
        <v>172</v>
      </c>
      <c r="E256" s="20">
        <v>33</v>
      </c>
      <c r="F256" s="15">
        <v>20</v>
      </c>
      <c r="G256" s="15">
        <v>18</v>
      </c>
      <c r="H256" s="15">
        <v>23</v>
      </c>
      <c r="I256" s="15">
        <v>36</v>
      </c>
      <c r="J256" s="15">
        <v>38</v>
      </c>
      <c r="K256" s="15">
        <v>40</v>
      </c>
      <c r="L256" s="15">
        <v>40</v>
      </c>
      <c r="M256" s="15">
        <v>39</v>
      </c>
      <c r="N256" s="15">
        <v>40</v>
      </c>
      <c r="O256" s="15">
        <v>39</v>
      </c>
      <c r="P256" s="15">
        <v>39</v>
      </c>
      <c r="Q256" s="21">
        <f t="shared" si="9"/>
        <v>405</v>
      </c>
      <c r="R256" s="20">
        <v>5143</v>
      </c>
      <c r="S256" s="15">
        <v>2440</v>
      </c>
      <c r="T256" s="15">
        <v>3022</v>
      </c>
      <c r="U256" s="15">
        <v>3753</v>
      </c>
      <c r="V256" s="15">
        <v>6163</v>
      </c>
      <c r="W256" s="15">
        <v>6578</v>
      </c>
      <c r="X256" s="15">
        <v>6970</v>
      </c>
      <c r="Y256" s="15">
        <v>6759</v>
      </c>
      <c r="Z256" s="15">
        <v>6458</v>
      </c>
      <c r="AA256" s="15">
        <v>6814</v>
      </c>
      <c r="AB256" s="15">
        <v>6140</v>
      </c>
      <c r="AC256" s="15">
        <v>5414</v>
      </c>
      <c r="AD256" s="21">
        <f t="shared" si="10"/>
        <v>65654</v>
      </c>
      <c r="AE256" s="20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21">
        <f t="shared" si="11"/>
        <v>0</v>
      </c>
    </row>
    <row r="257" spans="1:43">
      <c r="A257" s="1" t="s">
        <v>111</v>
      </c>
      <c r="B257" s="1" t="s">
        <v>170</v>
      </c>
      <c r="C257" s="1" t="s">
        <v>176</v>
      </c>
      <c r="D257" s="1" t="s">
        <v>172</v>
      </c>
      <c r="E257" s="18">
        <v>253</v>
      </c>
      <c r="F257" s="7">
        <v>143</v>
      </c>
      <c r="G257" s="7">
        <v>149</v>
      </c>
      <c r="H257" s="7">
        <v>202</v>
      </c>
      <c r="I257" s="7">
        <v>263</v>
      </c>
      <c r="J257" s="7">
        <v>282</v>
      </c>
      <c r="K257" s="7">
        <v>303</v>
      </c>
      <c r="L257" s="7">
        <v>296</v>
      </c>
      <c r="M257" s="7">
        <v>262</v>
      </c>
      <c r="N257" s="7">
        <v>269</v>
      </c>
      <c r="O257" s="7">
        <v>254</v>
      </c>
      <c r="P257" s="7">
        <v>289</v>
      </c>
      <c r="Q257" s="19">
        <f t="shared" si="9"/>
        <v>2965</v>
      </c>
      <c r="R257" s="18">
        <v>32023</v>
      </c>
      <c r="S257" s="7">
        <v>13898</v>
      </c>
      <c r="T257" s="7">
        <v>19724</v>
      </c>
      <c r="U257" s="7">
        <v>29120</v>
      </c>
      <c r="V257" s="7">
        <v>38033</v>
      </c>
      <c r="W257" s="7">
        <v>39352</v>
      </c>
      <c r="X257" s="7">
        <v>46508</v>
      </c>
      <c r="Y257" s="7">
        <v>45093</v>
      </c>
      <c r="Z257" s="7">
        <v>37234</v>
      </c>
      <c r="AA257" s="7">
        <v>41132</v>
      </c>
      <c r="AB257" s="7">
        <v>36315</v>
      </c>
      <c r="AC257" s="7">
        <v>30685</v>
      </c>
      <c r="AD257" s="19">
        <f t="shared" si="10"/>
        <v>409117</v>
      </c>
      <c r="AE257" s="18">
        <v>683154</v>
      </c>
      <c r="AF257" s="7">
        <v>715680</v>
      </c>
      <c r="AG257" s="7">
        <v>614221</v>
      </c>
      <c r="AH257" s="7">
        <v>493684</v>
      </c>
      <c r="AI257" s="7">
        <v>636081</v>
      </c>
      <c r="AJ257" s="7">
        <v>746305</v>
      </c>
      <c r="AK257" s="7">
        <v>1006166</v>
      </c>
      <c r="AL257" s="7">
        <v>659384</v>
      </c>
      <c r="AM257" s="7">
        <v>523763</v>
      </c>
      <c r="AN257" s="7">
        <v>590694</v>
      </c>
      <c r="AO257" s="7">
        <v>681158</v>
      </c>
      <c r="AP257" s="7">
        <v>853904</v>
      </c>
      <c r="AQ257" s="19">
        <f t="shared" si="11"/>
        <v>8204194</v>
      </c>
    </row>
    <row r="258" spans="1:43">
      <c r="A258" s="14" t="s">
        <v>111</v>
      </c>
      <c r="B258" s="14" t="s">
        <v>170</v>
      </c>
      <c r="C258" s="14" t="s">
        <v>292</v>
      </c>
      <c r="D258" s="14" t="s">
        <v>172</v>
      </c>
      <c r="E258" s="20">
        <v>20</v>
      </c>
      <c r="F258" s="15">
        <v>20</v>
      </c>
      <c r="G258" s="15">
        <v>23</v>
      </c>
      <c r="H258" s="15">
        <v>21</v>
      </c>
      <c r="I258" s="15">
        <v>21</v>
      </c>
      <c r="J258" s="15">
        <v>22</v>
      </c>
      <c r="K258" s="15">
        <v>22</v>
      </c>
      <c r="L258" s="15">
        <v>22</v>
      </c>
      <c r="M258" s="15">
        <v>22</v>
      </c>
      <c r="N258" s="15">
        <v>21</v>
      </c>
      <c r="O258" s="15">
        <v>22</v>
      </c>
      <c r="P258" s="15">
        <v>23</v>
      </c>
      <c r="Q258" s="21">
        <f t="shared" si="9"/>
        <v>259</v>
      </c>
      <c r="R258" s="20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21">
        <f t="shared" si="10"/>
        <v>0</v>
      </c>
      <c r="AE258" s="20">
        <v>612389</v>
      </c>
      <c r="AF258" s="15">
        <v>569687</v>
      </c>
      <c r="AG258" s="15">
        <v>801699</v>
      </c>
      <c r="AH258" s="15">
        <v>681121</v>
      </c>
      <c r="AI258" s="15">
        <v>653591</v>
      </c>
      <c r="AJ258" s="15">
        <v>714823</v>
      </c>
      <c r="AK258" s="15">
        <v>626719</v>
      </c>
      <c r="AL258" s="15">
        <v>649370</v>
      </c>
      <c r="AM258" s="15">
        <v>642619</v>
      </c>
      <c r="AN258" s="15">
        <v>562670</v>
      </c>
      <c r="AO258" s="15">
        <v>574249</v>
      </c>
      <c r="AP258" s="15">
        <v>591352</v>
      </c>
      <c r="AQ258" s="21">
        <f t="shared" si="11"/>
        <v>7680289</v>
      </c>
    </row>
    <row r="259" spans="1:43">
      <c r="A259" s="1" t="s">
        <v>111</v>
      </c>
      <c r="B259" s="1" t="s">
        <v>170</v>
      </c>
      <c r="C259" s="1" t="s">
        <v>293</v>
      </c>
      <c r="D259" s="1" t="s">
        <v>294</v>
      </c>
      <c r="E259" s="18">
        <v>18</v>
      </c>
      <c r="F259" s="7">
        <v>16</v>
      </c>
      <c r="G259" s="7">
        <v>17</v>
      </c>
      <c r="H259" s="7">
        <v>17</v>
      </c>
      <c r="I259" s="7">
        <v>19</v>
      </c>
      <c r="J259" s="7">
        <v>16</v>
      </c>
      <c r="K259" s="7">
        <v>19</v>
      </c>
      <c r="L259" s="7">
        <v>17</v>
      </c>
      <c r="M259" s="7">
        <v>17</v>
      </c>
      <c r="N259" s="7">
        <v>17</v>
      </c>
      <c r="O259" s="7">
        <v>16</v>
      </c>
      <c r="P259" s="7">
        <v>17</v>
      </c>
      <c r="Q259" s="19">
        <f t="shared" si="9"/>
        <v>206</v>
      </c>
      <c r="R259" s="18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19">
        <f t="shared" si="10"/>
        <v>0</v>
      </c>
      <c r="AE259" s="18">
        <v>937903.2</v>
      </c>
      <c r="AF259" s="7">
        <v>957088.80000000016</v>
      </c>
      <c r="AG259" s="7">
        <v>970531.60000000009</v>
      </c>
      <c r="AH259" s="7">
        <v>909236.4</v>
      </c>
      <c r="AI259" s="7">
        <v>1039945.1</v>
      </c>
      <c r="AJ259" s="7">
        <v>972296.70000000007</v>
      </c>
      <c r="AK259" s="7">
        <v>666574.29999999981</v>
      </c>
      <c r="AL259" s="7">
        <v>535028.4</v>
      </c>
      <c r="AM259" s="7">
        <v>501629.8</v>
      </c>
      <c r="AN259" s="7">
        <v>731732.4</v>
      </c>
      <c r="AO259" s="7">
        <v>672539.07000000007</v>
      </c>
      <c r="AP259" s="7">
        <v>946035.23</v>
      </c>
      <c r="AQ259" s="19">
        <f t="shared" si="11"/>
        <v>9840541</v>
      </c>
    </row>
    <row r="260" spans="1:43">
      <c r="A260" s="14" t="s">
        <v>111</v>
      </c>
      <c r="B260" s="14" t="s">
        <v>170</v>
      </c>
      <c r="C260" s="14" t="s">
        <v>231</v>
      </c>
      <c r="D260" s="14" t="s">
        <v>186</v>
      </c>
      <c r="E260" s="20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7</v>
      </c>
      <c r="Q260" s="21">
        <f t="shared" si="9"/>
        <v>7</v>
      </c>
      <c r="R260" s="20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1331</v>
      </c>
      <c r="AD260" s="21">
        <f t="shared" si="10"/>
        <v>1331</v>
      </c>
      <c r="AE260" s="20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1920</v>
      </c>
      <c r="AQ260" s="21">
        <f t="shared" si="11"/>
        <v>1920</v>
      </c>
    </row>
    <row r="261" spans="1:43">
      <c r="A261" s="1" t="s">
        <v>111</v>
      </c>
      <c r="B261" s="1" t="s">
        <v>170</v>
      </c>
      <c r="C261" s="1" t="s">
        <v>295</v>
      </c>
      <c r="D261" s="1" t="s">
        <v>172</v>
      </c>
      <c r="E261" s="18">
        <v>0</v>
      </c>
      <c r="F261" s="7">
        <v>0</v>
      </c>
      <c r="G261" s="7">
        <v>0</v>
      </c>
      <c r="H261" s="7">
        <v>0</v>
      </c>
      <c r="I261" s="7">
        <v>0</v>
      </c>
      <c r="J261" s="7">
        <v>15</v>
      </c>
      <c r="K261" s="7">
        <v>9</v>
      </c>
      <c r="L261" s="7">
        <v>8</v>
      </c>
      <c r="M261" s="7">
        <v>9</v>
      </c>
      <c r="N261" s="7">
        <v>9</v>
      </c>
      <c r="O261" s="7">
        <v>8</v>
      </c>
      <c r="P261" s="7">
        <v>9</v>
      </c>
      <c r="Q261" s="19">
        <f t="shared" si="9"/>
        <v>67</v>
      </c>
      <c r="R261" s="18">
        <v>0</v>
      </c>
      <c r="S261" s="7">
        <v>0</v>
      </c>
      <c r="T261" s="7">
        <v>0</v>
      </c>
      <c r="U261" s="7">
        <v>0</v>
      </c>
      <c r="V261" s="7">
        <v>0</v>
      </c>
      <c r="W261" s="7">
        <v>591</v>
      </c>
      <c r="X261" s="7">
        <v>467</v>
      </c>
      <c r="Y261" s="7">
        <v>398</v>
      </c>
      <c r="Z261" s="7">
        <v>390</v>
      </c>
      <c r="AA261" s="7">
        <v>379</v>
      </c>
      <c r="AB261" s="7">
        <v>299</v>
      </c>
      <c r="AC261" s="7">
        <v>322</v>
      </c>
      <c r="AD261" s="19">
        <f t="shared" si="10"/>
        <v>2846</v>
      </c>
      <c r="AE261" s="18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19">
        <f t="shared" si="11"/>
        <v>0</v>
      </c>
    </row>
    <row r="262" spans="1:43">
      <c r="A262" s="14" t="s">
        <v>111</v>
      </c>
      <c r="B262" s="14" t="s">
        <v>170</v>
      </c>
      <c r="C262" s="14" t="s">
        <v>296</v>
      </c>
      <c r="D262" s="14" t="s">
        <v>172</v>
      </c>
      <c r="E262" s="20">
        <v>28</v>
      </c>
      <c r="F262" s="15">
        <v>24</v>
      </c>
      <c r="G262" s="15">
        <v>37</v>
      </c>
      <c r="H262" s="15">
        <v>33</v>
      </c>
      <c r="I262" s="15">
        <v>26</v>
      </c>
      <c r="J262" s="15">
        <v>32</v>
      </c>
      <c r="K262" s="15">
        <v>35</v>
      </c>
      <c r="L262" s="15">
        <v>32</v>
      </c>
      <c r="M262" s="15">
        <v>30</v>
      </c>
      <c r="N262" s="15">
        <v>32</v>
      </c>
      <c r="O262" s="15">
        <v>31</v>
      </c>
      <c r="P262" s="15">
        <v>31</v>
      </c>
      <c r="Q262" s="21">
        <f t="shared" si="9"/>
        <v>371</v>
      </c>
      <c r="R262" s="20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21">
        <f t="shared" si="10"/>
        <v>0</v>
      </c>
      <c r="AE262" s="20">
        <v>958957</v>
      </c>
      <c r="AF262" s="15">
        <v>807017</v>
      </c>
      <c r="AG262" s="15">
        <v>1215102</v>
      </c>
      <c r="AH262" s="15">
        <v>1134300</v>
      </c>
      <c r="AI262" s="15">
        <v>949004</v>
      </c>
      <c r="AJ262" s="15">
        <v>946162</v>
      </c>
      <c r="AK262" s="15">
        <v>1146675</v>
      </c>
      <c r="AL262" s="15">
        <v>1039464</v>
      </c>
      <c r="AM262" s="15">
        <v>1049141</v>
      </c>
      <c r="AN262" s="15">
        <v>1073298</v>
      </c>
      <c r="AO262" s="15">
        <v>882173</v>
      </c>
      <c r="AP262" s="15">
        <v>976680</v>
      </c>
      <c r="AQ262" s="21">
        <f t="shared" si="11"/>
        <v>12177973</v>
      </c>
    </row>
    <row r="263" spans="1:43">
      <c r="A263" s="1" t="s">
        <v>111</v>
      </c>
      <c r="B263" s="1" t="s">
        <v>170</v>
      </c>
      <c r="C263" s="1" t="s">
        <v>234</v>
      </c>
      <c r="D263" s="1" t="s">
        <v>172</v>
      </c>
      <c r="E263" s="18">
        <v>5</v>
      </c>
      <c r="F263" s="7">
        <v>4</v>
      </c>
      <c r="G263" s="7">
        <v>4</v>
      </c>
      <c r="H263" s="7">
        <v>9</v>
      </c>
      <c r="I263" s="7">
        <v>9</v>
      </c>
      <c r="J263" s="7">
        <v>8</v>
      </c>
      <c r="K263" s="7">
        <v>10</v>
      </c>
      <c r="L263" s="7">
        <v>8</v>
      </c>
      <c r="M263" s="7">
        <v>9</v>
      </c>
      <c r="N263" s="7">
        <v>9</v>
      </c>
      <c r="O263" s="7">
        <v>8</v>
      </c>
      <c r="P263" s="7">
        <v>9</v>
      </c>
      <c r="Q263" s="19">
        <f t="shared" si="9"/>
        <v>92</v>
      </c>
      <c r="R263" s="18">
        <v>724</v>
      </c>
      <c r="S263" s="7">
        <v>340</v>
      </c>
      <c r="T263" s="7">
        <v>398</v>
      </c>
      <c r="U263" s="7">
        <v>874</v>
      </c>
      <c r="V263" s="7">
        <v>1057</v>
      </c>
      <c r="W263" s="7">
        <v>1042</v>
      </c>
      <c r="X263" s="7">
        <v>1573</v>
      </c>
      <c r="Y263" s="7">
        <v>1151</v>
      </c>
      <c r="Z263" s="7">
        <v>1200</v>
      </c>
      <c r="AA263" s="7">
        <v>1330</v>
      </c>
      <c r="AB263" s="7">
        <v>1121</v>
      </c>
      <c r="AC263" s="7">
        <v>1238</v>
      </c>
      <c r="AD263" s="19">
        <f t="shared" si="10"/>
        <v>12048</v>
      </c>
      <c r="AE263" s="18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19">
        <f t="shared" si="11"/>
        <v>0</v>
      </c>
    </row>
    <row r="264" spans="1:43">
      <c r="A264" s="14" t="s">
        <v>111</v>
      </c>
      <c r="B264" s="14" t="s">
        <v>170</v>
      </c>
      <c r="C264" s="14" t="s">
        <v>244</v>
      </c>
      <c r="D264" s="14" t="s">
        <v>172</v>
      </c>
      <c r="E264" s="20">
        <v>9</v>
      </c>
      <c r="F264" s="15">
        <v>8</v>
      </c>
      <c r="G264" s="15">
        <v>6</v>
      </c>
      <c r="H264" s="15">
        <v>9</v>
      </c>
      <c r="I264" s="15">
        <v>13</v>
      </c>
      <c r="J264" s="15">
        <v>13</v>
      </c>
      <c r="K264" s="15">
        <v>13</v>
      </c>
      <c r="L264" s="15">
        <v>14</v>
      </c>
      <c r="M264" s="15">
        <v>13</v>
      </c>
      <c r="N264" s="15">
        <v>13</v>
      </c>
      <c r="O264" s="15">
        <v>13</v>
      </c>
      <c r="P264" s="15">
        <v>17</v>
      </c>
      <c r="Q264" s="21">
        <f t="shared" ref="Q264:Q327" si="12">SUM(E264:P264)</f>
        <v>141</v>
      </c>
      <c r="R264" s="20">
        <v>1386</v>
      </c>
      <c r="S264" s="15">
        <v>898</v>
      </c>
      <c r="T264" s="15">
        <v>857</v>
      </c>
      <c r="U264" s="15">
        <v>1297</v>
      </c>
      <c r="V264" s="15">
        <v>1974</v>
      </c>
      <c r="W264" s="15">
        <v>2134</v>
      </c>
      <c r="X264" s="15">
        <v>2166</v>
      </c>
      <c r="Y264" s="15">
        <v>2295</v>
      </c>
      <c r="Z264" s="15">
        <v>1887</v>
      </c>
      <c r="AA264" s="15">
        <v>2006</v>
      </c>
      <c r="AB264" s="15">
        <v>1927</v>
      </c>
      <c r="AC264" s="15">
        <v>2074</v>
      </c>
      <c r="AD264" s="21">
        <f t="shared" ref="AD264:AD327" si="13">SUM(R264:AC264)</f>
        <v>20901</v>
      </c>
      <c r="AE264" s="20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21">
        <f t="shared" ref="AQ264:AQ327" si="14">SUM(AE264:AP264)</f>
        <v>0</v>
      </c>
    </row>
    <row r="265" spans="1:43">
      <c r="A265" s="1" t="s">
        <v>111</v>
      </c>
      <c r="B265" s="1" t="s">
        <v>170</v>
      </c>
      <c r="C265" s="1" t="s">
        <v>282</v>
      </c>
      <c r="D265" s="1" t="s">
        <v>172</v>
      </c>
      <c r="E265" s="18">
        <v>40</v>
      </c>
      <c r="F265" s="7">
        <v>28</v>
      </c>
      <c r="G265" s="7">
        <v>26</v>
      </c>
      <c r="H265" s="7">
        <v>37</v>
      </c>
      <c r="I265" s="7">
        <v>40</v>
      </c>
      <c r="J265" s="7">
        <v>39</v>
      </c>
      <c r="K265" s="7">
        <v>40</v>
      </c>
      <c r="L265" s="7">
        <v>40</v>
      </c>
      <c r="M265" s="7">
        <v>38</v>
      </c>
      <c r="N265" s="7">
        <v>40</v>
      </c>
      <c r="O265" s="7">
        <v>39</v>
      </c>
      <c r="P265" s="7">
        <v>56</v>
      </c>
      <c r="Q265" s="19">
        <f t="shared" si="12"/>
        <v>463</v>
      </c>
      <c r="R265" s="18">
        <v>6292</v>
      </c>
      <c r="S265" s="7">
        <v>3406</v>
      </c>
      <c r="T265" s="7">
        <v>4095</v>
      </c>
      <c r="U265" s="7">
        <v>5536</v>
      </c>
      <c r="V265" s="7">
        <v>5908</v>
      </c>
      <c r="W265" s="7">
        <v>6298</v>
      </c>
      <c r="X265" s="7">
        <v>6813</v>
      </c>
      <c r="Y265" s="7">
        <v>6663</v>
      </c>
      <c r="Z265" s="7">
        <v>5387</v>
      </c>
      <c r="AA265" s="7">
        <v>5862</v>
      </c>
      <c r="AB265" s="7">
        <v>5855</v>
      </c>
      <c r="AC265" s="7">
        <v>6080</v>
      </c>
      <c r="AD265" s="19">
        <f t="shared" si="13"/>
        <v>68195</v>
      </c>
      <c r="AE265" s="18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19">
        <f t="shared" si="14"/>
        <v>0</v>
      </c>
    </row>
    <row r="266" spans="1:43">
      <c r="A266" s="14" t="s">
        <v>111</v>
      </c>
      <c r="B266" s="14" t="s">
        <v>170</v>
      </c>
      <c r="C266" s="14" t="s">
        <v>297</v>
      </c>
      <c r="D266" s="14" t="s">
        <v>172</v>
      </c>
      <c r="E266" s="20">
        <v>25</v>
      </c>
      <c r="F266" s="15">
        <v>9</v>
      </c>
      <c r="G266" s="15">
        <v>10</v>
      </c>
      <c r="H266" s="15">
        <v>13</v>
      </c>
      <c r="I266" s="15">
        <v>31</v>
      </c>
      <c r="J266" s="15">
        <v>30</v>
      </c>
      <c r="K266" s="15">
        <v>31</v>
      </c>
      <c r="L266" s="15">
        <v>31</v>
      </c>
      <c r="M266" s="15">
        <v>30</v>
      </c>
      <c r="N266" s="15">
        <v>31</v>
      </c>
      <c r="O266" s="15">
        <v>30</v>
      </c>
      <c r="P266" s="15">
        <v>35</v>
      </c>
      <c r="Q266" s="21">
        <f t="shared" si="12"/>
        <v>306</v>
      </c>
      <c r="R266" s="20">
        <v>3606</v>
      </c>
      <c r="S266" s="15">
        <v>1198</v>
      </c>
      <c r="T266" s="15">
        <v>1480</v>
      </c>
      <c r="U266" s="15">
        <v>2016</v>
      </c>
      <c r="V266" s="15">
        <v>4854</v>
      </c>
      <c r="W266" s="15">
        <v>4697</v>
      </c>
      <c r="X266" s="15">
        <v>5291</v>
      </c>
      <c r="Y266" s="15">
        <v>5101</v>
      </c>
      <c r="Z266" s="15">
        <v>4645</v>
      </c>
      <c r="AA266" s="15">
        <v>5059</v>
      </c>
      <c r="AB266" s="15">
        <v>4466</v>
      </c>
      <c r="AC266" s="15">
        <v>4330</v>
      </c>
      <c r="AD266" s="21">
        <f t="shared" si="13"/>
        <v>46743</v>
      </c>
      <c r="AE266" s="20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21">
        <f t="shared" si="14"/>
        <v>0</v>
      </c>
    </row>
    <row r="267" spans="1:43">
      <c r="A267" s="1" t="s">
        <v>111</v>
      </c>
      <c r="B267" s="1" t="s">
        <v>170</v>
      </c>
      <c r="C267" s="1" t="s">
        <v>245</v>
      </c>
      <c r="D267" s="1" t="s">
        <v>172</v>
      </c>
      <c r="E267" s="18">
        <v>10</v>
      </c>
      <c r="F267" s="7">
        <v>8</v>
      </c>
      <c r="G267" s="7">
        <v>8</v>
      </c>
      <c r="H267" s="7">
        <v>9</v>
      </c>
      <c r="I267" s="7">
        <v>9</v>
      </c>
      <c r="J267" s="7">
        <v>8</v>
      </c>
      <c r="K267" s="7">
        <v>9</v>
      </c>
      <c r="L267" s="7">
        <v>9</v>
      </c>
      <c r="M267" s="7">
        <v>8</v>
      </c>
      <c r="N267" s="7">
        <v>10</v>
      </c>
      <c r="O267" s="7">
        <v>13</v>
      </c>
      <c r="P267" s="7">
        <v>13</v>
      </c>
      <c r="Q267" s="19">
        <f t="shared" si="12"/>
        <v>114</v>
      </c>
      <c r="R267" s="18">
        <v>1542</v>
      </c>
      <c r="S267" s="7">
        <v>750</v>
      </c>
      <c r="T267" s="7">
        <v>940</v>
      </c>
      <c r="U267" s="7">
        <v>1211</v>
      </c>
      <c r="V267" s="7">
        <v>1225</v>
      </c>
      <c r="W267" s="7">
        <v>1209</v>
      </c>
      <c r="X267" s="7">
        <v>1427</v>
      </c>
      <c r="Y267" s="7">
        <v>1614</v>
      </c>
      <c r="Z267" s="7">
        <v>1214</v>
      </c>
      <c r="AA267" s="7">
        <v>1586</v>
      </c>
      <c r="AB267" s="7">
        <v>1931</v>
      </c>
      <c r="AC267" s="7">
        <v>1806</v>
      </c>
      <c r="AD267" s="19">
        <f t="shared" si="13"/>
        <v>16455</v>
      </c>
      <c r="AE267" s="18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19">
        <f t="shared" si="14"/>
        <v>0</v>
      </c>
    </row>
    <row r="268" spans="1:43">
      <c r="A268" s="14" t="s">
        <v>111</v>
      </c>
      <c r="B268" s="14" t="s">
        <v>170</v>
      </c>
      <c r="C268" s="14" t="s">
        <v>247</v>
      </c>
      <c r="D268" s="14" t="s">
        <v>248</v>
      </c>
      <c r="E268" s="20">
        <v>12</v>
      </c>
      <c r="F268" s="15">
        <v>6</v>
      </c>
      <c r="G268" s="15">
        <v>5</v>
      </c>
      <c r="H268" s="15">
        <v>7</v>
      </c>
      <c r="I268" s="15">
        <v>9</v>
      </c>
      <c r="J268" s="15">
        <v>12</v>
      </c>
      <c r="K268" s="15">
        <v>13</v>
      </c>
      <c r="L268" s="15">
        <v>15</v>
      </c>
      <c r="M268" s="15">
        <v>18</v>
      </c>
      <c r="N268" s="15">
        <v>18</v>
      </c>
      <c r="O268" s="15">
        <v>20</v>
      </c>
      <c r="P268" s="15">
        <v>17</v>
      </c>
      <c r="Q268" s="21">
        <f t="shared" si="12"/>
        <v>152</v>
      </c>
      <c r="R268" s="20">
        <v>887</v>
      </c>
      <c r="S268" s="15">
        <v>458</v>
      </c>
      <c r="T268" s="15">
        <v>475</v>
      </c>
      <c r="U268" s="15">
        <v>614</v>
      </c>
      <c r="V268" s="15">
        <v>775</v>
      </c>
      <c r="W268" s="15">
        <v>1156</v>
      </c>
      <c r="X268" s="15">
        <v>1722</v>
      </c>
      <c r="Y268" s="15">
        <v>1739</v>
      </c>
      <c r="Z268" s="15">
        <v>2153</v>
      </c>
      <c r="AA268" s="15">
        <v>2072</v>
      </c>
      <c r="AB268" s="15">
        <v>2629</v>
      </c>
      <c r="AC268" s="15">
        <v>2194</v>
      </c>
      <c r="AD268" s="21">
        <f t="shared" si="13"/>
        <v>16874</v>
      </c>
      <c r="AE268" s="20">
        <v>4675</v>
      </c>
      <c r="AF268" s="15">
        <v>3678</v>
      </c>
      <c r="AG268" s="15">
        <v>6219</v>
      </c>
      <c r="AH268" s="15">
        <v>7550</v>
      </c>
      <c r="AI268" s="15">
        <v>11218</v>
      </c>
      <c r="AJ268" s="15">
        <v>13643</v>
      </c>
      <c r="AK268" s="15">
        <v>9968</v>
      </c>
      <c r="AL268" s="15">
        <v>12493</v>
      </c>
      <c r="AM268" s="15">
        <v>17819</v>
      </c>
      <c r="AN268" s="15">
        <v>21063</v>
      </c>
      <c r="AO268" s="15">
        <v>21507</v>
      </c>
      <c r="AP268" s="15">
        <v>13164</v>
      </c>
      <c r="AQ268" s="21">
        <f t="shared" si="14"/>
        <v>142997</v>
      </c>
    </row>
    <row r="269" spans="1:43">
      <c r="A269" s="1" t="s">
        <v>111</v>
      </c>
      <c r="B269" s="1" t="s">
        <v>170</v>
      </c>
      <c r="C269" s="1" t="s">
        <v>249</v>
      </c>
      <c r="D269" s="1" t="s">
        <v>250</v>
      </c>
      <c r="E269" s="18">
        <v>6</v>
      </c>
      <c r="F269" s="7">
        <v>6</v>
      </c>
      <c r="G269" s="7">
        <v>4</v>
      </c>
      <c r="H269" s="7">
        <v>6</v>
      </c>
      <c r="I269" s="7">
        <v>4</v>
      </c>
      <c r="J269" s="7">
        <v>4</v>
      </c>
      <c r="K269" s="7">
        <v>6</v>
      </c>
      <c r="L269" s="7">
        <v>5</v>
      </c>
      <c r="M269" s="7">
        <v>3</v>
      </c>
      <c r="N269" s="7">
        <v>6</v>
      </c>
      <c r="O269" s="7">
        <v>4</v>
      </c>
      <c r="P269" s="7">
        <v>4</v>
      </c>
      <c r="Q269" s="19">
        <f t="shared" si="12"/>
        <v>58</v>
      </c>
      <c r="R269" s="18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19">
        <f t="shared" si="13"/>
        <v>0</v>
      </c>
      <c r="AE269" s="18">
        <v>402954</v>
      </c>
      <c r="AF269" s="7">
        <v>182546</v>
      </c>
      <c r="AG269" s="7">
        <v>175921</v>
      </c>
      <c r="AH269" s="7">
        <v>279890</v>
      </c>
      <c r="AI269" s="7">
        <v>123118</v>
      </c>
      <c r="AJ269" s="7">
        <v>228379</v>
      </c>
      <c r="AK269" s="7">
        <v>261222</v>
      </c>
      <c r="AL269" s="7">
        <v>112317</v>
      </c>
      <c r="AM269" s="7">
        <v>43544</v>
      </c>
      <c r="AN269" s="7">
        <v>220845</v>
      </c>
      <c r="AO269" s="7">
        <v>114893</v>
      </c>
      <c r="AP269" s="7">
        <v>177371</v>
      </c>
      <c r="AQ269" s="19">
        <f t="shared" si="14"/>
        <v>2323000</v>
      </c>
    </row>
    <row r="270" spans="1:43">
      <c r="A270" s="14" t="s">
        <v>111</v>
      </c>
      <c r="B270" s="14" t="s">
        <v>170</v>
      </c>
      <c r="C270" s="14" t="s">
        <v>252</v>
      </c>
      <c r="D270" s="14" t="s">
        <v>172</v>
      </c>
      <c r="E270" s="20">
        <v>59</v>
      </c>
      <c r="F270" s="15">
        <v>46</v>
      </c>
      <c r="G270" s="15">
        <v>48</v>
      </c>
      <c r="H270" s="15">
        <v>48</v>
      </c>
      <c r="I270" s="15">
        <v>54</v>
      </c>
      <c r="J270" s="15">
        <v>51</v>
      </c>
      <c r="K270" s="15">
        <v>53</v>
      </c>
      <c r="L270" s="15">
        <v>53</v>
      </c>
      <c r="M270" s="15">
        <v>51</v>
      </c>
      <c r="N270" s="15">
        <v>52</v>
      </c>
      <c r="O270" s="15">
        <v>46</v>
      </c>
      <c r="P270" s="15">
        <v>52</v>
      </c>
      <c r="Q270" s="21">
        <f t="shared" si="12"/>
        <v>613</v>
      </c>
      <c r="R270" s="20">
        <v>6348</v>
      </c>
      <c r="S270" s="15">
        <v>4468</v>
      </c>
      <c r="T270" s="15">
        <v>5971</v>
      </c>
      <c r="U270" s="15">
        <v>6643</v>
      </c>
      <c r="V270" s="15">
        <v>7767</v>
      </c>
      <c r="W270" s="15">
        <v>7259</v>
      </c>
      <c r="X270" s="15">
        <v>7651</v>
      </c>
      <c r="Y270" s="15">
        <v>7385</v>
      </c>
      <c r="Z270" s="15">
        <v>7151</v>
      </c>
      <c r="AA270" s="15">
        <v>7410</v>
      </c>
      <c r="AB270" s="15">
        <v>4788</v>
      </c>
      <c r="AC270" s="15">
        <v>5354</v>
      </c>
      <c r="AD270" s="21">
        <f t="shared" si="13"/>
        <v>78195</v>
      </c>
      <c r="AE270" s="20">
        <v>0</v>
      </c>
      <c r="AF270" s="15">
        <v>0</v>
      </c>
      <c r="AG270" s="15">
        <v>0</v>
      </c>
      <c r="AH270" s="15">
        <v>0</v>
      </c>
      <c r="AI270" s="15">
        <v>414</v>
      </c>
      <c r="AJ270" s="15">
        <v>0</v>
      </c>
      <c r="AK270" s="15">
        <v>0</v>
      </c>
      <c r="AL270" s="15">
        <v>725.29419962999998</v>
      </c>
      <c r="AM270" s="15">
        <v>560.18657695000002</v>
      </c>
      <c r="AN270" s="15">
        <v>583.77338019000013</v>
      </c>
      <c r="AO270" s="15">
        <v>1947.27204441</v>
      </c>
      <c r="AP270" s="15">
        <v>269.88746015000004</v>
      </c>
      <c r="AQ270" s="21">
        <f t="shared" si="14"/>
        <v>4500.4136613300007</v>
      </c>
    </row>
    <row r="271" spans="1:43">
      <c r="A271" s="1" t="s">
        <v>111</v>
      </c>
      <c r="B271" s="1" t="s">
        <v>170</v>
      </c>
      <c r="C271" s="1" t="s">
        <v>254</v>
      </c>
      <c r="D271" s="1" t="s">
        <v>172</v>
      </c>
      <c r="E271" s="18">
        <v>29</v>
      </c>
      <c r="F271" s="7">
        <v>21</v>
      </c>
      <c r="G271" s="7">
        <v>19</v>
      </c>
      <c r="H271" s="7">
        <v>22</v>
      </c>
      <c r="I271" s="7">
        <v>27</v>
      </c>
      <c r="J271" s="7">
        <v>25</v>
      </c>
      <c r="K271" s="7">
        <v>27</v>
      </c>
      <c r="L271" s="7">
        <v>27</v>
      </c>
      <c r="M271" s="7">
        <v>25</v>
      </c>
      <c r="N271" s="7">
        <v>27</v>
      </c>
      <c r="O271" s="7">
        <v>21</v>
      </c>
      <c r="P271" s="7">
        <v>26</v>
      </c>
      <c r="Q271" s="19">
        <f t="shared" si="12"/>
        <v>296</v>
      </c>
      <c r="R271" s="18">
        <v>4490</v>
      </c>
      <c r="S271" s="7">
        <v>2724</v>
      </c>
      <c r="T271" s="7">
        <v>2748</v>
      </c>
      <c r="U271" s="7">
        <v>3123</v>
      </c>
      <c r="V271" s="7">
        <v>4154</v>
      </c>
      <c r="W271" s="7">
        <v>4018</v>
      </c>
      <c r="X271" s="7">
        <v>4380</v>
      </c>
      <c r="Y271" s="7">
        <v>4426</v>
      </c>
      <c r="Z271" s="7">
        <v>3594</v>
      </c>
      <c r="AA271" s="7">
        <v>3382</v>
      </c>
      <c r="AB271" s="7">
        <v>2868</v>
      </c>
      <c r="AC271" s="7">
        <v>3672</v>
      </c>
      <c r="AD271" s="19">
        <f t="shared" si="13"/>
        <v>43579</v>
      </c>
      <c r="AE271" s="18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19">
        <f t="shared" si="14"/>
        <v>0</v>
      </c>
    </row>
    <row r="272" spans="1:43">
      <c r="A272" s="14" t="s">
        <v>111</v>
      </c>
      <c r="B272" s="14" t="s">
        <v>170</v>
      </c>
      <c r="C272" s="14" t="s">
        <v>298</v>
      </c>
      <c r="D272" s="14" t="s">
        <v>172</v>
      </c>
      <c r="E272" s="20">
        <v>17</v>
      </c>
      <c r="F272" s="15">
        <v>13</v>
      </c>
      <c r="G272" s="15">
        <v>14</v>
      </c>
      <c r="H272" s="15">
        <v>13</v>
      </c>
      <c r="I272" s="15">
        <v>17</v>
      </c>
      <c r="J272" s="15">
        <v>17</v>
      </c>
      <c r="K272" s="15">
        <v>18</v>
      </c>
      <c r="L272" s="15">
        <v>16</v>
      </c>
      <c r="M272" s="15">
        <v>17</v>
      </c>
      <c r="N272" s="15">
        <v>17</v>
      </c>
      <c r="O272" s="15">
        <v>17</v>
      </c>
      <c r="P272" s="15">
        <v>23</v>
      </c>
      <c r="Q272" s="21">
        <f t="shared" si="12"/>
        <v>199</v>
      </c>
      <c r="R272" s="20">
        <v>2602</v>
      </c>
      <c r="S272" s="15">
        <v>1528</v>
      </c>
      <c r="T272" s="15">
        <v>1658</v>
      </c>
      <c r="U272" s="15">
        <v>1627</v>
      </c>
      <c r="V272" s="15">
        <v>2091</v>
      </c>
      <c r="W272" s="15">
        <v>2349</v>
      </c>
      <c r="X272" s="15">
        <v>2906</v>
      </c>
      <c r="Y272" s="15">
        <v>2596</v>
      </c>
      <c r="Z272" s="15">
        <v>1614</v>
      </c>
      <c r="AA272" s="15">
        <v>1891</v>
      </c>
      <c r="AB272" s="15">
        <v>1734</v>
      </c>
      <c r="AC272" s="15">
        <v>2391</v>
      </c>
      <c r="AD272" s="21">
        <f t="shared" si="13"/>
        <v>24987</v>
      </c>
      <c r="AE272" s="20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21">
        <f t="shared" si="14"/>
        <v>0</v>
      </c>
    </row>
    <row r="273" spans="1:43">
      <c r="A273" s="1" t="s">
        <v>111</v>
      </c>
      <c r="B273" s="1" t="s">
        <v>170</v>
      </c>
      <c r="C273" s="1" t="s">
        <v>258</v>
      </c>
      <c r="D273" s="1" t="s">
        <v>172</v>
      </c>
      <c r="E273" s="18">
        <v>74</v>
      </c>
      <c r="F273" s="7">
        <v>47</v>
      </c>
      <c r="G273" s="7">
        <v>43</v>
      </c>
      <c r="H273" s="7">
        <v>55</v>
      </c>
      <c r="I273" s="7">
        <v>65</v>
      </c>
      <c r="J273" s="7">
        <v>64</v>
      </c>
      <c r="K273" s="7">
        <v>81</v>
      </c>
      <c r="L273" s="7">
        <v>79</v>
      </c>
      <c r="M273" s="7">
        <v>61</v>
      </c>
      <c r="N273" s="7">
        <v>63</v>
      </c>
      <c r="O273" s="7">
        <v>57</v>
      </c>
      <c r="P273" s="7">
        <v>66</v>
      </c>
      <c r="Q273" s="19">
        <f t="shared" si="12"/>
        <v>755</v>
      </c>
      <c r="R273" s="18">
        <v>10696</v>
      </c>
      <c r="S273" s="7">
        <v>6263</v>
      </c>
      <c r="T273" s="7">
        <v>6613</v>
      </c>
      <c r="U273" s="7">
        <v>8514</v>
      </c>
      <c r="V273" s="7">
        <v>9852</v>
      </c>
      <c r="W273" s="7">
        <v>9551</v>
      </c>
      <c r="X273" s="7">
        <v>12463</v>
      </c>
      <c r="Y273" s="7">
        <v>11799</v>
      </c>
      <c r="Z273" s="7">
        <v>8353</v>
      </c>
      <c r="AA273" s="7">
        <v>8933</v>
      </c>
      <c r="AB273" s="7">
        <v>7416</v>
      </c>
      <c r="AC273" s="7">
        <v>7737</v>
      </c>
      <c r="AD273" s="19">
        <f t="shared" si="13"/>
        <v>108190</v>
      </c>
      <c r="AE273" s="18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19">
        <f t="shared" si="14"/>
        <v>0</v>
      </c>
    </row>
    <row r="274" spans="1:43">
      <c r="A274" s="14" t="s">
        <v>111</v>
      </c>
      <c r="B274" s="14" t="s">
        <v>170</v>
      </c>
      <c r="C274" s="14" t="s">
        <v>259</v>
      </c>
      <c r="D274" s="14" t="s">
        <v>172</v>
      </c>
      <c r="E274" s="20">
        <v>31</v>
      </c>
      <c r="F274" s="15">
        <v>28</v>
      </c>
      <c r="G274" s="15">
        <v>31</v>
      </c>
      <c r="H274" s="15">
        <v>30</v>
      </c>
      <c r="I274" s="15">
        <v>31</v>
      </c>
      <c r="J274" s="15">
        <v>30</v>
      </c>
      <c r="K274" s="15">
        <v>31</v>
      </c>
      <c r="L274" s="15">
        <v>31</v>
      </c>
      <c r="M274" s="15">
        <v>30</v>
      </c>
      <c r="N274" s="15">
        <v>27</v>
      </c>
      <c r="O274" s="15">
        <v>30</v>
      </c>
      <c r="P274" s="15">
        <v>31</v>
      </c>
      <c r="Q274" s="21">
        <f t="shared" si="12"/>
        <v>361</v>
      </c>
      <c r="R274" s="20">
        <v>2339</v>
      </c>
      <c r="S274" s="15">
        <v>1698</v>
      </c>
      <c r="T274" s="15">
        <v>2709</v>
      </c>
      <c r="U274" s="15">
        <v>2516</v>
      </c>
      <c r="V274" s="15">
        <v>3473</v>
      </c>
      <c r="W274" s="15">
        <v>3395</v>
      </c>
      <c r="X274" s="15">
        <v>3678</v>
      </c>
      <c r="Y274" s="15">
        <v>3656</v>
      </c>
      <c r="Z274" s="15">
        <v>2332</v>
      </c>
      <c r="AA274" s="15">
        <v>2073</v>
      </c>
      <c r="AB274" s="15">
        <v>2145</v>
      </c>
      <c r="AC274" s="15">
        <v>2093</v>
      </c>
      <c r="AD274" s="21">
        <f t="shared" si="13"/>
        <v>32107</v>
      </c>
      <c r="AE274" s="20">
        <v>0</v>
      </c>
      <c r="AF274" s="15">
        <v>0</v>
      </c>
      <c r="AG274" s="15">
        <v>0</v>
      </c>
      <c r="AH274" s="15">
        <v>170</v>
      </c>
      <c r="AI274" s="15">
        <v>0</v>
      </c>
      <c r="AJ274" s="15">
        <v>168</v>
      </c>
      <c r="AK274" s="15">
        <v>0</v>
      </c>
      <c r="AL274" s="15">
        <v>0</v>
      </c>
      <c r="AM274" s="15">
        <v>160</v>
      </c>
      <c r="AN274" s="15">
        <v>0</v>
      </c>
      <c r="AO274" s="15">
        <v>0</v>
      </c>
      <c r="AP274" s="15">
        <v>0</v>
      </c>
      <c r="AQ274" s="21">
        <f t="shared" si="14"/>
        <v>498</v>
      </c>
    </row>
    <row r="275" spans="1:43">
      <c r="A275" s="1" t="s">
        <v>111</v>
      </c>
      <c r="B275" s="1" t="s">
        <v>170</v>
      </c>
      <c r="C275" s="1" t="s">
        <v>260</v>
      </c>
      <c r="D275" s="1" t="s">
        <v>172</v>
      </c>
      <c r="E275" s="18">
        <v>19</v>
      </c>
      <c r="F275" s="7">
        <v>11</v>
      </c>
      <c r="G275" s="7">
        <v>15</v>
      </c>
      <c r="H275" s="7">
        <v>28</v>
      </c>
      <c r="I275" s="7">
        <v>29</v>
      </c>
      <c r="J275" s="7">
        <v>26</v>
      </c>
      <c r="K275" s="7">
        <v>26</v>
      </c>
      <c r="L275" s="7">
        <v>27</v>
      </c>
      <c r="M275" s="7">
        <v>26</v>
      </c>
      <c r="N275" s="7">
        <v>26</v>
      </c>
      <c r="O275" s="7">
        <v>21</v>
      </c>
      <c r="P275" s="7">
        <v>30</v>
      </c>
      <c r="Q275" s="19">
        <f t="shared" si="12"/>
        <v>284</v>
      </c>
      <c r="R275" s="18">
        <v>2508</v>
      </c>
      <c r="S275" s="7">
        <v>1308</v>
      </c>
      <c r="T275" s="7">
        <v>2517</v>
      </c>
      <c r="U275" s="7">
        <v>3904</v>
      </c>
      <c r="V275" s="7">
        <v>4618</v>
      </c>
      <c r="W275" s="7">
        <v>4036</v>
      </c>
      <c r="X275" s="7">
        <v>4251</v>
      </c>
      <c r="Y275" s="7">
        <v>4216</v>
      </c>
      <c r="Z275" s="7">
        <v>3663</v>
      </c>
      <c r="AA275" s="7">
        <v>4293</v>
      </c>
      <c r="AB275" s="7">
        <v>3058</v>
      </c>
      <c r="AC275" s="7">
        <v>3714</v>
      </c>
      <c r="AD275" s="19">
        <f t="shared" si="13"/>
        <v>42086</v>
      </c>
      <c r="AE275" s="18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19">
        <f t="shared" si="14"/>
        <v>0</v>
      </c>
    </row>
    <row r="276" spans="1:43">
      <c r="A276" s="14" t="s">
        <v>111</v>
      </c>
      <c r="B276" s="14" t="s">
        <v>170</v>
      </c>
      <c r="C276" s="14" t="s">
        <v>262</v>
      </c>
      <c r="D276" s="14" t="s">
        <v>172</v>
      </c>
      <c r="E276" s="20">
        <v>23</v>
      </c>
      <c r="F276" s="15">
        <v>12</v>
      </c>
      <c r="G276" s="15">
        <v>13</v>
      </c>
      <c r="H276" s="15">
        <v>13</v>
      </c>
      <c r="I276" s="15">
        <v>14</v>
      </c>
      <c r="J276" s="15">
        <v>20</v>
      </c>
      <c r="K276" s="15">
        <v>31</v>
      </c>
      <c r="L276" s="15">
        <v>31</v>
      </c>
      <c r="M276" s="15">
        <v>26</v>
      </c>
      <c r="N276" s="15">
        <v>27</v>
      </c>
      <c r="O276" s="15">
        <v>25</v>
      </c>
      <c r="P276" s="15">
        <v>29</v>
      </c>
      <c r="Q276" s="21">
        <f t="shared" si="12"/>
        <v>264</v>
      </c>
      <c r="R276" s="20">
        <v>3039</v>
      </c>
      <c r="S276" s="15">
        <v>1137</v>
      </c>
      <c r="T276" s="15">
        <v>1805</v>
      </c>
      <c r="U276" s="15">
        <v>1863</v>
      </c>
      <c r="V276" s="15">
        <v>1853</v>
      </c>
      <c r="W276" s="15">
        <v>2473</v>
      </c>
      <c r="X276" s="15">
        <v>4598</v>
      </c>
      <c r="Y276" s="15">
        <v>4454</v>
      </c>
      <c r="Z276" s="15">
        <v>3502</v>
      </c>
      <c r="AA276" s="15">
        <v>3818</v>
      </c>
      <c r="AB276" s="15">
        <v>3226</v>
      </c>
      <c r="AC276" s="15">
        <v>3045</v>
      </c>
      <c r="AD276" s="21">
        <f t="shared" si="13"/>
        <v>34813</v>
      </c>
      <c r="AE276" s="20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12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21">
        <f t="shared" si="14"/>
        <v>12</v>
      </c>
    </row>
    <row r="277" spans="1:43">
      <c r="A277" s="1" t="s">
        <v>111</v>
      </c>
      <c r="B277" s="1" t="s">
        <v>170</v>
      </c>
      <c r="C277" s="1" t="s">
        <v>283</v>
      </c>
      <c r="D277" s="1" t="s">
        <v>172</v>
      </c>
      <c r="E277" s="18">
        <v>73</v>
      </c>
      <c r="F277" s="7">
        <v>54</v>
      </c>
      <c r="G277" s="7">
        <v>22</v>
      </c>
      <c r="H277" s="7">
        <v>34</v>
      </c>
      <c r="I277" s="7">
        <v>51</v>
      </c>
      <c r="J277" s="7">
        <v>63</v>
      </c>
      <c r="K277" s="7">
        <v>58</v>
      </c>
      <c r="L277" s="7">
        <v>52</v>
      </c>
      <c r="M277" s="7">
        <v>42</v>
      </c>
      <c r="N277" s="7">
        <v>45</v>
      </c>
      <c r="O277" s="7">
        <v>51</v>
      </c>
      <c r="P277" s="7">
        <v>85</v>
      </c>
      <c r="Q277" s="19">
        <f t="shared" si="12"/>
        <v>630</v>
      </c>
      <c r="R277" s="18">
        <v>10614</v>
      </c>
      <c r="S277" s="7">
        <v>5932</v>
      </c>
      <c r="T277" s="7">
        <v>3629</v>
      </c>
      <c r="U277" s="7">
        <v>5317</v>
      </c>
      <c r="V277" s="7">
        <v>7846</v>
      </c>
      <c r="W277" s="7">
        <v>10239</v>
      </c>
      <c r="X277" s="7">
        <v>9910</v>
      </c>
      <c r="Y277" s="7">
        <v>8688</v>
      </c>
      <c r="Z277" s="7">
        <v>6258</v>
      </c>
      <c r="AA277" s="7">
        <v>6839</v>
      </c>
      <c r="AB277" s="7">
        <v>6915</v>
      </c>
      <c r="AC277" s="7">
        <v>9359</v>
      </c>
      <c r="AD277" s="19">
        <f t="shared" si="13"/>
        <v>91546</v>
      </c>
      <c r="AE277" s="18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19">
        <f t="shared" si="14"/>
        <v>0</v>
      </c>
    </row>
    <row r="278" spans="1:43">
      <c r="A278" s="14" t="s">
        <v>111</v>
      </c>
      <c r="B278" s="14" t="s">
        <v>170</v>
      </c>
      <c r="C278" s="14" t="s">
        <v>270</v>
      </c>
      <c r="D278" s="14" t="s">
        <v>172</v>
      </c>
      <c r="E278" s="20">
        <v>31</v>
      </c>
      <c r="F278" s="15">
        <v>19</v>
      </c>
      <c r="G278" s="15">
        <v>16</v>
      </c>
      <c r="H278" s="15">
        <v>22</v>
      </c>
      <c r="I278" s="15">
        <v>31</v>
      </c>
      <c r="J278" s="15">
        <v>30</v>
      </c>
      <c r="K278" s="15">
        <v>31</v>
      </c>
      <c r="L278" s="15">
        <v>31</v>
      </c>
      <c r="M278" s="15">
        <v>30</v>
      </c>
      <c r="N278" s="15">
        <v>31</v>
      </c>
      <c r="O278" s="15">
        <v>30</v>
      </c>
      <c r="P278" s="15">
        <v>34</v>
      </c>
      <c r="Q278" s="21">
        <f t="shared" si="12"/>
        <v>336</v>
      </c>
      <c r="R278" s="20">
        <v>4505</v>
      </c>
      <c r="S278" s="15">
        <v>2102</v>
      </c>
      <c r="T278" s="15">
        <v>2009</v>
      </c>
      <c r="U278" s="15">
        <v>3315</v>
      </c>
      <c r="V278" s="15">
        <v>4364</v>
      </c>
      <c r="W278" s="15">
        <v>4578</v>
      </c>
      <c r="X278" s="15">
        <v>5114</v>
      </c>
      <c r="Y278" s="15">
        <v>4978</v>
      </c>
      <c r="Z278" s="15">
        <v>4063</v>
      </c>
      <c r="AA278" s="15">
        <v>3383</v>
      </c>
      <c r="AB278" s="15">
        <v>3089</v>
      </c>
      <c r="AC278" s="15">
        <v>3965</v>
      </c>
      <c r="AD278" s="21">
        <f t="shared" si="13"/>
        <v>45465</v>
      </c>
      <c r="AE278" s="20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21">
        <f t="shared" si="14"/>
        <v>0</v>
      </c>
    </row>
    <row r="279" spans="1:43">
      <c r="A279" s="1" t="s">
        <v>111</v>
      </c>
      <c r="B279" s="1" t="s">
        <v>170</v>
      </c>
      <c r="C279" s="1" t="s">
        <v>299</v>
      </c>
      <c r="D279" s="1" t="s">
        <v>300</v>
      </c>
      <c r="E279" s="18">
        <v>13</v>
      </c>
      <c r="F279" s="7">
        <v>12</v>
      </c>
      <c r="G279" s="7">
        <v>13</v>
      </c>
      <c r="H279" s="7">
        <v>13</v>
      </c>
      <c r="I279" s="7">
        <v>13</v>
      </c>
      <c r="J279" s="7">
        <v>13</v>
      </c>
      <c r="K279" s="7">
        <v>14</v>
      </c>
      <c r="L279" s="7">
        <v>12</v>
      </c>
      <c r="M279" s="7">
        <v>14</v>
      </c>
      <c r="N279" s="7">
        <v>13</v>
      </c>
      <c r="O279" s="7">
        <v>12</v>
      </c>
      <c r="P279" s="7">
        <v>14</v>
      </c>
      <c r="Q279" s="19">
        <f t="shared" si="12"/>
        <v>156</v>
      </c>
      <c r="R279" s="18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19">
        <f t="shared" si="13"/>
        <v>0</v>
      </c>
      <c r="AE279" s="18">
        <v>313540.09999999998</v>
      </c>
      <c r="AF279" s="7">
        <v>293965</v>
      </c>
      <c r="AG279" s="7">
        <v>271615</v>
      </c>
      <c r="AH279" s="7">
        <v>311541.3</v>
      </c>
      <c r="AI279" s="7">
        <v>369198.60000000003</v>
      </c>
      <c r="AJ279" s="7">
        <v>361488.1</v>
      </c>
      <c r="AK279" s="7">
        <v>409553.10000000009</v>
      </c>
      <c r="AL279" s="7">
        <v>306110.7</v>
      </c>
      <c r="AM279" s="7">
        <v>414721.49999999994</v>
      </c>
      <c r="AN279" s="7">
        <v>358290.20000000007</v>
      </c>
      <c r="AO279" s="7">
        <v>263755.89999999997</v>
      </c>
      <c r="AP279" s="7">
        <v>359655.99999999994</v>
      </c>
      <c r="AQ279" s="19">
        <f t="shared" si="14"/>
        <v>4033435.5000000005</v>
      </c>
    </row>
    <row r="280" spans="1:43">
      <c r="A280" s="14" t="s">
        <v>216</v>
      </c>
      <c r="B280" s="14" t="s">
        <v>212</v>
      </c>
      <c r="C280" s="14" t="s">
        <v>110</v>
      </c>
      <c r="D280" s="14" t="s">
        <v>170</v>
      </c>
      <c r="E280" s="20">
        <v>14</v>
      </c>
      <c r="F280" s="15">
        <v>12</v>
      </c>
      <c r="G280" s="15">
        <v>18</v>
      </c>
      <c r="H280" s="15">
        <v>21</v>
      </c>
      <c r="I280" s="15">
        <v>23</v>
      </c>
      <c r="J280" s="15">
        <v>21</v>
      </c>
      <c r="K280" s="15">
        <v>22</v>
      </c>
      <c r="L280" s="15">
        <v>30</v>
      </c>
      <c r="M280" s="15">
        <v>37</v>
      </c>
      <c r="N280" s="15">
        <v>46</v>
      </c>
      <c r="O280" s="15">
        <v>60</v>
      </c>
      <c r="P280" s="15">
        <v>65</v>
      </c>
      <c r="Q280" s="21">
        <f t="shared" si="12"/>
        <v>369</v>
      </c>
      <c r="R280" s="20">
        <v>775</v>
      </c>
      <c r="S280" s="15">
        <v>809</v>
      </c>
      <c r="T280" s="15">
        <v>1788</v>
      </c>
      <c r="U280" s="15">
        <v>1317</v>
      </c>
      <c r="V280" s="15">
        <v>1326</v>
      </c>
      <c r="W280" s="15">
        <v>1831</v>
      </c>
      <c r="X280" s="15">
        <v>1482</v>
      </c>
      <c r="Y280" s="15">
        <v>1502</v>
      </c>
      <c r="Z280" s="15">
        <v>1657</v>
      </c>
      <c r="AA280" s="15">
        <v>2077</v>
      </c>
      <c r="AB280" s="15">
        <v>3750</v>
      </c>
      <c r="AC280" s="15">
        <v>5069</v>
      </c>
      <c r="AD280" s="21">
        <f t="shared" si="13"/>
        <v>23383</v>
      </c>
      <c r="AE280" s="20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21">
        <f t="shared" si="14"/>
        <v>0</v>
      </c>
    </row>
    <row r="281" spans="1:43">
      <c r="A281" s="1" t="s">
        <v>216</v>
      </c>
      <c r="B281" s="1" t="s">
        <v>212</v>
      </c>
      <c r="C281" s="1" t="s">
        <v>112</v>
      </c>
      <c r="D281" s="1" t="s">
        <v>170</v>
      </c>
      <c r="E281" s="18">
        <v>98</v>
      </c>
      <c r="F281" s="7">
        <v>91</v>
      </c>
      <c r="G281" s="7">
        <v>95</v>
      </c>
      <c r="H281" s="7">
        <v>106</v>
      </c>
      <c r="I281" s="7">
        <v>111</v>
      </c>
      <c r="J281" s="7">
        <v>106</v>
      </c>
      <c r="K281" s="7">
        <v>112</v>
      </c>
      <c r="L281" s="7">
        <v>111</v>
      </c>
      <c r="M281" s="7">
        <v>109</v>
      </c>
      <c r="N281" s="7">
        <v>129</v>
      </c>
      <c r="O281" s="7">
        <v>116</v>
      </c>
      <c r="P281" s="7">
        <v>136</v>
      </c>
      <c r="Q281" s="19">
        <f t="shared" si="12"/>
        <v>1320</v>
      </c>
      <c r="R281" s="18">
        <v>4630</v>
      </c>
      <c r="S281" s="7">
        <v>3617</v>
      </c>
      <c r="T281" s="7">
        <v>5763</v>
      </c>
      <c r="U281" s="7">
        <v>5701</v>
      </c>
      <c r="V281" s="7">
        <v>6163</v>
      </c>
      <c r="W281" s="7">
        <v>7664</v>
      </c>
      <c r="X281" s="7">
        <v>8369</v>
      </c>
      <c r="Y281" s="7">
        <v>8364</v>
      </c>
      <c r="Z281" s="7">
        <v>7941</v>
      </c>
      <c r="AA281" s="7">
        <v>9210</v>
      </c>
      <c r="AB281" s="7">
        <v>9379</v>
      </c>
      <c r="AC281" s="7">
        <v>10441</v>
      </c>
      <c r="AD281" s="19">
        <f t="shared" si="13"/>
        <v>87242</v>
      </c>
      <c r="AE281" s="18">
        <v>346423</v>
      </c>
      <c r="AF281" s="7">
        <v>265228</v>
      </c>
      <c r="AG281" s="7">
        <v>355497</v>
      </c>
      <c r="AH281" s="7">
        <v>342802</v>
      </c>
      <c r="AI281" s="7">
        <v>416458</v>
      </c>
      <c r="AJ281" s="7">
        <v>540620</v>
      </c>
      <c r="AK281" s="7">
        <v>428411</v>
      </c>
      <c r="AL281" s="7">
        <v>528283</v>
      </c>
      <c r="AM281" s="7">
        <v>529272.19999999995</v>
      </c>
      <c r="AN281" s="7">
        <v>650201</v>
      </c>
      <c r="AO281" s="7">
        <v>496105</v>
      </c>
      <c r="AP281" s="7">
        <v>428680</v>
      </c>
      <c r="AQ281" s="19">
        <f t="shared" si="14"/>
        <v>5327980.2</v>
      </c>
    </row>
    <row r="282" spans="1:43">
      <c r="A282" s="14" t="s">
        <v>216</v>
      </c>
      <c r="B282" s="14" t="s">
        <v>212</v>
      </c>
      <c r="C282" s="14" t="s">
        <v>149</v>
      </c>
      <c r="D282" s="14" t="s">
        <v>170</v>
      </c>
      <c r="E282" s="20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9</v>
      </c>
      <c r="M282" s="15">
        <v>13</v>
      </c>
      <c r="N282" s="15">
        <v>15</v>
      </c>
      <c r="O282" s="15">
        <v>18</v>
      </c>
      <c r="P282" s="15">
        <v>16</v>
      </c>
      <c r="Q282" s="21">
        <f t="shared" si="12"/>
        <v>71</v>
      </c>
      <c r="R282" s="20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52</v>
      </c>
      <c r="Z282" s="15">
        <v>42</v>
      </c>
      <c r="AA282" s="15">
        <v>74</v>
      </c>
      <c r="AB282" s="15">
        <v>136</v>
      </c>
      <c r="AC282" s="15">
        <v>112</v>
      </c>
      <c r="AD282" s="21">
        <f t="shared" si="13"/>
        <v>416</v>
      </c>
      <c r="AE282" s="20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21">
        <f t="shared" si="14"/>
        <v>0</v>
      </c>
    </row>
    <row r="283" spans="1:43">
      <c r="A283" s="1" t="s">
        <v>217</v>
      </c>
      <c r="B283" s="1" t="s">
        <v>169</v>
      </c>
      <c r="C283" s="1" t="s">
        <v>110</v>
      </c>
      <c r="D283" s="1" t="s">
        <v>170</v>
      </c>
      <c r="E283" s="18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2</v>
      </c>
      <c r="P283" s="7">
        <v>2</v>
      </c>
      <c r="Q283" s="19">
        <f t="shared" si="12"/>
        <v>4</v>
      </c>
      <c r="R283" s="18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177</v>
      </c>
      <c r="AC283" s="7">
        <v>141</v>
      </c>
      <c r="AD283" s="19">
        <f t="shared" si="13"/>
        <v>318</v>
      </c>
      <c r="AE283" s="18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19">
        <f t="shared" si="14"/>
        <v>0</v>
      </c>
    </row>
    <row r="284" spans="1:43">
      <c r="A284" s="14" t="s">
        <v>218</v>
      </c>
      <c r="B284" s="14" t="s">
        <v>169</v>
      </c>
      <c r="C284" s="14" t="s">
        <v>110</v>
      </c>
      <c r="D284" s="14" t="s">
        <v>170</v>
      </c>
      <c r="E284" s="20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7</v>
      </c>
      <c r="Q284" s="21">
        <f t="shared" si="12"/>
        <v>7</v>
      </c>
      <c r="R284" s="20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819</v>
      </c>
      <c r="AD284" s="21">
        <f t="shared" si="13"/>
        <v>819</v>
      </c>
      <c r="AE284" s="20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21">
        <f t="shared" si="14"/>
        <v>0</v>
      </c>
    </row>
    <row r="285" spans="1:43">
      <c r="A285" s="1" t="s">
        <v>218</v>
      </c>
      <c r="B285" s="1" t="s">
        <v>169</v>
      </c>
      <c r="C285" s="1" t="s">
        <v>116</v>
      </c>
      <c r="D285" s="1" t="s">
        <v>170</v>
      </c>
      <c r="E285" s="18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4</v>
      </c>
      <c r="Q285" s="19">
        <f t="shared" si="12"/>
        <v>4</v>
      </c>
      <c r="R285" s="18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419</v>
      </c>
      <c r="AD285" s="19">
        <f t="shared" si="13"/>
        <v>419</v>
      </c>
      <c r="AE285" s="18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19">
        <f t="shared" si="14"/>
        <v>0</v>
      </c>
    </row>
    <row r="286" spans="1:43">
      <c r="A286" s="14" t="s">
        <v>301</v>
      </c>
      <c r="B286" s="14" t="s">
        <v>172</v>
      </c>
      <c r="C286" s="14" t="s">
        <v>113</v>
      </c>
      <c r="D286" s="14" t="s">
        <v>170</v>
      </c>
      <c r="E286" s="20">
        <v>0</v>
      </c>
      <c r="F286" s="15">
        <v>0</v>
      </c>
      <c r="G286" s="15">
        <v>0</v>
      </c>
      <c r="H286" s="15">
        <v>0</v>
      </c>
      <c r="I286" s="15">
        <v>19</v>
      </c>
      <c r="J286" s="15">
        <v>24</v>
      </c>
      <c r="K286" s="15">
        <v>20</v>
      </c>
      <c r="L286" s="15">
        <v>25</v>
      </c>
      <c r="M286" s="15">
        <v>26</v>
      </c>
      <c r="N286" s="15">
        <v>27</v>
      </c>
      <c r="O286" s="15">
        <v>25</v>
      </c>
      <c r="P286" s="15">
        <v>15</v>
      </c>
      <c r="Q286" s="21">
        <f t="shared" si="12"/>
        <v>181</v>
      </c>
      <c r="R286" s="20">
        <v>0</v>
      </c>
      <c r="S286" s="15">
        <v>0</v>
      </c>
      <c r="T286" s="15">
        <v>0</v>
      </c>
      <c r="U286" s="15">
        <v>0</v>
      </c>
      <c r="V286" s="15">
        <v>1279</v>
      </c>
      <c r="W286" s="15">
        <v>2053</v>
      </c>
      <c r="X286" s="15">
        <v>2006</v>
      </c>
      <c r="Y286" s="15">
        <v>2304</v>
      </c>
      <c r="Z286" s="15">
        <v>1847</v>
      </c>
      <c r="AA286" s="15">
        <v>1930</v>
      </c>
      <c r="AB286" s="15">
        <v>1386</v>
      </c>
      <c r="AC286" s="15">
        <v>730</v>
      </c>
      <c r="AD286" s="21">
        <f t="shared" si="13"/>
        <v>13535</v>
      </c>
      <c r="AE286" s="20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15">
        <v>0</v>
      </c>
      <c r="AP286" s="15">
        <v>0</v>
      </c>
      <c r="AQ286" s="21">
        <f t="shared" si="14"/>
        <v>0</v>
      </c>
    </row>
    <row r="287" spans="1:43">
      <c r="A287" s="1" t="s">
        <v>219</v>
      </c>
      <c r="B287" s="1" t="s">
        <v>172</v>
      </c>
      <c r="C287" s="1" t="s">
        <v>110</v>
      </c>
      <c r="D287" s="1" t="s">
        <v>170</v>
      </c>
      <c r="E287" s="18">
        <v>5</v>
      </c>
      <c r="F287" s="7">
        <v>4</v>
      </c>
      <c r="G287" s="7">
        <v>5</v>
      </c>
      <c r="H287" s="7">
        <v>9</v>
      </c>
      <c r="I287" s="7">
        <v>28</v>
      </c>
      <c r="J287" s="7">
        <v>30</v>
      </c>
      <c r="K287" s="7">
        <v>30</v>
      </c>
      <c r="L287" s="7">
        <v>30</v>
      </c>
      <c r="M287" s="7">
        <v>20</v>
      </c>
      <c r="N287" s="7">
        <v>18</v>
      </c>
      <c r="O287" s="7">
        <v>15</v>
      </c>
      <c r="P287" s="7">
        <v>13</v>
      </c>
      <c r="Q287" s="19">
        <f t="shared" si="12"/>
        <v>207</v>
      </c>
      <c r="R287" s="18">
        <v>204</v>
      </c>
      <c r="S287" s="7">
        <v>330</v>
      </c>
      <c r="T287" s="7">
        <v>458</v>
      </c>
      <c r="U287" s="7">
        <v>1111</v>
      </c>
      <c r="V287" s="7">
        <v>3508</v>
      </c>
      <c r="W287" s="7">
        <v>4179</v>
      </c>
      <c r="X287" s="7">
        <v>4365</v>
      </c>
      <c r="Y287" s="7">
        <v>4047</v>
      </c>
      <c r="Z287" s="7">
        <v>1648</v>
      </c>
      <c r="AA287" s="7">
        <v>1706</v>
      </c>
      <c r="AB287" s="7">
        <v>1791</v>
      </c>
      <c r="AC287" s="7">
        <v>1603</v>
      </c>
      <c r="AD287" s="19">
        <f t="shared" si="13"/>
        <v>24950</v>
      </c>
      <c r="AE287" s="18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19">
        <f t="shared" si="14"/>
        <v>0</v>
      </c>
    </row>
    <row r="288" spans="1:43">
      <c r="A288" s="14" t="s">
        <v>136</v>
      </c>
      <c r="B288" s="14" t="s">
        <v>170</v>
      </c>
      <c r="C288" s="14" t="s">
        <v>171</v>
      </c>
      <c r="D288" s="14" t="s">
        <v>172</v>
      </c>
      <c r="E288" s="20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26</v>
      </c>
      <c r="K288" s="15">
        <v>31</v>
      </c>
      <c r="L288" s="15">
        <v>15</v>
      </c>
      <c r="M288" s="15">
        <v>0</v>
      </c>
      <c r="N288" s="15">
        <v>0</v>
      </c>
      <c r="O288" s="15">
        <v>0</v>
      </c>
      <c r="P288" s="15">
        <v>16</v>
      </c>
      <c r="Q288" s="21">
        <f t="shared" si="12"/>
        <v>88</v>
      </c>
      <c r="R288" s="20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1538</v>
      </c>
      <c r="X288" s="15">
        <v>1915</v>
      </c>
      <c r="Y288" s="15">
        <v>926</v>
      </c>
      <c r="Z288" s="15">
        <v>0</v>
      </c>
      <c r="AA288" s="15">
        <v>0</v>
      </c>
      <c r="AB288" s="15">
        <v>0</v>
      </c>
      <c r="AC288" s="15">
        <v>527</v>
      </c>
      <c r="AD288" s="21">
        <f t="shared" si="13"/>
        <v>4906</v>
      </c>
      <c r="AE288" s="20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15">
        <v>0</v>
      </c>
      <c r="AP288" s="15">
        <v>0</v>
      </c>
      <c r="AQ288" s="21">
        <f t="shared" si="14"/>
        <v>0</v>
      </c>
    </row>
    <row r="289" spans="1:43">
      <c r="A289" s="1" t="s">
        <v>136</v>
      </c>
      <c r="B289" s="1" t="s">
        <v>170</v>
      </c>
      <c r="C289" s="1" t="s">
        <v>252</v>
      </c>
      <c r="D289" s="1" t="s">
        <v>172</v>
      </c>
      <c r="E289" s="18">
        <v>35</v>
      </c>
      <c r="F289" s="7">
        <v>28</v>
      </c>
      <c r="G289" s="7">
        <v>31</v>
      </c>
      <c r="H289" s="7">
        <v>30</v>
      </c>
      <c r="I289" s="7">
        <v>31</v>
      </c>
      <c r="J289" s="7">
        <v>45</v>
      </c>
      <c r="K289" s="7">
        <v>46</v>
      </c>
      <c r="L289" s="7">
        <v>46</v>
      </c>
      <c r="M289" s="7">
        <v>51</v>
      </c>
      <c r="N289" s="7">
        <v>53</v>
      </c>
      <c r="O289" s="7">
        <v>50</v>
      </c>
      <c r="P289" s="7">
        <v>55</v>
      </c>
      <c r="Q289" s="19">
        <f t="shared" si="12"/>
        <v>501</v>
      </c>
      <c r="R289" s="18">
        <v>2056</v>
      </c>
      <c r="S289" s="7">
        <v>1583</v>
      </c>
      <c r="T289" s="7">
        <v>1956</v>
      </c>
      <c r="U289" s="7">
        <v>1852</v>
      </c>
      <c r="V289" s="7">
        <v>1952</v>
      </c>
      <c r="W289" s="7">
        <v>2762</v>
      </c>
      <c r="X289" s="7">
        <v>2877</v>
      </c>
      <c r="Y289" s="7">
        <v>2867</v>
      </c>
      <c r="Z289" s="7">
        <v>3164</v>
      </c>
      <c r="AA289" s="7">
        <v>3322</v>
      </c>
      <c r="AB289" s="7">
        <v>2318</v>
      </c>
      <c r="AC289" s="7">
        <v>1706</v>
      </c>
      <c r="AD289" s="19">
        <f t="shared" si="13"/>
        <v>28415</v>
      </c>
      <c r="AE289" s="18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19">
        <f t="shared" si="14"/>
        <v>0</v>
      </c>
    </row>
    <row r="290" spans="1:43">
      <c r="A290" s="14" t="s">
        <v>220</v>
      </c>
      <c r="B290" s="14" t="s">
        <v>221</v>
      </c>
      <c r="C290" s="14" t="s">
        <v>110</v>
      </c>
      <c r="D290" s="14" t="s">
        <v>170</v>
      </c>
      <c r="E290" s="20">
        <v>4</v>
      </c>
      <c r="F290" s="15">
        <v>1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21">
        <f t="shared" si="12"/>
        <v>5</v>
      </c>
      <c r="R290" s="20">
        <v>712</v>
      </c>
      <c r="S290" s="15">
        <v>169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21">
        <f t="shared" si="13"/>
        <v>881</v>
      </c>
      <c r="AE290" s="20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0</v>
      </c>
      <c r="AQ290" s="21">
        <f t="shared" si="14"/>
        <v>0</v>
      </c>
    </row>
    <row r="291" spans="1:43">
      <c r="A291" s="1" t="s">
        <v>290</v>
      </c>
      <c r="B291" s="1" t="s">
        <v>291</v>
      </c>
      <c r="C291" s="1" t="s">
        <v>111</v>
      </c>
      <c r="D291" s="1" t="s">
        <v>170</v>
      </c>
      <c r="E291" s="18">
        <v>33</v>
      </c>
      <c r="F291" s="7">
        <v>28</v>
      </c>
      <c r="G291" s="7">
        <v>30</v>
      </c>
      <c r="H291" s="7">
        <v>25</v>
      </c>
      <c r="I291" s="7">
        <v>31</v>
      </c>
      <c r="J291" s="7">
        <v>29</v>
      </c>
      <c r="K291" s="7">
        <v>32</v>
      </c>
      <c r="L291" s="7">
        <v>30</v>
      </c>
      <c r="M291" s="7">
        <v>30</v>
      </c>
      <c r="N291" s="7">
        <v>32</v>
      </c>
      <c r="O291" s="7">
        <v>29</v>
      </c>
      <c r="P291" s="7">
        <v>30</v>
      </c>
      <c r="Q291" s="19">
        <f t="shared" si="12"/>
        <v>359</v>
      </c>
      <c r="R291" s="18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19">
        <f t="shared" si="13"/>
        <v>0</v>
      </c>
      <c r="AE291" s="18">
        <v>1103652.7</v>
      </c>
      <c r="AF291" s="7">
        <v>765336.9</v>
      </c>
      <c r="AG291" s="7">
        <v>1031127</v>
      </c>
      <c r="AH291" s="7">
        <v>881547.9</v>
      </c>
      <c r="AI291" s="7">
        <v>937856.3</v>
      </c>
      <c r="AJ291" s="7">
        <v>982914.50000000012</v>
      </c>
      <c r="AK291" s="7">
        <v>1124071.8999999999</v>
      </c>
      <c r="AL291" s="7">
        <v>1063904.7</v>
      </c>
      <c r="AM291" s="7">
        <v>1010933.7999999998</v>
      </c>
      <c r="AN291" s="7">
        <v>1192815.0000000002</v>
      </c>
      <c r="AO291" s="7">
        <v>916062.1</v>
      </c>
      <c r="AP291" s="7">
        <v>967755.9</v>
      </c>
      <c r="AQ291" s="19">
        <f t="shared" si="14"/>
        <v>11977978.699999999</v>
      </c>
    </row>
    <row r="292" spans="1:43">
      <c r="A292" s="14" t="s">
        <v>290</v>
      </c>
      <c r="B292" s="14" t="s">
        <v>291</v>
      </c>
      <c r="C292" s="14" t="s">
        <v>112</v>
      </c>
      <c r="D292" s="14" t="s">
        <v>170</v>
      </c>
      <c r="E292" s="20">
        <v>23</v>
      </c>
      <c r="F292" s="15">
        <v>20</v>
      </c>
      <c r="G292" s="15">
        <v>21</v>
      </c>
      <c r="H292" s="15">
        <v>17</v>
      </c>
      <c r="I292" s="15">
        <v>22</v>
      </c>
      <c r="J292" s="15">
        <v>21</v>
      </c>
      <c r="K292" s="15">
        <v>23</v>
      </c>
      <c r="L292" s="15">
        <v>21</v>
      </c>
      <c r="M292" s="15">
        <v>22</v>
      </c>
      <c r="N292" s="15">
        <v>23</v>
      </c>
      <c r="O292" s="15">
        <v>20</v>
      </c>
      <c r="P292" s="15">
        <v>22</v>
      </c>
      <c r="Q292" s="21">
        <f t="shared" si="12"/>
        <v>255</v>
      </c>
      <c r="R292" s="20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21">
        <f t="shared" si="13"/>
        <v>0</v>
      </c>
      <c r="AE292" s="20">
        <v>1805026.8</v>
      </c>
      <c r="AF292" s="15">
        <v>1352368.8000000003</v>
      </c>
      <c r="AG292" s="15">
        <v>1392809.3599999999</v>
      </c>
      <c r="AH292" s="15">
        <v>1118492.7</v>
      </c>
      <c r="AI292" s="15">
        <v>1267799.7</v>
      </c>
      <c r="AJ292" s="15">
        <v>1495363.5999999999</v>
      </c>
      <c r="AK292" s="15">
        <v>1727022.6000000003</v>
      </c>
      <c r="AL292" s="15">
        <v>1529347.4999999998</v>
      </c>
      <c r="AM292" s="15">
        <v>1772257.1</v>
      </c>
      <c r="AN292" s="15">
        <v>1834414.8</v>
      </c>
      <c r="AO292" s="15">
        <v>1769393</v>
      </c>
      <c r="AP292" s="15">
        <v>1673971.2</v>
      </c>
      <c r="AQ292" s="21">
        <f t="shared" si="14"/>
        <v>18738267.16</v>
      </c>
    </row>
    <row r="293" spans="1:43">
      <c r="A293" s="1" t="s">
        <v>173</v>
      </c>
      <c r="B293" s="1" t="s">
        <v>172</v>
      </c>
      <c r="C293" s="1" t="s">
        <v>109</v>
      </c>
      <c r="D293" s="1" t="s">
        <v>170</v>
      </c>
      <c r="E293" s="18">
        <v>20</v>
      </c>
      <c r="F293" s="7">
        <v>14</v>
      </c>
      <c r="G293" s="7">
        <v>29</v>
      </c>
      <c r="H293" s="7">
        <v>17</v>
      </c>
      <c r="I293" s="7">
        <v>18</v>
      </c>
      <c r="J293" s="7">
        <v>17</v>
      </c>
      <c r="K293" s="7">
        <v>18</v>
      </c>
      <c r="L293" s="7">
        <v>16</v>
      </c>
      <c r="M293" s="7">
        <v>10</v>
      </c>
      <c r="N293" s="7">
        <v>10</v>
      </c>
      <c r="O293" s="7">
        <v>30</v>
      </c>
      <c r="P293" s="7">
        <v>31</v>
      </c>
      <c r="Q293" s="19">
        <f t="shared" si="12"/>
        <v>230</v>
      </c>
      <c r="R293" s="18">
        <v>494</v>
      </c>
      <c r="S293" s="7">
        <v>445</v>
      </c>
      <c r="T293" s="7">
        <v>1084</v>
      </c>
      <c r="U293" s="7">
        <v>828</v>
      </c>
      <c r="V293" s="7">
        <v>916</v>
      </c>
      <c r="W293" s="7">
        <v>1139</v>
      </c>
      <c r="X293" s="7">
        <v>999</v>
      </c>
      <c r="Y293" s="7">
        <v>556</v>
      </c>
      <c r="Z293" s="7">
        <v>380</v>
      </c>
      <c r="AA293" s="7">
        <v>626</v>
      </c>
      <c r="AB293" s="7">
        <v>1629</v>
      </c>
      <c r="AC293" s="7">
        <v>1809</v>
      </c>
      <c r="AD293" s="19">
        <f t="shared" si="13"/>
        <v>10905</v>
      </c>
      <c r="AE293" s="18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19">
        <f t="shared" si="14"/>
        <v>0</v>
      </c>
    </row>
    <row r="294" spans="1:43">
      <c r="A294" s="14" t="s">
        <v>173</v>
      </c>
      <c r="B294" s="14" t="s">
        <v>172</v>
      </c>
      <c r="C294" s="14" t="s">
        <v>115</v>
      </c>
      <c r="D294" s="14" t="s">
        <v>170</v>
      </c>
      <c r="E294" s="20">
        <v>31</v>
      </c>
      <c r="F294" s="15">
        <v>24</v>
      </c>
      <c r="G294" s="15">
        <v>31</v>
      </c>
      <c r="H294" s="15">
        <v>30</v>
      </c>
      <c r="I294" s="15">
        <v>31</v>
      </c>
      <c r="J294" s="15">
        <v>30</v>
      </c>
      <c r="K294" s="15">
        <v>63</v>
      </c>
      <c r="L294" s="15">
        <v>59</v>
      </c>
      <c r="M294" s="15">
        <v>43</v>
      </c>
      <c r="N294" s="15">
        <v>32</v>
      </c>
      <c r="O294" s="15">
        <v>60</v>
      </c>
      <c r="P294" s="15">
        <v>62</v>
      </c>
      <c r="Q294" s="21">
        <f t="shared" si="12"/>
        <v>496</v>
      </c>
      <c r="R294" s="20">
        <v>982</v>
      </c>
      <c r="S294" s="15">
        <v>651</v>
      </c>
      <c r="T294" s="15">
        <v>1199</v>
      </c>
      <c r="U294" s="15">
        <v>1521</v>
      </c>
      <c r="V294" s="15">
        <v>1593</v>
      </c>
      <c r="W294" s="15">
        <v>1997</v>
      </c>
      <c r="X294" s="15">
        <v>2628</v>
      </c>
      <c r="Y294" s="15">
        <v>2111</v>
      </c>
      <c r="Z294" s="15">
        <v>1806</v>
      </c>
      <c r="AA294" s="15">
        <v>1590</v>
      </c>
      <c r="AB294" s="15">
        <v>2908</v>
      </c>
      <c r="AC294" s="15">
        <v>3030</v>
      </c>
      <c r="AD294" s="21">
        <f t="shared" si="13"/>
        <v>22016</v>
      </c>
      <c r="AE294" s="20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15">
        <v>0</v>
      </c>
      <c r="AP294" s="15">
        <v>0</v>
      </c>
      <c r="AQ294" s="21">
        <f t="shared" si="14"/>
        <v>0</v>
      </c>
    </row>
    <row r="295" spans="1:43">
      <c r="A295" s="1" t="s">
        <v>173</v>
      </c>
      <c r="B295" s="1" t="s">
        <v>172</v>
      </c>
      <c r="C295" s="1" t="s">
        <v>110</v>
      </c>
      <c r="D295" s="1" t="s">
        <v>170</v>
      </c>
      <c r="E295" s="18">
        <v>268</v>
      </c>
      <c r="F295" s="7">
        <v>200</v>
      </c>
      <c r="G295" s="7">
        <v>265</v>
      </c>
      <c r="H295" s="7">
        <v>269</v>
      </c>
      <c r="I295" s="7">
        <v>286</v>
      </c>
      <c r="J295" s="7">
        <v>327</v>
      </c>
      <c r="K295" s="7">
        <v>339</v>
      </c>
      <c r="L295" s="7">
        <v>326</v>
      </c>
      <c r="M295" s="7">
        <v>299</v>
      </c>
      <c r="N295" s="7">
        <v>308</v>
      </c>
      <c r="O295" s="7">
        <v>307</v>
      </c>
      <c r="P295" s="7">
        <v>341</v>
      </c>
      <c r="Q295" s="19">
        <f t="shared" si="12"/>
        <v>3535</v>
      </c>
      <c r="R295" s="18">
        <v>21498</v>
      </c>
      <c r="S295" s="7">
        <v>17221</v>
      </c>
      <c r="T295" s="7">
        <v>35263</v>
      </c>
      <c r="U295" s="7">
        <v>38883</v>
      </c>
      <c r="V295" s="7">
        <v>43120</v>
      </c>
      <c r="W295" s="7">
        <v>51338</v>
      </c>
      <c r="X295" s="7">
        <v>52189</v>
      </c>
      <c r="Y295" s="7">
        <v>40326</v>
      </c>
      <c r="Z295" s="7">
        <v>36810</v>
      </c>
      <c r="AA295" s="7">
        <v>40545</v>
      </c>
      <c r="AB295" s="7">
        <v>39619</v>
      </c>
      <c r="AC295" s="7">
        <v>44882</v>
      </c>
      <c r="AD295" s="19">
        <f t="shared" si="13"/>
        <v>461694</v>
      </c>
      <c r="AE295" s="18">
        <v>0</v>
      </c>
      <c r="AF295" s="7">
        <v>0</v>
      </c>
      <c r="AG295" s="7">
        <v>355</v>
      </c>
      <c r="AH295" s="7">
        <v>101</v>
      </c>
      <c r="AI295" s="7">
        <v>794</v>
      </c>
      <c r="AJ295" s="7">
        <v>2</v>
      </c>
      <c r="AK295" s="7">
        <v>37</v>
      </c>
      <c r="AL295" s="7">
        <v>354</v>
      </c>
      <c r="AM295" s="7">
        <v>584</v>
      </c>
      <c r="AN295" s="7">
        <v>7</v>
      </c>
      <c r="AO295" s="7">
        <v>0</v>
      </c>
      <c r="AP295" s="7">
        <v>1097</v>
      </c>
      <c r="AQ295" s="19">
        <f t="shared" si="14"/>
        <v>3331</v>
      </c>
    </row>
    <row r="296" spans="1:43">
      <c r="A296" s="14" t="s">
        <v>173</v>
      </c>
      <c r="B296" s="14" t="s">
        <v>172</v>
      </c>
      <c r="C296" s="14" t="s">
        <v>146</v>
      </c>
      <c r="D296" s="14" t="s">
        <v>170</v>
      </c>
      <c r="E296" s="20">
        <v>20</v>
      </c>
      <c r="F296" s="15">
        <v>16</v>
      </c>
      <c r="G296" s="15">
        <v>49</v>
      </c>
      <c r="H296" s="15">
        <v>60</v>
      </c>
      <c r="I296" s="15">
        <v>62</v>
      </c>
      <c r="J296" s="15">
        <v>60</v>
      </c>
      <c r="K296" s="15">
        <v>62</v>
      </c>
      <c r="L296" s="15">
        <v>61</v>
      </c>
      <c r="M296" s="15">
        <v>41</v>
      </c>
      <c r="N296" s="15">
        <v>39</v>
      </c>
      <c r="O296" s="15">
        <v>55</v>
      </c>
      <c r="P296" s="15">
        <v>60</v>
      </c>
      <c r="Q296" s="21">
        <f t="shared" si="12"/>
        <v>585</v>
      </c>
      <c r="R296" s="20">
        <v>839</v>
      </c>
      <c r="S296" s="15">
        <v>591</v>
      </c>
      <c r="T296" s="15">
        <v>3875</v>
      </c>
      <c r="U296" s="15">
        <v>5820</v>
      </c>
      <c r="V296" s="15">
        <v>7810</v>
      </c>
      <c r="W296" s="15">
        <v>8164</v>
      </c>
      <c r="X296" s="15">
        <v>8188</v>
      </c>
      <c r="Y296" s="15">
        <v>6163</v>
      </c>
      <c r="Z296" s="15">
        <v>3702</v>
      </c>
      <c r="AA296" s="15">
        <v>4655</v>
      </c>
      <c r="AB296" s="15">
        <v>6221</v>
      </c>
      <c r="AC296" s="15">
        <v>6306</v>
      </c>
      <c r="AD296" s="21">
        <f t="shared" si="13"/>
        <v>62334</v>
      </c>
      <c r="AE296" s="20">
        <v>0</v>
      </c>
      <c r="AF296" s="15">
        <v>0</v>
      </c>
      <c r="AG296" s="15">
        <v>0</v>
      </c>
      <c r="AH296" s="15">
        <v>0</v>
      </c>
      <c r="AI296" s="15">
        <v>103</v>
      </c>
      <c r="AJ296" s="15">
        <v>181</v>
      </c>
      <c r="AK296" s="15">
        <v>0</v>
      </c>
      <c r="AL296" s="15">
        <v>4</v>
      </c>
      <c r="AM296" s="15">
        <v>0</v>
      </c>
      <c r="AN296" s="15">
        <v>0</v>
      </c>
      <c r="AO296" s="15">
        <v>108</v>
      </c>
      <c r="AP296" s="15">
        <v>102</v>
      </c>
      <c r="AQ296" s="21">
        <f t="shared" si="14"/>
        <v>498</v>
      </c>
    </row>
    <row r="297" spans="1:43">
      <c r="A297" s="1" t="s">
        <v>173</v>
      </c>
      <c r="B297" s="1" t="s">
        <v>172</v>
      </c>
      <c r="C297" s="1" t="s">
        <v>122</v>
      </c>
      <c r="D297" s="1" t="s">
        <v>170</v>
      </c>
      <c r="E297" s="18">
        <v>66</v>
      </c>
      <c r="F297" s="7">
        <v>51</v>
      </c>
      <c r="G297" s="7">
        <v>62</v>
      </c>
      <c r="H297" s="7">
        <v>60</v>
      </c>
      <c r="I297" s="7">
        <v>78</v>
      </c>
      <c r="J297" s="7">
        <v>101</v>
      </c>
      <c r="K297" s="7">
        <v>105</v>
      </c>
      <c r="L297" s="7">
        <v>106</v>
      </c>
      <c r="M297" s="7">
        <v>107</v>
      </c>
      <c r="N297" s="7">
        <v>102</v>
      </c>
      <c r="O297" s="7">
        <v>107</v>
      </c>
      <c r="P297" s="7">
        <v>111</v>
      </c>
      <c r="Q297" s="19">
        <f t="shared" si="12"/>
        <v>1056</v>
      </c>
      <c r="R297" s="18">
        <v>3013</v>
      </c>
      <c r="S297" s="7">
        <v>1630</v>
      </c>
      <c r="T297" s="7">
        <v>3631</v>
      </c>
      <c r="U297" s="7">
        <v>4319</v>
      </c>
      <c r="V297" s="7">
        <v>8353</v>
      </c>
      <c r="W297" s="7">
        <v>11600</v>
      </c>
      <c r="X297" s="7">
        <v>11830</v>
      </c>
      <c r="Y297" s="7">
        <v>7473</v>
      </c>
      <c r="Z297" s="7">
        <v>6831</v>
      </c>
      <c r="AA297" s="7">
        <v>7071</v>
      </c>
      <c r="AB297" s="7">
        <v>10167</v>
      </c>
      <c r="AC297" s="7">
        <v>12821</v>
      </c>
      <c r="AD297" s="19">
        <f t="shared" si="13"/>
        <v>88739</v>
      </c>
      <c r="AE297" s="18">
        <v>368</v>
      </c>
      <c r="AF297" s="7">
        <v>2765</v>
      </c>
      <c r="AG297" s="7">
        <v>1136</v>
      </c>
      <c r="AH297" s="7">
        <v>1330</v>
      </c>
      <c r="AI297" s="7">
        <v>1234</v>
      </c>
      <c r="AJ297" s="7">
        <v>448</v>
      </c>
      <c r="AK297" s="7">
        <v>3033</v>
      </c>
      <c r="AL297" s="7">
        <v>1437</v>
      </c>
      <c r="AM297" s="7">
        <v>1341</v>
      </c>
      <c r="AN297" s="7">
        <v>2712</v>
      </c>
      <c r="AO297" s="7">
        <v>1155</v>
      </c>
      <c r="AP297" s="7">
        <v>504</v>
      </c>
      <c r="AQ297" s="19">
        <f t="shared" si="14"/>
        <v>17463</v>
      </c>
    </row>
    <row r="298" spans="1:43">
      <c r="A298" s="14" t="s">
        <v>173</v>
      </c>
      <c r="B298" s="14" t="s">
        <v>172</v>
      </c>
      <c r="C298" s="14" t="s">
        <v>111</v>
      </c>
      <c r="D298" s="14" t="s">
        <v>170</v>
      </c>
      <c r="E298" s="20">
        <v>101</v>
      </c>
      <c r="F298" s="15">
        <v>67</v>
      </c>
      <c r="G298" s="15">
        <v>90</v>
      </c>
      <c r="H298" s="15">
        <v>102</v>
      </c>
      <c r="I298" s="15">
        <v>119</v>
      </c>
      <c r="J298" s="15">
        <v>152</v>
      </c>
      <c r="K298" s="15">
        <v>156</v>
      </c>
      <c r="L298" s="15">
        <v>156</v>
      </c>
      <c r="M298" s="15">
        <v>152</v>
      </c>
      <c r="N298" s="15">
        <v>144</v>
      </c>
      <c r="O298" s="15">
        <v>161</v>
      </c>
      <c r="P298" s="15">
        <v>172</v>
      </c>
      <c r="Q298" s="21">
        <f t="shared" si="12"/>
        <v>1572</v>
      </c>
      <c r="R298" s="20">
        <v>6227</v>
      </c>
      <c r="S298" s="15">
        <v>3249</v>
      </c>
      <c r="T298" s="15">
        <v>7553</v>
      </c>
      <c r="U298" s="15">
        <v>12394</v>
      </c>
      <c r="V298" s="15">
        <v>15322</v>
      </c>
      <c r="W298" s="15">
        <v>19671</v>
      </c>
      <c r="X298" s="15">
        <v>19709</v>
      </c>
      <c r="Y298" s="15">
        <v>14242</v>
      </c>
      <c r="Z298" s="15">
        <v>12139</v>
      </c>
      <c r="AA298" s="15">
        <v>14835</v>
      </c>
      <c r="AB298" s="15">
        <v>17107</v>
      </c>
      <c r="AC298" s="15">
        <v>17985</v>
      </c>
      <c r="AD298" s="21">
        <f t="shared" si="13"/>
        <v>160433</v>
      </c>
      <c r="AE298" s="20">
        <v>7491</v>
      </c>
      <c r="AF298" s="15">
        <v>10183.5</v>
      </c>
      <c r="AG298" s="15">
        <v>8970</v>
      </c>
      <c r="AH298" s="15">
        <v>6029</v>
      </c>
      <c r="AI298" s="15">
        <v>13255</v>
      </c>
      <c r="AJ298" s="15">
        <v>5922</v>
      </c>
      <c r="AK298" s="15">
        <v>5097</v>
      </c>
      <c r="AL298" s="15">
        <v>6778</v>
      </c>
      <c r="AM298" s="15">
        <v>6077</v>
      </c>
      <c r="AN298" s="15">
        <v>6689</v>
      </c>
      <c r="AO298" s="15">
        <v>5386</v>
      </c>
      <c r="AP298" s="15">
        <v>998</v>
      </c>
      <c r="AQ298" s="21">
        <f t="shared" si="14"/>
        <v>82875.5</v>
      </c>
    </row>
    <row r="299" spans="1:43">
      <c r="A299" s="1" t="s">
        <v>173</v>
      </c>
      <c r="B299" s="1" t="s">
        <v>172</v>
      </c>
      <c r="C299" s="1" t="s">
        <v>151</v>
      </c>
      <c r="D299" s="1" t="s">
        <v>170</v>
      </c>
      <c r="E299" s="18">
        <v>19</v>
      </c>
      <c r="F299" s="7">
        <v>15</v>
      </c>
      <c r="G299" s="7">
        <v>17</v>
      </c>
      <c r="H299" s="7">
        <v>17</v>
      </c>
      <c r="I299" s="7">
        <v>18</v>
      </c>
      <c r="J299" s="7">
        <v>16</v>
      </c>
      <c r="K299" s="7">
        <v>18</v>
      </c>
      <c r="L299" s="7">
        <v>15</v>
      </c>
      <c r="M299" s="7">
        <v>7</v>
      </c>
      <c r="N299" s="7">
        <v>5</v>
      </c>
      <c r="O299" s="7">
        <v>4</v>
      </c>
      <c r="P299" s="7">
        <v>18</v>
      </c>
      <c r="Q299" s="19">
        <f t="shared" si="12"/>
        <v>169</v>
      </c>
      <c r="R299" s="18">
        <v>314</v>
      </c>
      <c r="S299" s="7">
        <v>345</v>
      </c>
      <c r="T299" s="7">
        <v>549</v>
      </c>
      <c r="U299" s="7">
        <v>586</v>
      </c>
      <c r="V299" s="7">
        <v>565</v>
      </c>
      <c r="W299" s="7">
        <v>877</v>
      </c>
      <c r="X299" s="7">
        <v>836</v>
      </c>
      <c r="Y299" s="7">
        <v>530</v>
      </c>
      <c r="Z299" s="7">
        <v>225</v>
      </c>
      <c r="AA299" s="7">
        <v>350</v>
      </c>
      <c r="AB299" s="7">
        <v>285</v>
      </c>
      <c r="AC299" s="7">
        <v>964</v>
      </c>
      <c r="AD299" s="19">
        <f t="shared" si="13"/>
        <v>6426</v>
      </c>
      <c r="AE299" s="18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19">
        <f t="shared" si="14"/>
        <v>0</v>
      </c>
    </row>
    <row r="300" spans="1:43">
      <c r="A300" s="14" t="s">
        <v>173</v>
      </c>
      <c r="B300" s="14" t="s">
        <v>172</v>
      </c>
      <c r="C300" s="14" t="s">
        <v>155</v>
      </c>
      <c r="D300" s="14" t="s">
        <v>170</v>
      </c>
      <c r="E300" s="20">
        <v>5</v>
      </c>
      <c r="F300" s="15">
        <v>4</v>
      </c>
      <c r="G300" s="15">
        <v>4</v>
      </c>
      <c r="H300" s="15">
        <v>4</v>
      </c>
      <c r="I300" s="15">
        <v>5</v>
      </c>
      <c r="J300" s="15">
        <v>3</v>
      </c>
      <c r="K300" s="15">
        <v>4</v>
      </c>
      <c r="L300" s="15">
        <v>3</v>
      </c>
      <c r="M300" s="15">
        <v>4</v>
      </c>
      <c r="N300" s="15">
        <v>5</v>
      </c>
      <c r="O300" s="15">
        <v>4</v>
      </c>
      <c r="P300" s="15">
        <v>6</v>
      </c>
      <c r="Q300" s="21">
        <f t="shared" si="12"/>
        <v>51</v>
      </c>
      <c r="R300" s="20">
        <v>156</v>
      </c>
      <c r="S300" s="15">
        <v>93</v>
      </c>
      <c r="T300" s="15">
        <v>153</v>
      </c>
      <c r="U300" s="15">
        <v>168</v>
      </c>
      <c r="V300" s="15">
        <v>155</v>
      </c>
      <c r="W300" s="15">
        <v>112</v>
      </c>
      <c r="X300" s="15">
        <v>132</v>
      </c>
      <c r="Y300" s="15">
        <v>89</v>
      </c>
      <c r="Z300" s="15">
        <v>107</v>
      </c>
      <c r="AA300" s="15">
        <v>171</v>
      </c>
      <c r="AB300" s="15">
        <v>274</v>
      </c>
      <c r="AC300" s="15">
        <v>307</v>
      </c>
      <c r="AD300" s="21">
        <f t="shared" si="13"/>
        <v>1917</v>
      </c>
      <c r="AE300" s="20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0</v>
      </c>
      <c r="AP300" s="15">
        <v>0</v>
      </c>
      <c r="AQ300" s="21">
        <f t="shared" si="14"/>
        <v>0</v>
      </c>
    </row>
    <row r="301" spans="1:43">
      <c r="A301" s="1" t="s">
        <v>173</v>
      </c>
      <c r="B301" s="1" t="s">
        <v>172</v>
      </c>
      <c r="C301" s="1" t="s">
        <v>138</v>
      </c>
      <c r="D301" s="1" t="s">
        <v>170</v>
      </c>
      <c r="E301" s="18">
        <v>8</v>
      </c>
      <c r="F301" s="7">
        <v>7</v>
      </c>
      <c r="G301" s="7">
        <v>8</v>
      </c>
      <c r="H301" s="7">
        <v>4</v>
      </c>
      <c r="I301" s="7">
        <v>1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2</v>
      </c>
      <c r="Q301" s="19">
        <f t="shared" si="12"/>
        <v>30</v>
      </c>
      <c r="R301" s="18">
        <v>45</v>
      </c>
      <c r="S301" s="7">
        <v>82</v>
      </c>
      <c r="T301" s="7">
        <v>215</v>
      </c>
      <c r="U301" s="7">
        <v>186</v>
      </c>
      <c r="V301" s="7">
        <v>31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81</v>
      </c>
      <c r="AD301" s="19">
        <f t="shared" si="13"/>
        <v>640</v>
      </c>
      <c r="AE301" s="18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19">
        <f t="shared" si="14"/>
        <v>0</v>
      </c>
    </row>
    <row r="302" spans="1:43">
      <c r="A302" s="14" t="s">
        <v>173</v>
      </c>
      <c r="B302" s="14" t="s">
        <v>172</v>
      </c>
      <c r="C302" s="14" t="s">
        <v>123</v>
      </c>
      <c r="D302" s="14" t="s">
        <v>170</v>
      </c>
      <c r="E302" s="20">
        <v>20</v>
      </c>
      <c r="F302" s="15">
        <v>15</v>
      </c>
      <c r="G302" s="15">
        <v>16</v>
      </c>
      <c r="H302" s="15">
        <v>18</v>
      </c>
      <c r="I302" s="15">
        <v>38</v>
      </c>
      <c r="J302" s="15">
        <v>60</v>
      </c>
      <c r="K302" s="15">
        <v>62</v>
      </c>
      <c r="L302" s="15">
        <v>61</v>
      </c>
      <c r="M302" s="15">
        <v>45</v>
      </c>
      <c r="N302" s="15">
        <v>32</v>
      </c>
      <c r="O302" s="15">
        <v>30</v>
      </c>
      <c r="P302" s="15">
        <v>30</v>
      </c>
      <c r="Q302" s="21">
        <f t="shared" si="12"/>
        <v>427</v>
      </c>
      <c r="R302" s="20">
        <v>1125</v>
      </c>
      <c r="S302" s="15">
        <v>917</v>
      </c>
      <c r="T302" s="15">
        <v>2173</v>
      </c>
      <c r="U302" s="15">
        <v>2765</v>
      </c>
      <c r="V302" s="15">
        <v>4313</v>
      </c>
      <c r="W302" s="15">
        <v>7575</v>
      </c>
      <c r="X302" s="15">
        <v>7157</v>
      </c>
      <c r="Y302" s="15">
        <v>5946</v>
      </c>
      <c r="Z302" s="15">
        <v>4542</v>
      </c>
      <c r="AA302" s="15">
        <v>4564</v>
      </c>
      <c r="AB302" s="15">
        <v>4455</v>
      </c>
      <c r="AC302" s="15">
        <v>4444</v>
      </c>
      <c r="AD302" s="21">
        <f t="shared" si="13"/>
        <v>49976</v>
      </c>
      <c r="AE302" s="20">
        <v>468</v>
      </c>
      <c r="AF302" s="15">
        <v>472</v>
      </c>
      <c r="AG302" s="15">
        <v>463</v>
      </c>
      <c r="AH302" s="15">
        <v>1235</v>
      </c>
      <c r="AI302" s="15">
        <v>376</v>
      </c>
      <c r="AJ302" s="15">
        <v>603</v>
      </c>
      <c r="AK302" s="15">
        <v>328</v>
      </c>
      <c r="AL302" s="15">
        <v>1061</v>
      </c>
      <c r="AM302" s="15">
        <v>1893</v>
      </c>
      <c r="AN302" s="15">
        <v>1404</v>
      </c>
      <c r="AO302" s="15">
        <v>417</v>
      </c>
      <c r="AP302" s="15">
        <v>607</v>
      </c>
      <c r="AQ302" s="21">
        <f t="shared" si="14"/>
        <v>9327</v>
      </c>
    </row>
    <row r="303" spans="1:43">
      <c r="A303" s="1" t="s">
        <v>173</v>
      </c>
      <c r="B303" s="1" t="s">
        <v>172</v>
      </c>
      <c r="C303" s="1" t="s">
        <v>112</v>
      </c>
      <c r="D303" s="1" t="s">
        <v>170</v>
      </c>
      <c r="E303" s="18">
        <v>238</v>
      </c>
      <c r="F303" s="7">
        <v>181</v>
      </c>
      <c r="G303" s="7">
        <v>250</v>
      </c>
      <c r="H303" s="7">
        <v>345</v>
      </c>
      <c r="I303" s="7">
        <v>411</v>
      </c>
      <c r="J303" s="7">
        <v>440</v>
      </c>
      <c r="K303" s="7">
        <v>434</v>
      </c>
      <c r="L303" s="7">
        <v>412</v>
      </c>
      <c r="M303" s="7">
        <v>341</v>
      </c>
      <c r="N303" s="7">
        <v>357</v>
      </c>
      <c r="O303" s="7">
        <v>349</v>
      </c>
      <c r="P303" s="7">
        <v>381</v>
      </c>
      <c r="Q303" s="19">
        <f t="shared" si="12"/>
        <v>4139</v>
      </c>
      <c r="R303" s="18">
        <v>14877</v>
      </c>
      <c r="S303" s="7">
        <v>12118</v>
      </c>
      <c r="T303" s="7">
        <v>29711</v>
      </c>
      <c r="U303" s="7">
        <v>45761</v>
      </c>
      <c r="V303" s="7">
        <v>56497</v>
      </c>
      <c r="W303" s="7">
        <v>55548</v>
      </c>
      <c r="X303" s="7">
        <v>54388</v>
      </c>
      <c r="Y303" s="7">
        <v>43283</v>
      </c>
      <c r="Z303" s="7">
        <v>30576</v>
      </c>
      <c r="AA303" s="7">
        <v>39967</v>
      </c>
      <c r="AB303" s="7">
        <v>42210</v>
      </c>
      <c r="AC303" s="7">
        <v>50878</v>
      </c>
      <c r="AD303" s="19">
        <f t="shared" si="13"/>
        <v>475814</v>
      </c>
      <c r="AE303" s="18">
        <v>11292</v>
      </c>
      <c r="AF303" s="7">
        <v>13116</v>
      </c>
      <c r="AG303" s="7">
        <v>13229</v>
      </c>
      <c r="AH303" s="7">
        <v>6424</v>
      </c>
      <c r="AI303" s="7">
        <v>9645</v>
      </c>
      <c r="AJ303" s="7">
        <v>15555</v>
      </c>
      <c r="AK303" s="7">
        <v>14453</v>
      </c>
      <c r="AL303" s="7">
        <v>12946</v>
      </c>
      <c r="AM303" s="7">
        <v>13481</v>
      </c>
      <c r="AN303" s="7">
        <v>20288.7</v>
      </c>
      <c r="AO303" s="7">
        <v>13889</v>
      </c>
      <c r="AP303" s="7">
        <v>9737</v>
      </c>
      <c r="AQ303" s="19">
        <f t="shared" si="14"/>
        <v>154055.70000000001</v>
      </c>
    </row>
    <row r="304" spans="1:43">
      <c r="A304" s="14" t="s">
        <v>173</v>
      </c>
      <c r="B304" s="14" t="s">
        <v>172</v>
      </c>
      <c r="C304" s="14" t="s">
        <v>113</v>
      </c>
      <c r="D304" s="14" t="s">
        <v>170</v>
      </c>
      <c r="E304" s="20">
        <v>114</v>
      </c>
      <c r="F304" s="15">
        <v>88</v>
      </c>
      <c r="G304" s="15">
        <v>117</v>
      </c>
      <c r="H304" s="15">
        <v>173</v>
      </c>
      <c r="I304" s="15">
        <v>184</v>
      </c>
      <c r="J304" s="15">
        <v>193</v>
      </c>
      <c r="K304" s="15">
        <v>153</v>
      </c>
      <c r="L304" s="15">
        <v>182</v>
      </c>
      <c r="M304" s="15">
        <v>223</v>
      </c>
      <c r="N304" s="15">
        <v>212</v>
      </c>
      <c r="O304" s="15">
        <v>192</v>
      </c>
      <c r="P304" s="15">
        <v>211</v>
      </c>
      <c r="Q304" s="21">
        <f t="shared" si="12"/>
        <v>2042</v>
      </c>
      <c r="R304" s="20">
        <v>6138</v>
      </c>
      <c r="S304" s="15">
        <v>3896</v>
      </c>
      <c r="T304" s="15">
        <v>11391</v>
      </c>
      <c r="U304" s="15">
        <v>20421</v>
      </c>
      <c r="V304" s="15">
        <v>23359</v>
      </c>
      <c r="W304" s="15">
        <v>20447</v>
      </c>
      <c r="X304" s="15">
        <v>15303</v>
      </c>
      <c r="Y304" s="15">
        <v>15217</v>
      </c>
      <c r="Z304" s="15">
        <v>15071</v>
      </c>
      <c r="AA304" s="15">
        <v>16466</v>
      </c>
      <c r="AB304" s="15">
        <v>16822</v>
      </c>
      <c r="AC304" s="15">
        <v>16613</v>
      </c>
      <c r="AD304" s="21">
        <f t="shared" si="13"/>
        <v>181144</v>
      </c>
      <c r="AE304" s="20">
        <v>760</v>
      </c>
      <c r="AF304" s="15">
        <v>2078</v>
      </c>
      <c r="AG304" s="15">
        <v>1449</v>
      </c>
      <c r="AH304" s="15">
        <v>1320</v>
      </c>
      <c r="AI304" s="15">
        <v>1204</v>
      </c>
      <c r="AJ304" s="15">
        <v>2001</v>
      </c>
      <c r="AK304" s="15">
        <v>1870</v>
      </c>
      <c r="AL304" s="15">
        <v>1452</v>
      </c>
      <c r="AM304" s="15">
        <v>1434</v>
      </c>
      <c r="AN304" s="15">
        <v>1109</v>
      </c>
      <c r="AO304" s="15">
        <v>384</v>
      </c>
      <c r="AP304" s="15">
        <v>0</v>
      </c>
      <c r="AQ304" s="21">
        <f t="shared" si="14"/>
        <v>15061</v>
      </c>
    </row>
    <row r="305" spans="1:43">
      <c r="A305" s="1" t="s">
        <v>173</v>
      </c>
      <c r="B305" s="1" t="s">
        <v>172</v>
      </c>
      <c r="C305" s="1" t="s">
        <v>157</v>
      </c>
      <c r="D305" s="1" t="s">
        <v>170</v>
      </c>
      <c r="E305" s="18">
        <v>13</v>
      </c>
      <c r="F305" s="7">
        <v>10</v>
      </c>
      <c r="G305" s="7">
        <v>13</v>
      </c>
      <c r="H305" s="7">
        <v>30</v>
      </c>
      <c r="I305" s="7">
        <v>31</v>
      </c>
      <c r="J305" s="7">
        <v>30</v>
      </c>
      <c r="K305" s="7">
        <v>31</v>
      </c>
      <c r="L305" s="7">
        <v>29</v>
      </c>
      <c r="M305" s="7">
        <v>29</v>
      </c>
      <c r="N305" s="7">
        <v>28</v>
      </c>
      <c r="O305" s="7">
        <v>26</v>
      </c>
      <c r="P305" s="7">
        <v>30</v>
      </c>
      <c r="Q305" s="19">
        <f t="shared" si="12"/>
        <v>300</v>
      </c>
      <c r="R305" s="18">
        <v>619</v>
      </c>
      <c r="S305" s="7">
        <v>404</v>
      </c>
      <c r="T305" s="7">
        <v>655</v>
      </c>
      <c r="U305" s="7">
        <v>1473</v>
      </c>
      <c r="V305" s="7">
        <v>1674</v>
      </c>
      <c r="W305" s="7">
        <v>1967</v>
      </c>
      <c r="X305" s="7">
        <v>1722</v>
      </c>
      <c r="Y305" s="7">
        <v>1233</v>
      </c>
      <c r="Z305" s="7">
        <v>1353</v>
      </c>
      <c r="AA305" s="7">
        <v>1497</v>
      </c>
      <c r="AB305" s="7">
        <v>1785</v>
      </c>
      <c r="AC305" s="7">
        <v>1851</v>
      </c>
      <c r="AD305" s="19">
        <f t="shared" si="13"/>
        <v>16233</v>
      </c>
      <c r="AE305" s="18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19">
        <f t="shared" si="14"/>
        <v>0</v>
      </c>
    </row>
    <row r="306" spans="1:43">
      <c r="A306" s="14" t="s">
        <v>173</v>
      </c>
      <c r="B306" s="14" t="s">
        <v>172</v>
      </c>
      <c r="C306" s="14" t="s">
        <v>125</v>
      </c>
      <c r="D306" s="14" t="s">
        <v>170</v>
      </c>
      <c r="E306" s="20">
        <v>2</v>
      </c>
      <c r="F306" s="15">
        <v>0</v>
      </c>
      <c r="G306" s="15">
        <v>12</v>
      </c>
      <c r="H306" s="15">
        <v>11</v>
      </c>
      <c r="I306" s="15">
        <v>13</v>
      </c>
      <c r="J306" s="15">
        <v>13</v>
      </c>
      <c r="K306" s="15">
        <v>31</v>
      </c>
      <c r="L306" s="15">
        <v>29</v>
      </c>
      <c r="M306" s="15">
        <v>30</v>
      </c>
      <c r="N306" s="15">
        <v>29</v>
      </c>
      <c r="O306" s="15">
        <v>29</v>
      </c>
      <c r="P306" s="15">
        <v>31</v>
      </c>
      <c r="Q306" s="21">
        <f t="shared" si="12"/>
        <v>230</v>
      </c>
      <c r="R306" s="20">
        <v>48</v>
      </c>
      <c r="S306" s="15">
        <v>0</v>
      </c>
      <c r="T306" s="15">
        <v>485</v>
      </c>
      <c r="U306" s="15">
        <v>477</v>
      </c>
      <c r="V306" s="15">
        <v>637</v>
      </c>
      <c r="W306" s="15">
        <v>900</v>
      </c>
      <c r="X306" s="15">
        <v>1793</v>
      </c>
      <c r="Y306" s="15">
        <v>1289</v>
      </c>
      <c r="Z306" s="15">
        <v>1254</v>
      </c>
      <c r="AA306" s="15">
        <v>1926</v>
      </c>
      <c r="AB306" s="15">
        <v>2007</v>
      </c>
      <c r="AC306" s="15">
        <v>1825</v>
      </c>
      <c r="AD306" s="21">
        <f t="shared" si="13"/>
        <v>12641</v>
      </c>
      <c r="AE306" s="20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0</v>
      </c>
      <c r="AP306" s="15">
        <v>0</v>
      </c>
      <c r="AQ306" s="21">
        <f t="shared" si="14"/>
        <v>0</v>
      </c>
    </row>
    <row r="307" spans="1:43">
      <c r="A307" s="1" t="s">
        <v>173</v>
      </c>
      <c r="B307" s="1" t="s">
        <v>172</v>
      </c>
      <c r="C307" s="1" t="s">
        <v>126</v>
      </c>
      <c r="D307" s="1" t="s">
        <v>170</v>
      </c>
      <c r="E307" s="18">
        <v>8</v>
      </c>
      <c r="F307" s="7">
        <v>14</v>
      </c>
      <c r="G307" s="7">
        <v>26</v>
      </c>
      <c r="H307" s="7">
        <v>27</v>
      </c>
      <c r="I307" s="7">
        <v>28</v>
      </c>
      <c r="J307" s="7">
        <v>28</v>
      </c>
      <c r="K307" s="7">
        <v>31</v>
      </c>
      <c r="L307" s="7">
        <v>30</v>
      </c>
      <c r="M307" s="7">
        <v>29</v>
      </c>
      <c r="N307" s="7">
        <v>31</v>
      </c>
      <c r="O307" s="7">
        <v>28</v>
      </c>
      <c r="P307" s="7">
        <v>30</v>
      </c>
      <c r="Q307" s="19">
        <f t="shared" si="12"/>
        <v>310</v>
      </c>
      <c r="R307" s="18">
        <v>152</v>
      </c>
      <c r="S307" s="7">
        <v>197</v>
      </c>
      <c r="T307" s="7">
        <v>608</v>
      </c>
      <c r="U307" s="7">
        <v>1059</v>
      </c>
      <c r="V307" s="7">
        <v>999</v>
      </c>
      <c r="W307" s="7">
        <v>1100</v>
      </c>
      <c r="X307" s="7">
        <v>1167</v>
      </c>
      <c r="Y307" s="7">
        <v>1012</v>
      </c>
      <c r="Z307" s="7">
        <v>890</v>
      </c>
      <c r="AA307" s="7">
        <v>1217</v>
      </c>
      <c r="AB307" s="7">
        <v>1376</v>
      </c>
      <c r="AC307" s="7">
        <v>1451</v>
      </c>
      <c r="AD307" s="19">
        <f t="shared" si="13"/>
        <v>11228</v>
      </c>
      <c r="AE307" s="18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19">
        <f t="shared" si="14"/>
        <v>0</v>
      </c>
    </row>
    <row r="308" spans="1:43">
      <c r="A308" s="14" t="s">
        <v>173</v>
      </c>
      <c r="B308" s="14" t="s">
        <v>172</v>
      </c>
      <c r="C308" s="14" t="s">
        <v>116</v>
      </c>
      <c r="D308" s="14" t="s">
        <v>170</v>
      </c>
      <c r="E308" s="20">
        <v>97</v>
      </c>
      <c r="F308" s="15">
        <v>79</v>
      </c>
      <c r="G308" s="15">
        <v>101</v>
      </c>
      <c r="H308" s="15">
        <v>93</v>
      </c>
      <c r="I308" s="15">
        <v>98</v>
      </c>
      <c r="J308" s="15">
        <v>99</v>
      </c>
      <c r="K308" s="15">
        <v>102</v>
      </c>
      <c r="L308" s="15">
        <v>110</v>
      </c>
      <c r="M308" s="15">
        <v>96</v>
      </c>
      <c r="N308" s="15">
        <v>93</v>
      </c>
      <c r="O308" s="15">
        <v>90</v>
      </c>
      <c r="P308" s="15">
        <v>93</v>
      </c>
      <c r="Q308" s="21">
        <f t="shared" si="12"/>
        <v>1151</v>
      </c>
      <c r="R308" s="20">
        <v>3715</v>
      </c>
      <c r="S308" s="15">
        <v>3024</v>
      </c>
      <c r="T308" s="15">
        <v>6266</v>
      </c>
      <c r="U308" s="15">
        <v>7409</v>
      </c>
      <c r="V308" s="15">
        <v>11091</v>
      </c>
      <c r="W308" s="15">
        <v>12583</v>
      </c>
      <c r="X308" s="15">
        <v>12744</v>
      </c>
      <c r="Y308" s="15">
        <v>8829</v>
      </c>
      <c r="Z308" s="15">
        <v>8892</v>
      </c>
      <c r="AA308" s="15">
        <v>12362</v>
      </c>
      <c r="AB308" s="15">
        <v>10340</v>
      </c>
      <c r="AC308" s="15">
        <v>10997</v>
      </c>
      <c r="AD308" s="21">
        <f t="shared" si="13"/>
        <v>108252</v>
      </c>
      <c r="AE308" s="20">
        <v>0</v>
      </c>
      <c r="AF308" s="15">
        <v>0</v>
      </c>
      <c r="AG308" s="15">
        <v>534</v>
      </c>
      <c r="AH308" s="15">
        <v>105</v>
      </c>
      <c r="AI308" s="15">
        <v>11</v>
      </c>
      <c r="AJ308" s="15">
        <v>0</v>
      </c>
      <c r="AK308" s="15">
        <v>0</v>
      </c>
      <c r="AL308" s="15">
        <v>5</v>
      </c>
      <c r="AM308" s="15">
        <v>924</v>
      </c>
      <c r="AN308" s="15">
        <v>357</v>
      </c>
      <c r="AO308" s="15">
        <v>324</v>
      </c>
      <c r="AP308" s="15">
        <v>991</v>
      </c>
      <c r="AQ308" s="21">
        <f t="shared" si="14"/>
        <v>3251</v>
      </c>
    </row>
    <row r="309" spans="1:43">
      <c r="A309" s="1" t="s">
        <v>173</v>
      </c>
      <c r="B309" s="1" t="s">
        <v>172</v>
      </c>
      <c r="C309" s="1" t="s">
        <v>117</v>
      </c>
      <c r="D309" s="1" t="s">
        <v>170</v>
      </c>
      <c r="E309" s="18">
        <v>68</v>
      </c>
      <c r="F309" s="7">
        <v>57</v>
      </c>
      <c r="G309" s="7">
        <v>78</v>
      </c>
      <c r="H309" s="7">
        <v>90</v>
      </c>
      <c r="I309" s="7">
        <v>93</v>
      </c>
      <c r="J309" s="7">
        <v>74</v>
      </c>
      <c r="K309" s="7">
        <v>93</v>
      </c>
      <c r="L309" s="7">
        <v>91</v>
      </c>
      <c r="M309" s="7">
        <v>113</v>
      </c>
      <c r="N309" s="7">
        <v>120</v>
      </c>
      <c r="O309" s="7">
        <v>108</v>
      </c>
      <c r="P309" s="7">
        <v>122</v>
      </c>
      <c r="Q309" s="19">
        <f t="shared" si="12"/>
        <v>1107</v>
      </c>
      <c r="R309" s="18">
        <v>1787</v>
      </c>
      <c r="S309" s="7">
        <v>1635</v>
      </c>
      <c r="T309" s="7">
        <v>3225</v>
      </c>
      <c r="U309" s="7">
        <v>4650</v>
      </c>
      <c r="V309" s="7">
        <v>4832</v>
      </c>
      <c r="W309" s="7">
        <v>6998</v>
      </c>
      <c r="X309" s="7">
        <v>8703</v>
      </c>
      <c r="Y309" s="7">
        <v>6379</v>
      </c>
      <c r="Z309" s="7">
        <v>6410</v>
      </c>
      <c r="AA309" s="7">
        <v>7905</v>
      </c>
      <c r="AB309" s="7">
        <v>8492</v>
      </c>
      <c r="AC309" s="7">
        <v>10778</v>
      </c>
      <c r="AD309" s="19">
        <f t="shared" si="13"/>
        <v>71794</v>
      </c>
      <c r="AE309" s="18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19">
        <f t="shared" si="14"/>
        <v>0</v>
      </c>
    </row>
    <row r="310" spans="1:43">
      <c r="A310" s="14" t="s">
        <v>173</v>
      </c>
      <c r="B310" s="14" t="s">
        <v>172</v>
      </c>
      <c r="C310" s="14" t="s">
        <v>147</v>
      </c>
      <c r="D310" s="14" t="s">
        <v>170</v>
      </c>
      <c r="E310" s="20">
        <v>124</v>
      </c>
      <c r="F310" s="15">
        <v>95</v>
      </c>
      <c r="G310" s="15">
        <v>147</v>
      </c>
      <c r="H310" s="15">
        <v>150</v>
      </c>
      <c r="I310" s="15">
        <v>166</v>
      </c>
      <c r="J310" s="15">
        <v>166</v>
      </c>
      <c r="K310" s="15">
        <v>177</v>
      </c>
      <c r="L310" s="15">
        <v>169</v>
      </c>
      <c r="M310" s="15">
        <v>153</v>
      </c>
      <c r="N310" s="15">
        <v>157</v>
      </c>
      <c r="O310" s="15">
        <v>150</v>
      </c>
      <c r="P310" s="15">
        <v>151</v>
      </c>
      <c r="Q310" s="21">
        <f t="shared" si="12"/>
        <v>1805</v>
      </c>
      <c r="R310" s="20">
        <v>6098</v>
      </c>
      <c r="S310" s="15">
        <v>4827</v>
      </c>
      <c r="T310" s="15">
        <v>11098</v>
      </c>
      <c r="U310" s="15">
        <v>12722</v>
      </c>
      <c r="V310" s="15">
        <v>19157</v>
      </c>
      <c r="W310" s="15">
        <v>21691</v>
      </c>
      <c r="X310" s="15">
        <v>22337</v>
      </c>
      <c r="Y310" s="15">
        <v>15734</v>
      </c>
      <c r="Z310" s="15">
        <v>15391</v>
      </c>
      <c r="AA310" s="15">
        <v>18855</v>
      </c>
      <c r="AB310" s="15">
        <v>16718</v>
      </c>
      <c r="AC310" s="15">
        <v>16971</v>
      </c>
      <c r="AD310" s="21">
        <f t="shared" si="13"/>
        <v>181599</v>
      </c>
      <c r="AE310" s="20">
        <v>27</v>
      </c>
      <c r="AF310" s="15">
        <v>236</v>
      </c>
      <c r="AG310" s="15">
        <v>208</v>
      </c>
      <c r="AH310" s="15">
        <v>0</v>
      </c>
      <c r="AI310" s="15">
        <v>72</v>
      </c>
      <c r="AJ310" s="15">
        <v>159</v>
      </c>
      <c r="AK310" s="15">
        <v>727</v>
      </c>
      <c r="AL310" s="15">
        <v>761</v>
      </c>
      <c r="AM310" s="15">
        <v>318</v>
      </c>
      <c r="AN310" s="15">
        <v>570</v>
      </c>
      <c r="AO310" s="15">
        <v>572</v>
      </c>
      <c r="AP310" s="15">
        <v>1056</v>
      </c>
      <c r="AQ310" s="21">
        <f t="shared" si="14"/>
        <v>4706</v>
      </c>
    </row>
    <row r="311" spans="1:43">
      <c r="A311" s="1" t="s">
        <v>173</v>
      </c>
      <c r="B311" s="1" t="s">
        <v>172</v>
      </c>
      <c r="C311" s="1" t="s">
        <v>128</v>
      </c>
      <c r="D311" s="1" t="s">
        <v>170</v>
      </c>
      <c r="E311" s="18">
        <v>31</v>
      </c>
      <c r="F311" s="7">
        <v>24</v>
      </c>
      <c r="G311" s="7">
        <v>31</v>
      </c>
      <c r="H311" s="7">
        <v>60</v>
      </c>
      <c r="I311" s="7">
        <v>62</v>
      </c>
      <c r="J311" s="7">
        <v>52</v>
      </c>
      <c r="K311" s="7">
        <v>62</v>
      </c>
      <c r="L311" s="7">
        <v>62</v>
      </c>
      <c r="M311" s="7">
        <v>59</v>
      </c>
      <c r="N311" s="7">
        <v>61</v>
      </c>
      <c r="O311" s="7">
        <v>59</v>
      </c>
      <c r="P311" s="7">
        <v>61</v>
      </c>
      <c r="Q311" s="19">
        <f t="shared" si="12"/>
        <v>624</v>
      </c>
      <c r="R311" s="18">
        <v>964</v>
      </c>
      <c r="S311" s="7">
        <v>618</v>
      </c>
      <c r="T311" s="7">
        <v>1333</v>
      </c>
      <c r="U311" s="7">
        <v>1998</v>
      </c>
      <c r="V311" s="7">
        <v>2782</v>
      </c>
      <c r="W311" s="7">
        <v>4450</v>
      </c>
      <c r="X311" s="7">
        <v>6796</v>
      </c>
      <c r="Y311" s="7">
        <v>3993</v>
      </c>
      <c r="Z311" s="7">
        <v>2869</v>
      </c>
      <c r="AA311" s="7">
        <v>3152</v>
      </c>
      <c r="AB311" s="7">
        <v>3662</v>
      </c>
      <c r="AC311" s="7">
        <v>6301</v>
      </c>
      <c r="AD311" s="19">
        <f t="shared" si="13"/>
        <v>38918</v>
      </c>
      <c r="AE311" s="18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2</v>
      </c>
      <c r="AM311" s="7">
        <v>0</v>
      </c>
      <c r="AN311" s="7">
        <v>0</v>
      </c>
      <c r="AO311" s="7">
        <v>0</v>
      </c>
      <c r="AP311" s="7">
        <v>0</v>
      </c>
      <c r="AQ311" s="19">
        <f t="shared" si="14"/>
        <v>2</v>
      </c>
    </row>
    <row r="312" spans="1:43">
      <c r="A312" s="14" t="s">
        <v>173</v>
      </c>
      <c r="B312" s="14" t="s">
        <v>172</v>
      </c>
      <c r="C312" s="14" t="s">
        <v>129</v>
      </c>
      <c r="D312" s="14" t="s">
        <v>170</v>
      </c>
      <c r="E312" s="20">
        <v>18</v>
      </c>
      <c r="F312" s="15">
        <v>23</v>
      </c>
      <c r="G312" s="15">
        <v>31</v>
      </c>
      <c r="H312" s="15">
        <v>30</v>
      </c>
      <c r="I312" s="15">
        <v>31</v>
      </c>
      <c r="J312" s="15">
        <v>29</v>
      </c>
      <c r="K312" s="15">
        <v>31</v>
      </c>
      <c r="L312" s="15">
        <v>30</v>
      </c>
      <c r="M312" s="15">
        <v>30</v>
      </c>
      <c r="N312" s="15">
        <v>29</v>
      </c>
      <c r="O312" s="15">
        <v>27</v>
      </c>
      <c r="P312" s="15">
        <v>31</v>
      </c>
      <c r="Q312" s="21">
        <f t="shared" si="12"/>
        <v>340</v>
      </c>
      <c r="R312" s="20">
        <v>439</v>
      </c>
      <c r="S312" s="15">
        <v>404</v>
      </c>
      <c r="T312" s="15">
        <v>894</v>
      </c>
      <c r="U312" s="15">
        <v>1250</v>
      </c>
      <c r="V312" s="15">
        <v>1328</v>
      </c>
      <c r="W312" s="15">
        <v>1145</v>
      </c>
      <c r="X312" s="15">
        <v>1171</v>
      </c>
      <c r="Y312" s="15">
        <v>1019</v>
      </c>
      <c r="Z312" s="15">
        <v>1101</v>
      </c>
      <c r="AA312" s="15">
        <v>1313</v>
      </c>
      <c r="AB312" s="15">
        <v>1356</v>
      </c>
      <c r="AC312" s="15">
        <v>1534</v>
      </c>
      <c r="AD312" s="21">
        <f t="shared" si="13"/>
        <v>12954</v>
      </c>
      <c r="AE312" s="20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15">
        <v>0</v>
      </c>
      <c r="AP312" s="15">
        <v>0</v>
      </c>
      <c r="AQ312" s="21">
        <f t="shared" si="14"/>
        <v>0</v>
      </c>
    </row>
    <row r="313" spans="1:43">
      <c r="A313" s="1" t="s">
        <v>173</v>
      </c>
      <c r="B313" s="1" t="s">
        <v>172</v>
      </c>
      <c r="C313" s="1" t="s">
        <v>133</v>
      </c>
      <c r="D313" s="1" t="s">
        <v>170</v>
      </c>
      <c r="E313" s="18">
        <v>13</v>
      </c>
      <c r="F313" s="7">
        <v>24</v>
      </c>
      <c r="G313" s="7">
        <v>31</v>
      </c>
      <c r="H313" s="7">
        <v>30</v>
      </c>
      <c r="I313" s="7">
        <v>31</v>
      </c>
      <c r="J313" s="7">
        <v>30</v>
      </c>
      <c r="K313" s="7">
        <v>60</v>
      </c>
      <c r="L313" s="7">
        <v>57</v>
      </c>
      <c r="M313" s="7">
        <v>42</v>
      </c>
      <c r="N313" s="7">
        <v>29</v>
      </c>
      <c r="O313" s="7">
        <v>28</v>
      </c>
      <c r="P313" s="7">
        <v>27</v>
      </c>
      <c r="Q313" s="19">
        <f t="shared" si="12"/>
        <v>402</v>
      </c>
      <c r="R313" s="18">
        <v>510</v>
      </c>
      <c r="S313" s="7">
        <v>610</v>
      </c>
      <c r="T313" s="7">
        <v>1462</v>
      </c>
      <c r="U313" s="7">
        <v>1811</v>
      </c>
      <c r="V313" s="7">
        <v>1642</v>
      </c>
      <c r="W313" s="7">
        <v>1971</v>
      </c>
      <c r="X313" s="7">
        <v>3177</v>
      </c>
      <c r="Y313" s="7">
        <v>2756</v>
      </c>
      <c r="Z313" s="7">
        <v>2408</v>
      </c>
      <c r="AA313" s="7">
        <v>1974</v>
      </c>
      <c r="AB313" s="7">
        <v>1941</v>
      </c>
      <c r="AC313" s="7">
        <v>1635</v>
      </c>
      <c r="AD313" s="19">
        <f t="shared" si="13"/>
        <v>21897</v>
      </c>
      <c r="AE313" s="18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19">
        <f t="shared" si="14"/>
        <v>0</v>
      </c>
    </row>
    <row r="314" spans="1:43">
      <c r="A314" s="14" t="s">
        <v>173</v>
      </c>
      <c r="B314" s="14" t="s">
        <v>172</v>
      </c>
      <c r="C314" s="14" t="s">
        <v>134</v>
      </c>
      <c r="D314" s="14" t="s">
        <v>170</v>
      </c>
      <c r="E314" s="20">
        <v>21</v>
      </c>
      <c r="F314" s="15">
        <v>12</v>
      </c>
      <c r="G314" s="15">
        <v>12</v>
      </c>
      <c r="H314" s="15">
        <v>14</v>
      </c>
      <c r="I314" s="15">
        <v>10</v>
      </c>
      <c r="J314" s="15">
        <v>1</v>
      </c>
      <c r="K314" s="15">
        <v>1</v>
      </c>
      <c r="L314" s="15">
        <v>9</v>
      </c>
      <c r="M314" s="15">
        <v>15</v>
      </c>
      <c r="N314" s="15">
        <v>10</v>
      </c>
      <c r="O314" s="15">
        <v>11</v>
      </c>
      <c r="P314" s="15">
        <v>17</v>
      </c>
      <c r="Q314" s="21">
        <f t="shared" si="12"/>
        <v>133</v>
      </c>
      <c r="R314" s="20">
        <v>60</v>
      </c>
      <c r="S314" s="15">
        <v>23</v>
      </c>
      <c r="T314" s="15">
        <v>41</v>
      </c>
      <c r="U314" s="15">
        <v>94</v>
      </c>
      <c r="V314" s="15">
        <v>52</v>
      </c>
      <c r="W314" s="15">
        <v>6</v>
      </c>
      <c r="X314" s="15">
        <v>5</v>
      </c>
      <c r="Y314" s="15">
        <v>15</v>
      </c>
      <c r="Z314" s="15">
        <v>40</v>
      </c>
      <c r="AA314" s="15">
        <v>33</v>
      </c>
      <c r="AB314" s="15">
        <v>33</v>
      </c>
      <c r="AC314" s="15">
        <v>68</v>
      </c>
      <c r="AD314" s="21">
        <f t="shared" si="13"/>
        <v>470</v>
      </c>
      <c r="AE314" s="20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21">
        <f t="shared" si="14"/>
        <v>0</v>
      </c>
    </row>
    <row r="315" spans="1:43">
      <c r="A315" s="1" t="s">
        <v>150</v>
      </c>
      <c r="B315" s="1" t="s">
        <v>170</v>
      </c>
      <c r="C315" s="1" t="s">
        <v>200</v>
      </c>
      <c r="D315" s="1" t="s">
        <v>169</v>
      </c>
      <c r="E315" s="18">
        <v>6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9</v>
      </c>
      <c r="P315" s="7">
        <v>12</v>
      </c>
      <c r="Q315" s="19">
        <f t="shared" si="12"/>
        <v>27</v>
      </c>
      <c r="R315" s="18">
        <v>505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907</v>
      </c>
      <c r="AC315" s="7">
        <v>1567</v>
      </c>
      <c r="AD315" s="19">
        <f t="shared" si="13"/>
        <v>2979</v>
      </c>
      <c r="AE315" s="18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19">
        <f t="shared" si="14"/>
        <v>0</v>
      </c>
    </row>
    <row r="316" spans="1:43">
      <c r="A316" s="14" t="s">
        <v>150</v>
      </c>
      <c r="B316" s="14" t="s">
        <v>170</v>
      </c>
      <c r="C316" s="14" t="s">
        <v>171</v>
      </c>
      <c r="D316" s="14" t="s">
        <v>172</v>
      </c>
      <c r="E316" s="20">
        <v>13</v>
      </c>
      <c r="F316" s="15">
        <v>11</v>
      </c>
      <c r="G316" s="15">
        <v>13</v>
      </c>
      <c r="H316" s="15">
        <v>0</v>
      </c>
      <c r="I316" s="15">
        <v>0</v>
      </c>
      <c r="J316" s="15">
        <v>20</v>
      </c>
      <c r="K316" s="15">
        <v>22</v>
      </c>
      <c r="L316" s="15">
        <v>12</v>
      </c>
      <c r="M316" s="15">
        <v>0</v>
      </c>
      <c r="N316" s="15">
        <v>0</v>
      </c>
      <c r="O316" s="15">
        <v>0</v>
      </c>
      <c r="P316" s="15">
        <v>3</v>
      </c>
      <c r="Q316" s="21">
        <f t="shared" si="12"/>
        <v>94</v>
      </c>
      <c r="R316" s="20">
        <v>483</v>
      </c>
      <c r="S316" s="15">
        <v>397</v>
      </c>
      <c r="T316" s="15">
        <v>711</v>
      </c>
      <c r="U316" s="15">
        <v>0</v>
      </c>
      <c r="V316" s="15">
        <v>0</v>
      </c>
      <c r="W316" s="15">
        <v>1053</v>
      </c>
      <c r="X316" s="15">
        <v>1459</v>
      </c>
      <c r="Y316" s="15">
        <v>790</v>
      </c>
      <c r="Z316" s="15">
        <v>0</v>
      </c>
      <c r="AA316" s="15">
        <v>0</v>
      </c>
      <c r="AB316" s="15">
        <v>0</v>
      </c>
      <c r="AC316" s="15">
        <v>106</v>
      </c>
      <c r="AD316" s="21">
        <f t="shared" si="13"/>
        <v>4999</v>
      </c>
      <c r="AE316" s="20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21">
        <f t="shared" si="14"/>
        <v>0</v>
      </c>
    </row>
    <row r="317" spans="1:43">
      <c r="A317" s="1" t="s">
        <v>150</v>
      </c>
      <c r="B317" s="1" t="s">
        <v>170</v>
      </c>
      <c r="C317" s="1" t="s">
        <v>208</v>
      </c>
      <c r="D317" s="1" t="s">
        <v>169</v>
      </c>
      <c r="E317" s="18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4</v>
      </c>
      <c r="P317" s="7">
        <v>5</v>
      </c>
      <c r="Q317" s="19">
        <f t="shared" si="12"/>
        <v>9</v>
      </c>
      <c r="R317" s="18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244</v>
      </c>
      <c r="AC317" s="7">
        <v>575</v>
      </c>
      <c r="AD317" s="19">
        <f t="shared" si="13"/>
        <v>819</v>
      </c>
      <c r="AE317" s="18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19">
        <f t="shared" si="14"/>
        <v>0</v>
      </c>
    </row>
    <row r="318" spans="1:43">
      <c r="A318" s="14" t="s">
        <v>150</v>
      </c>
      <c r="B318" s="14" t="s">
        <v>170</v>
      </c>
      <c r="C318" s="14" t="s">
        <v>273</v>
      </c>
      <c r="D318" s="14" t="s">
        <v>169</v>
      </c>
      <c r="E318" s="20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2</v>
      </c>
      <c r="P318" s="15">
        <v>5</v>
      </c>
      <c r="Q318" s="21">
        <f t="shared" si="12"/>
        <v>7</v>
      </c>
      <c r="R318" s="20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123</v>
      </c>
      <c r="AC318" s="15">
        <v>291</v>
      </c>
      <c r="AD318" s="21">
        <f t="shared" si="13"/>
        <v>414</v>
      </c>
      <c r="AE318" s="20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21">
        <f t="shared" si="14"/>
        <v>0</v>
      </c>
    </row>
    <row r="319" spans="1:43">
      <c r="A319" s="1" t="s">
        <v>150</v>
      </c>
      <c r="B319" s="1" t="s">
        <v>170</v>
      </c>
      <c r="C319" s="1" t="s">
        <v>274</v>
      </c>
      <c r="D319" s="1" t="s">
        <v>169</v>
      </c>
      <c r="E319" s="18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1</v>
      </c>
      <c r="O319" s="7">
        <v>4</v>
      </c>
      <c r="P319" s="7">
        <v>8</v>
      </c>
      <c r="Q319" s="19">
        <f t="shared" si="12"/>
        <v>13</v>
      </c>
      <c r="R319" s="18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12</v>
      </c>
      <c r="AB319" s="7">
        <v>305</v>
      </c>
      <c r="AC319" s="7">
        <v>558</v>
      </c>
      <c r="AD319" s="19">
        <f t="shared" si="13"/>
        <v>875</v>
      </c>
      <c r="AE319" s="18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19">
        <f t="shared" si="14"/>
        <v>0</v>
      </c>
    </row>
    <row r="320" spans="1:43">
      <c r="A320" s="14" t="s">
        <v>222</v>
      </c>
      <c r="B320" s="14" t="s">
        <v>172</v>
      </c>
      <c r="C320" s="14" t="s">
        <v>110</v>
      </c>
      <c r="D320" s="14" t="s">
        <v>170</v>
      </c>
      <c r="E320" s="20">
        <v>5</v>
      </c>
      <c r="F320" s="15">
        <v>9</v>
      </c>
      <c r="G320" s="15">
        <v>13</v>
      </c>
      <c r="H320" s="15">
        <v>8</v>
      </c>
      <c r="I320" s="15">
        <v>5</v>
      </c>
      <c r="J320" s="15">
        <v>7</v>
      </c>
      <c r="K320" s="15">
        <v>10</v>
      </c>
      <c r="L320" s="15">
        <v>8</v>
      </c>
      <c r="M320" s="15">
        <v>4</v>
      </c>
      <c r="N320" s="15">
        <v>5</v>
      </c>
      <c r="O320" s="15">
        <v>7</v>
      </c>
      <c r="P320" s="15">
        <v>6</v>
      </c>
      <c r="Q320" s="21">
        <f t="shared" si="12"/>
        <v>87</v>
      </c>
      <c r="R320" s="20">
        <v>241</v>
      </c>
      <c r="S320" s="15">
        <v>679</v>
      </c>
      <c r="T320" s="15">
        <v>1463</v>
      </c>
      <c r="U320" s="15">
        <v>934</v>
      </c>
      <c r="V320" s="15">
        <v>655</v>
      </c>
      <c r="W320" s="15">
        <v>893</v>
      </c>
      <c r="X320" s="15">
        <v>1324</v>
      </c>
      <c r="Y320" s="15">
        <v>596</v>
      </c>
      <c r="Z320" s="15">
        <v>424</v>
      </c>
      <c r="AA320" s="15">
        <v>648</v>
      </c>
      <c r="AB320" s="15">
        <v>696</v>
      </c>
      <c r="AC320" s="15">
        <v>1017</v>
      </c>
      <c r="AD320" s="21">
        <f t="shared" si="13"/>
        <v>9570</v>
      </c>
      <c r="AE320" s="20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21">
        <f t="shared" si="14"/>
        <v>0</v>
      </c>
    </row>
    <row r="321" spans="1:43">
      <c r="A321" s="1" t="s">
        <v>151</v>
      </c>
      <c r="B321" s="1" t="s">
        <v>170</v>
      </c>
      <c r="C321" s="1" t="s">
        <v>200</v>
      </c>
      <c r="D321" s="1" t="s">
        <v>169</v>
      </c>
      <c r="E321" s="18">
        <v>4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7</v>
      </c>
      <c r="P321" s="7">
        <v>11</v>
      </c>
      <c r="Q321" s="19">
        <f t="shared" si="12"/>
        <v>22</v>
      </c>
      <c r="R321" s="18">
        <v>90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439</v>
      </c>
      <c r="AC321" s="7">
        <v>1198</v>
      </c>
      <c r="AD321" s="19">
        <f t="shared" si="13"/>
        <v>1727</v>
      </c>
      <c r="AE321" s="18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19">
        <f t="shared" si="14"/>
        <v>0</v>
      </c>
    </row>
    <row r="322" spans="1:43">
      <c r="A322" s="14" t="s">
        <v>151</v>
      </c>
      <c r="B322" s="14" t="s">
        <v>170</v>
      </c>
      <c r="C322" s="14" t="s">
        <v>175</v>
      </c>
      <c r="D322" s="14" t="s">
        <v>172</v>
      </c>
      <c r="E322" s="20">
        <v>4</v>
      </c>
      <c r="F322" s="15">
        <v>4</v>
      </c>
      <c r="G322" s="15">
        <v>4</v>
      </c>
      <c r="H322" s="15">
        <v>1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5">
        <v>2</v>
      </c>
      <c r="Q322" s="21">
        <f t="shared" si="12"/>
        <v>15</v>
      </c>
      <c r="R322" s="20">
        <v>186</v>
      </c>
      <c r="S322" s="15">
        <v>185</v>
      </c>
      <c r="T322" s="15">
        <v>184</v>
      </c>
      <c r="U322" s="15">
        <v>46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61</v>
      </c>
      <c r="AD322" s="21">
        <f t="shared" si="13"/>
        <v>662</v>
      </c>
      <c r="AE322" s="20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21">
        <f t="shared" si="14"/>
        <v>0</v>
      </c>
    </row>
    <row r="323" spans="1:43">
      <c r="A323" s="1" t="s">
        <v>151</v>
      </c>
      <c r="B323" s="1" t="s">
        <v>170</v>
      </c>
      <c r="C323" s="1" t="s">
        <v>171</v>
      </c>
      <c r="D323" s="1" t="s">
        <v>172</v>
      </c>
      <c r="E323" s="18">
        <v>9</v>
      </c>
      <c r="F323" s="7">
        <v>7</v>
      </c>
      <c r="G323" s="7">
        <v>9</v>
      </c>
      <c r="H323" s="7">
        <v>0</v>
      </c>
      <c r="I323" s="7">
        <v>0</v>
      </c>
      <c r="J323" s="7">
        <v>3</v>
      </c>
      <c r="K323" s="7">
        <v>5</v>
      </c>
      <c r="L323" s="7">
        <v>2</v>
      </c>
      <c r="M323" s="7">
        <v>0</v>
      </c>
      <c r="N323" s="7">
        <v>0</v>
      </c>
      <c r="O323" s="7">
        <v>2</v>
      </c>
      <c r="P323" s="7">
        <v>4</v>
      </c>
      <c r="Q323" s="19">
        <f t="shared" si="12"/>
        <v>41</v>
      </c>
      <c r="R323" s="18">
        <v>504</v>
      </c>
      <c r="S323" s="7">
        <v>219</v>
      </c>
      <c r="T323" s="7">
        <v>565</v>
      </c>
      <c r="U323" s="7">
        <v>0</v>
      </c>
      <c r="V323" s="7">
        <v>0</v>
      </c>
      <c r="W323" s="7">
        <v>158</v>
      </c>
      <c r="X323" s="7">
        <v>349</v>
      </c>
      <c r="Y323" s="7">
        <v>138</v>
      </c>
      <c r="Z323" s="7">
        <v>0</v>
      </c>
      <c r="AA323" s="7">
        <v>0</v>
      </c>
      <c r="AB323" s="7">
        <v>109</v>
      </c>
      <c r="AC323" s="7">
        <v>275</v>
      </c>
      <c r="AD323" s="19">
        <f t="shared" si="13"/>
        <v>2317</v>
      </c>
      <c r="AE323" s="18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19">
        <f t="shared" si="14"/>
        <v>0</v>
      </c>
    </row>
    <row r="324" spans="1:43">
      <c r="A324" s="14" t="s">
        <v>151</v>
      </c>
      <c r="B324" s="14" t="s">
        <v>170</v>
      </c>
      <c r="C324" s="14" t="s">
        <v>208</v>
      </c>
      <c r="D324" s="14" t="s">
        <v>169</v>
      </c>
      <c r="E324" s="20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5">
        <v>3</v>
      </c>
      <c r="Q324" s="21">
        <f t="shared" si="12"/>
        <v>3</v>
      </c>
      <c r="R324" s="20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206</v>
      </c>
      <c r="AD324" s="21">
        <f t="shared" si="13"/>
        <v>206</v>
      </c>
      <c r="AE324" s="20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21">
        <f t="shared" si="14"/>
        <v>0</v>
      </c>
    </row>
    <row r="325" spans="1:43">
      <c r="A325" s="1" t="s">
        <v>151</v>
      </c>
      <c r="B325" s="1" t="s">
        <v>170</v>
      </c>
      <c r="C325" s="1" t="s">
        <v>173</v>
      </c>
      <c r="D325" s="1" t="s">
        <v>172</v>
      </c>
      <c r="E325" s="18">
        <v>19</v>
      </c>
      <c r="F325" s="7">
        <v>15</v>
      </c>
      <c r="G325" s="7">
        <v>17</v>
      </c>
      <c r="H325" s="7">
        <v>17</v>
      </c>
      <c r="I325" s="7">
        <v>18</v>
      </c>
      <c r="J325" s="7">
        <v>16</v>
      </c>
      <c r="K325" s="7">
        <v>18</v>
      </c>
      <c r="L325" s="7">
        <v>14</v>
      </c>
      <c r="M325" s="7">
        <v>7</v>
      </c>
      <c r="N325" s="7">
        <v>5</v>
      </c>
      <c r="O325" s="7">
        <v>4</v>
      </c>
      <c r="P325" s="7">
        <v>17</v>
      </c>
      <c r="Q325" s="19">
        <f t="shared" si="12"/>
        <v>167</v>
      </c>
      <c r="R325" s="18">
        <v>543</v>
      </c>
      <c r="S325" s="7">
        <v>359</v>
      </c>
      <c r="T325" s="7">
        <v>556</v>
      </c>
      <c r="U325" s="7">
        <v>694</v>
      </c>
      <c r="V325" s="7">
        <v>523</v>
      </c>
      <c r="W325" s="7">
        <v>712</v>
      </c>
      <c r="X325" s="7">
        <v>912</v>
      </c>
      <c r="Y325" s="7">
        <v>655</v>
      </c>
      <c r="Z325" s="7">
        <v>282</v>
      </c>
      <c r="AA325" s="7">
        <v>301</v>
      </c>
      <c r="AB325" s="7">
        <v>292</v>
      </c>
      <c r="AC325" s="7">
        <v>520</v>
      </c>
      <c r="AD325" s="19">
        <f t="shared" si="13"/>
        <v>6349</v>
      </c>
      <c r="AE325" s="18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19">
        <f t="shared" si="14"/>
        <v>0</v>
      </c>
    </row>
    <row r="326" spans="1:43">
      <c r="A326" s="14" t="s">
        <v>151</v>
      </c>
      <c r="B326" s="14" t="s">
        <v>170</v>
      </c>
      <c r="C326" s="14" t="s">
        <v>176</v>
      </c>
      <c r="D326" s="14" t="s">
        <v>172</v>
      </c>
      <c r="E326" s="20">
        <v>14</v>
      </c>
      <c r="F326" s="15">
        <v>12</v>
      </c>
      <c r="G326" s="15">
        <v>17</v>
      </c>
      <c r="H326" s="15">
        <v>12</v>
      </c>
      <c r="I326" s="15">
        <v>17</v>
      </c>
      <c r="J326" s="15">
        <v>17</v>
      </c>
      <c r="K326" s="15">
        <v>18</v>
      </c>
      <c r="L326" s="15">
        <v>13</v>
      </c>
      <c r="M326" s="15">
        <v>5</v>
      </c>
      <c r="N326" s="15">
        <v>8</v>
      </c>
      <c r="O326" s="15">
        <v>17</v>
      </c>
      <c r="P326" s="15">
        <v>33</v>
      </c>
      <c r="Q326" s="21">
        <f t="shared" si="12"/>
        <v>183</v>
      </c>
      <c r="R326" s="20">
        <v>1486</v>
      </c>
      <c r="S326" s="15">
        <v>1125</v>
      </c>
      <c r="T326" s="15">
        <v>1801</v>
      </c>
      <c r="U326" s="15">
        <v>1675</v>
      </c>
      <c r="V326" s="15">
        <v>2030</v>
      </c>
      <c r="W326" s="15">
        <v>2119</v>
      </c>
      <c r="X326" s="15">
        <v>2258</v>
      </c>
      <c r="Y326" s="15">
        <v>1493</v>
      </c>
      <c r="Z326" s="15">
        <v>514</v>
      </c>
      <c r="AA326" s="15">
        <v>998</v>
      </c>
      <c r="AB326" s="15">
        <v>2051</v>
      </c>
      <c r="AC326" s="15">
        <v>3308</v>
      </c>
      <c r="AD326" s="21">
        <f t="shared" si="13"/>
        <v>20858</v>
      </c>
      <c r="AE326" s="20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21">
        <f t="shared" si="14"/>
        <v>0</v>
      </c>
    </row>
    <row r="327" spans="1:43">
      <c r="A327" s="1" t="s">
        <v>151</v>
      </c>
      <c r="B327" s="1" t="s">
        <v>170</v>
      </c>
      <c r="C327" s="1" t="s">
        <v>238</v>
      </c>
      <c r="D327" s="1" t="s">
        <v>172</v>
      </c>
      <c r="E327" s="18">
        <v>9</v>
      </c>
      <c r="F327" s="7">
        <v>8</v>
      </c>
      <c r="G327" s="7">
        <v>9</v>
      </c>
      <c r="H327" s="7">
        <v>2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4</v>
      </c>
      <c r="Q327" s="19">
        <f t="shared" si="12"/>
        <v>32</v>
      </c>
      <c r="R327" s="18">
        <v>588</v>
      </c>
      <c r="S327" s="7">
        <v>441</v>
      </c>
      <c r="T327" s="7">
        <v>534</v>
      </c>
      <c r="U327" s="7">
        <v>180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244</v>
      </c>
      <c r="AD327" s="19">
        <f t="shared" si="13"/>
        <v>1987</v>
      </c>
      <c r="AE327" s="18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19">
        <f t="shared" si="14"/>
        <v>0</v>
      </c>
    </row>
    <row r="328" spans="1:43">
      <c r="A328" s="14" t="s">
        <v>151</v>
      </c>
      <c r="B328" s="14" t="s">
        <v>170</v>
      </c>
      <c r="C328" s="14" t="s">
        <v>252</v>
      </c>
      <c r="D328" s="14" t="s">
        <v>172</v>
      </c>
      <c r="E328" s="20">
        <v>8</v>
      </c>
      <c r="F328" s="15">
        <v>4</v>
      </c>
      <c r="G328" s="15">
        <v>4</v>
      </c>
      <c r="H328" s="15">
        <v>4</v>
      </c>
      <c r="I328" s="15">
        <v>5</v>
      </c>
      <c r="J328" s="15">
        <v>4</v>
      </c>
      <c r="K328" s="15">
        <v>5</v>
      </c>
      <c r="L328" s="15">
        <v>3</v>
      </c>
      <c r="M328" s="15">
        <v>4</v>
      </c>
      <c r="N328" s="15">
        <v>5</v>
      </c>
      <c r="O328" s="15">
        <v>4</v>
      </c>
      <c r="P328" s="15">
        <v>14</v>
      </c>
      <c r="Q328" s="21">
        <f t="shared" ref="Q328:Q391" si="15">SUM(E328:P328)</f>
        <v>64</v>
      </c>
      <c r="R328" s="20">
        <v>417</v>
      </c>
      <c r="S328" s="15">
        <v>105</v>
      </c>
      <c r="T328" s="15">
        <v>210</v>
      </c>
      <c r="U328" s="15">
        <v>394</v>
      </c>
      <c r="V328" s="15">
        <v>466</v>
      </c>
      <c r="W328" s="15">
        <v>368</v>
      </c>
      <c r="X328" s="15">
        <v>460</v>
      </c>
      <c r="Y328" s="15">
        <v>213</v>
      </c>
      <c r="Z328" s="15">
        <v>227</v>
      </c>
      <c r="AA328" s="15">
        <v>310</v>
      </c>
      <c r="AB328" s="15">
        <v>544</v>
      </c>
      <c r="AC328" s="15">
        <v>639</v>
      </c>
      <c r="AD328" s="21">
        <f t="shared" ref="AD328:AD391" si="16">SUM(R328:AC328)</f>
        <v>4353</v>
      </c>
      <c r="AE328" s="20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21">
        <f t="shared" ref="AQ328:AQ391" si="17">SUM(AE328:AP328)</f>
        <v>0</v>
      </c>
    </row>
    <row r="329" spans="1:43">
      <c r="A329" s="1" t="s">
        <v>151</v>
      </c>
      <c r="B329" s="1" t="s">
        <v>170</v>
      </c>
      <c r="C329" s="1" t="s">
        <v>262</v>
      </c>
      <c r="D329" s="1" t="s">
        <v>172</v>
      </c>
      <c r="E329" s="18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2</v>
      </c>
      <c r="Q329" s="19">
        <f t="shared" si="15"/>
        <v>2</v>
      </c>
      <c r="R329" s="18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110</v>
      </c>
      <c r="AD329" s="19">
        <f t="shared" si="16"/>
        <v>110</v>
      </c>
      <c r="AE329" s="18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19">
        <f t="shared" si="17"/>
        <v>0</v>
      </c>
    </row>
    <row r="330" spans="1:43">
      <c r="A330" s="14" t="s">
        <v>223</v>
      </c>
      <c r="B330" s="14" t="s">
        <v>172</v>
      </c>
      <c r="C330" s="14" t="s">
        <v>110</v>
      </c>
      <c r="D330" s="14" t="s">
        <v>170</v>
      </c>
      <c r="E330" s="20">
        <v>0</v>
      </c>
      <c r="F330" s="15">
        <v>9</v>
      </c>
      <c r="G330" s="15">
        <v>13</v>
      </c>
      <c r="H330" s="15">
        <v>5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8</v>
      </c>
      <c r="P330" s="15">
        <v>11</v>
      </c>
      <c r="Q330" s="21">
        <f t="shared" si="15"/>
        <v>46</v>
      </c>
      <c r="R330" s="20">
        <v>0</v>
      </c>
      <c r="S330" s="15">
        <v>977</v>
      </c>
      <c r="T330" s="15">
        <v>1577</v>
      </c>
      <c r="U330" s="15">
        <v>484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612</v>
      </c>
      <c r="AC330" s="15">
        <v>1844</v>
      </c>
      <c r="AD330" s="21">
        <f t="shared" si="16"/>
        <v>5494</v>
      </c>
      <c r="AE330" s="20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21">
        <f t="shared" si="17"/>
        <v>0</v>
      </c>
    </row>
    <row r="331" spans="1:43">
      <c r="A331" s="1" t="s">
        <v>224</v>
      </c>
      <c r="B331" s="1" t="s">
        <v>221</v>
      </c>
      <c r="C331" s="1" t="s">
        <v>110</v>
      </c>
      <c r="D331" s="1" t="s">
        <v>170</v>
      </c>
      <c r="E331" s="18">
        <v>4</v>
      </c>
      <c r="F331" s="7">
        <v>0</v>
      </c>
      <c r="G331" s="7">
        <v>2</v>
      </c>
      <c r="H331" s="7">
        <v>4</v>
      </c>
      <c r="I331" s="7">
        <v>5</v>
      </c>
      <c r="J331" s="7">
        <v>5</v>
      </c>
      <c r="K331" s="7">
        <v>3</v>
      </c>
      <c r="L331" s="7">
        <v>4</v>
      </c>
      <c r="M331" s="7">
        <v>5</v>
      </c>
      <c r="N331" s="7">
        <v>3</v>
      </c>
      <c r="O331" s="7">
        <v>12</v>
      </c>
      <c r="P331" s="7">
        <v>27</v>
      </c>
      <c r="Q331" s="19">
        <f t="shared" si="15"/>
        <v>74</v>
      </c>
      <c r="R331" s="18">
        <v>721</v>
      </c>
      <c r="S331" s="7">
        <v>0</v>
      </c>
      <c r="T331" s="7">
        <v>372</v>
      </c>
      <c r="U331" s="7">
        <v>695</v>
      </c>
      <c r="V331" s="7">
        <v>860</v>
      </c>
      <c r="W331" s="7">
        <v>906</v>
      </c>
      <c r="X331" s="7">
        <v>529</v>
      </c>
      <c r="Y331" s="7">
        <v>691</v>
      </c>
      <c r="Z331" s="7">
        <v>764</v>
      </c>
      <c r="AA331" s="7">
        <v>552</v>
      </c>
      <c r="AB331" s="7">
        <v>1874</v>
      </c>
      <c r="AC331" s="7">
        <v>3353</v>
      </c>
      <c r="AD331" s="19">
        <f t="shared" si="16"/>
        <v>11317</v>
      </c>
      <c r="AE331" s="18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19">
        <f t="shared" si="17"/>
        <v>0</v>
      </c>
    </row>
    <row r="332" spans="1:43">
      <c r="A332" s="14" t="s">
        <v>224</v>
      </c>
      <c r="B332" s="14" t="s">
        <v>221</v>
      </c>
      <c r="C332" s="14" t="s">
        <v>123</v>
      </c>
      <c r="D332" s="14" t="s">
        <v>170</v>
      </c>
      <c r="E332" s="20">
        <v>0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2</v>
      </c>
      <c r="Q332" s="21">
        <f t="shared" si="15"/>
        <v>2</v>
      </c>
      <c r="R332" s="20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172</v>
      </c>
      <c r="AD332" s="21">
        <f t="shared" si="16"/>
        <v>172</v>
      </c>
      <c r="AE332" s="20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21">
        <f t="shared" si="17"/>
        <v>0</v>
      </c>
    </row>
    <row r="333" spans="1:43">
      <c r="A333" s="1" t="s">
        <v>224</v>
      </c>
      <c r="B333" s="1" t="s">
        <v>221</v>
      </c>
      <c r="C333" s="1" t="s">
        <v>112</v>
      </c>
      <c r="D333" s="1" t="s">
        <v>170</v>
      </c>
      <c r="E333" s="18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12</v>
      </c>
      <c r="P333" s="7">
        <v>31</v>
      </c>
      <c r="Q333" s="19">
        <f t="shared" si="15"/>
        <v>43</v>
      </c>
      <c r="R333" s="18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1255</v>
      </c>
      <c r="AC333" s="7">
        <v>2637</v>
      </c>
      <c r="AD333" s="19">
        <f t="shared" si="16"/>
        <v>3892</v>
      </c>
      <c r="AE333" s="18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19">
        <f t="shared" si="17"/>
        <v>0</v>
      </c>
    </row>
    <row r="334" spans="1:43">
      <c r="A334" s="14" t="s">
        <v>142</v>
      </c>
      <c r="B334" s="14" t="s">
        <v>170</v>
      </c>
      <c r="C334" s="14" t="s">
        <v>171</v>
      </c>
      <c r="D334" s="14" t="s">
        <v>172</v>
      </c>
      <c r="E334" s="20">
        <v>5</v>
      </c>
      <c r="F334" s="15">
        <v>4</v>
      </c>
      <c r="G334" s="15">
        <v>4</v>
      </c>
      <c r="H334" s="15">
        <v>0</v>
      </c>
      <c r="I334" s="15">
        <v>0</v>
      </c>
      <c r="J334" s="15">
        <v>4</v>
      </c>
      <c r="K334" s="15">
        <v>5</v>
      </c>
      <c r="L334" s="15">
        <v>1</v>
      </c>
      <c r="M334" s="15">
        <v>0</v>
      </c>
      <c r="N334" s="15">
        <v>0</v>
      </c>
      <c r="O334" s="15">
        <v>0</v>
      </c>
      <c r="P334" s="15">
        <v>2</v>
      </c>
      <c r="Q334" s="21">
        <f t="shared" si="15"/>
        <v>25</v>
      </c>
      <c r="R334" s="20">
        <v>145</v>
      </c>
      <c r="S334" s="15">
        <v>84</v>
      </c>
      <c r="T334" s="15">
        <v>82</v>
      </c>
      <c r="U334" s="15">
        <v>0</v>
      </c>
      <c r="V334" s="15">
        <v>0</v>
      </c>
      <c r="W334" s="15">
        <v>105</v>
      </c>
      <c r="X334" s="15">
        <v>213</v>
      </c>
      <c r="Y334" s="15">
        <v>43</v>
      </c>
      <c r="Z334" s="15">
        <v>0</v>
      </c>
      <c r="AA334" s="15">
        <v>0</v>
      </c>
      <c r="AB334" s="15">
        <v>0</v>
      </c>
      <c r="AC334" s="15">
        <v>41</v>
      </c>
      <c r="AD334" s="21">
        <f t="shared" si="16"/>
        <v>713</v>
      </c>
      <c r="AE334" s="20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21">
        <f t="shared" si="17"/>
        <v>0</v>
      </c>
    </row>
    <row r="335" spans="1:43">
      <c r="A335" s="1" t="s">
        <v>142</v>
      </c>
      <c r="B335" s="1" t="s">
        <v>170</v>
      </c>
      <c r="C335" s="1" t="s">
        <v>252</v>
      </c>
      <c r="D335" s="1" t="s">
        <v>172</v>
      </c>
      <c r="E335" s="18">
        <v>14</v>
      </c>
      <c r="F335" s="7">
        <v>12</v>
      </c>
      <c r="G335" s="7">
        <v>13</v>
      </c>
      <c r="H335" s="7">
        <v>0</v>
      </c>
      <c r="I335" s="7">
        <v>0</v>
      </c>
      <c r="J335" s="7">
        <v>12</v>
      </c>
      <c r="K335" s="7">
        <v>14</v>
      </c>
      <c r="L335" s="7">
        <v>13</v>
      </c>
      <c r="M335" s="7">
        <v>3</v>
      </c>
      <c r="N335" s="7">
        <v>0</v>
      </c>
      <c r="O335" s="7">
        <v>0</v>
      </c>
      <c r="P335" s="7">
        <v>7</v>
      </c>
      <c r="Q335" s="19">
        <f t="shared" si="15"/>
        <v>88</v>
      </c>
      <c r="R335" s="18">
        <v>265</v>
      </c>
      <c r="S335" s="7">
        <v>140</v>
      </c>
      <c r="T335" s="7">
        <v>437</v>
      </c>
      <c r="U335" s="7">
        <v>0</v>
      </c>
      <c r="V335" s="7">
        <v>0</v>
      </c>
      <c r="W335" s="7">
        <v>611</v>
      </c>
      <c r="X335" s="7">
        <v>816</v>
      </c>
      <c r="Y335" s="7">
        <v>670</v>
      </c>
      <c r="Z335" s="7">
        <v>122</v>
      </c>
      <c r="AA335" s="7">
        <v>0</v>
      </c>
      <c r="AB335" s="7">
        <v>0</v>
      </c>
      <c r="AC335" s="7">
        <v>244</v>
      </c>
      <c r="AD335" s="19">
        <f t="shared" si="16"/>
        <v>3305</v>
      </c>
      <c r="AE335" s="18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19">
        <f t="shared" si="17"/>
        <v>0</v>
      </c>
    </row>
    <row r="336" spans="1:43">
      <c r="A336" s="14" t="s">
        <v>302</v>
      </c>
      <c r="B336" s="14" t="s">
        <v>172</v>
      </c>
      <c r="C336" s="14" t="s">
        <v>112</v>
      </c>
      <c r="D336" s="14" t="s">
        <v>170</v>
      </c>
      <c r="E336" s="20">
        <v>12</v>
      </c>
      <c r="F336" s="15">
        <v>0</v>
      </c>
      <c r="G336" s="15">
        <v>6</v>
      </c>
      <c r="H336" s="15">
        <v>12</v>
      </c>
      <c r="I336" s="15">
        <v>15</v>
      </c>
      <c r="J336" s="15">
        <v>13</v>
      </c>
      <c r="K336" s="15">
        <v>20</v>
      </c>
      <c r="L336" s="15">
        <v>18</v>
      </c>
      <c r="M336" s="15">
        <v>14</v>
      </c>
      <c r="N336" s="15">
        <v>12</v>
      </c>
      <c r="O336" s="15">
        <v>13</v>
      </c>
      <c r="P336" s="15">
        <v>12</v>
      </c>
      <c r="Q336" s="21">
        <f t="shared" si="15"/>
        <v>147</v>
      </c>
      <c r="R336" s="20">
        <v>149</v>
      </c>
      <c r="S336" s="15">
        <v>0</v>
      </c>
      <c r="T336" s="15">
        <v>100</v>
      </c>
      <c r="U336" s="15">
        <v>381</v>
      </c>
      <c r="V336" s="15">
        <v>471</v>
      </c>
      <c r="W336" s="15">
        <v>476</v>
      </c>
      <c r="X336" s="15">
        <v>531</v>
      </c>
      <c r="Y336" s="15">
        <v>426</v>
      </c>
      <c r="Z336" s="15">
        <v>210</v>
      </c>
      <c r="AA336" s="15">
        <v>227</v>
      </c>
      <c r="AB336" s="15">
        <v>461</v>
      </c>
      <c r="AC336" s="15">
        <v>318</v>
      </c>
      <c r="AD336" s="21">
        <f t="shared" si="16"/>
        <v>3750</v>
      </c>
      <c r="AE336" s="20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21">
        <f t="shared" si="17"/>
        <v>0</v>
      </c>
    </row>
    <row r="337" spans="1:43">
      <c r="A337" s="1" t="s">
        <v>225</v>
      </c>
      <c r="B337" s="1" t="s">
        <v>172</v>
      </c>
      <c r="C337" s="1" t="s">
        <v>110</v>
      </c>
      <c r="D337" s="1" t="s">
        <v>170</v>
      </c>
      <c r="E337" s="18">
        <v>0</v>
      </c>
      <c r="F337" s="7">
        <v>0</v>
      </c>
      <c r="G337" s="7">
        <v>8</v>
      </c>
      <c r="H337" s="7">
        <v>3</v>
      </c>
      <c r="I337" s="7">
        <v>11</v>
      </c>
      <c r="J337" s="7">
        <v>13</v>
      </c>
      <c r="K337" s="7">
        <v>13</v>
      </c>
      <c r="L337" s="7">
        <v>13</v>
      </c>
      <c r="M337" s="7">
        <v>13</v>
      </c>
      <c r="N337" s="7">
        <v>13</v>
      </c>
      <c r="O337" s="7">
        <v>13</v>
      </c>
      <c r="P337" s="7">
        <v>13</v>
      </c>
      <c r="Q337" s="19">
        <f t="shared" si="15"/>
        <v>113</v>
      </c>
      <c r="R337" s="18">
        <v>0</v>
      </c>
      <c r="S337" s="7">
        <v>0</v>
      </c>
      <c r="T337" s="7">
        <v>562</v>
      </c>
      <c r="U337" s="7">
        <v>156</v>
      </c>
      <c r="V337" s="7">
        <v>1358</v>
      </c>
      <c r="W337" s="7">
        <v>1797</v>
      </c>
      <c r="X337" s="7">
        <v>1690</v>
      </c>
      <c r="Y337" s="7">
        <v>1107</v>
      </c>
      <c r="Z337" s="7">
        <v>1179</v>
      </c>
      <c r="AA337" s="7">
        <v>1330</v>
      </c>
      <c r="AB337" s="7">
        <v>1668</v>
      </c>
      <c r="AC337" s="7">
        <v>1713</v>
      </c>
      <c r="AD337" s="19">
        <f t="shared" si="16"/>
        <v>12560</v>
      </c>
      <c r="AE337" s="18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19">
        <f t="shared" si="17"/>
        <v>0</v>
      </c>
    </row>
    <row r="338" spans="1:43">
      <c r="A338" s="14" t="s">
        <v>225</v>
      </c>
      <c r="B338" s="14" t="s">
        <v>172</v>
      </c>
      <c r="C338" s="14" t="s">
        <v>111</v>
      </c>
      <c r="D338" s="14" t="s">
        <v>170</v>
      </c>
      <c r="E338" s="20">
        <v>33</v>
      </c>
      <c r="F338" s="15">
        <v>20</v>
      </c>
      <c r="G338" s="15">
        <v>18</v>
      </c>
      <c r="H338" s="15">
        <v>23</v>
      </c>
      <c r="I338" s="15">
        <v>35</v>
      </c>
      <c r="J338" s="15">
        <v>38</v>
      </c>
      <c r="K338" s="15">
        <v>40</v>
      </c>
      <c r="L338" s="15">
        <v>40</v>
      </c>
      <c r="M338" s="15">
        <v>39</v>
      </c>
      <c r="N338" s="15">
        <v>40</v>
      </c>
      <c r="O338" s="15">
        <v>39</v>
      </c>
      <c r="P338" s="15">
        <v>39</v>
      </c>
      <c r="Q338" s="21">
        <f t="shared" si="15"/>
        <v>404</v>
      </c>
      <c r="R338" s="20">
        <v>3855</v>
      </c>
      <c r="S338" s="15">
        <v>1753</v>
      </c>
      <c r="T338" s="15">
        <v>2494</v>
      </c>
      <c r="U338" s="15">
        <v>3400</v>
      </c>
      <c r="V338" s="15">
        <v>5636</v>
      </c>
      <c r="W338" s="15">
        <v>6292</v>
      </c>
      <c r="X338" s="15">
        <v>6285</v>
      </c>
      <c r="Y338" s="15">
        <v>5526</v>
      </c>
      <c r="Z338" s="15">
        <v>6035</v>
      </c>
      <c r="AA338" s="15">
        <v>5917</v>
      </c>
      <c r="AB338" s="15">
        <v>6232</v>
      </c>
      <c r="AC338" s="15">
        <v>6222</v>
      </c>
      <c r="AD338" s="21">
        <f t="shared" si="16"/>
        <v>59647</v>
      </c>
      <c r="AE338" s="20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21">
        <f t="shared" si="17"/>
        <v>0</v>
      </c>
    </row>
    <row r="339" spans="1:43">
      <c r="A339" s="1" t="s">
        <v>225</v>
      </c>
      <c r="B339" s="1" t="s">
        <v>172</v>
      </c>
      <c r="C339" s="1" t="s">
        <v>112</v>
      </c>
      <c r="D339" s="1" t="s">
        <v>170</v>
      </c>
      <c r="E339" s="18">
        <v>48</v>
      </c>
      <c r="F339" s="7">
        <v>17</v>
      </c>
      <c r="G339" s="7">
        <v>26</v>
      </c>
      <c r="H339" s="7">
        <v>55</v>
      </c>
      <c r="I339" s="7">
        <v>82</v>
      </c>
      <c r="J339" s="7">
        <v>86</v>
      </c>
      <c r="K339" s="7">
        <v>108</v>
      </c>
      <c r="L339" s="7">
        <v>115</v>
      </c>
      <c r="M339" s="7">
        <v>110</v>
      </c>
      <c r="N339" s="7">
        <v>98</v>
      </c>
      <c r="O339" s="7">
        <v>90</v>
      </c>
      <c r="P339" s="7">
        <v>113</v>
      </c>
      <c r="Q339" s="19">
        <f t="shared" si="15"/>
        <v>948</v>
      </c>
      <c r="R339" s="18">
        <v>4111</v>
      </c>
      <c r="S339" s="7">
        <v>1419</v>
      </c>
      <c r="T339" s="7">
        <v>3489</v>
      </c>
      <c r="U339" s="7">
        <v>7723</v>
      </c>
      <c r="V339" s="7">
        <v>12416</v>
      </c>
      <c r="W339" s="7">
        <v>13309</v>
      </c>
      <c r="X339" s="7">
        <v>14903</v>
      </c>
      <c r="Y339" s="7">
        <v>14155</v>
      </c>
      <c r="Z339" s="7">
        <v>13608</v>
      </c>
      <c r="AA339" s="7">
        <v>13779</v>
      </c>
      <c r="AB339" s="7">
        <v>13749</v>
      </c>
      <c r="AC339" s="7">
        <v>16767</v>
      </c>
      <c r="AD339" s="19">
        <f t="shared" si="16"/>
        <v>129428</v>
      </c>
      <c r="AE339" s="18">
        <v>25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19">
        <f t="shared" si="17"/>
        <v>25</v>
      </c>
    </row>
    <row r="340" spans="1:43">
      <c r="A340" s="14" t="s">
        <v>225</v>
      </c>
      <c r="B340" s="14" t="s">
        <v>172</v>
      </c>
      <c r="C340" s="14" t="s">
        <v>113</v>
      </c>
      <c r="D340" s="14" t="s">
        <v>170</v>
      </c>
      <c r="E340" s="20">
        <v>9</v>
      </c>
      <c r="F340" s="15">
        <v>8</v>
      </c>
      <c r="G340" s="15">
        <v>8</v>
      </c>
      <c r="H340" s="15">
        <v>9</v>
      </c>
      <c r="I340" s="15">
        <v>18</v>
      </c>
      <c r="J340" s="15">
        <v>15</v>
      </c>
      <c r="K340" s="15">
        <v>18</v>
      </c>
      <c r="L340" s="15">
        <v>18</v>
      </c>
      <c r="M340" s="15">
        <v>17</v>
      </c>
      <c r="N340" s="15">
        <v>18</v>
      </c>
      <c r="O340" s="15">
        <v>17</v>
      </c>
      <c r="P340" s="15">
        <v>17</v>
      </c>
      <c r="Q340" s="21">
        <f t="shared" si="15"/>
        <v>172</v>
      </c>
      <c r="R340" s="20">
        <v>944</v>
      </c>
      <c r="S340" s="15">
        <v>364</v>
      </c>
      <c r="T340" s="15">
        <v>800</v>
      </c>
      <c r="U340" s="15">
        <v>1541</v>
      </c>
      <c r="V340" s="15">
        <v>2383</v>
      </c>
      <c r="W340" s="15">
        <v>2425</v>
      </c>
      <c r="X340" s="15">
        <v>2929</v>
      </c>
      <c r="Y340" s="15">
        <v>2827</v>
      </c>
      <c r="Z340" s="15">
        <v>2772</v>
      </c>
      <c r="AA340" s="15">
        <v>3372</v>
      </c>
      <c r="AB340" s="15">
        <v>3684</v>
      </c>
      <c r="AC340" s="15">
        <v>3022</v>
      </c>
      <c r="AD340" s="21">
        <f t="shared" si="16"/>
        <v>27063</v>
      </c>
      <c r="AE340" s="20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21">
        <f t="shared" si="17"/>
        <v>0</v>
      </c>
    </row>
    <row r="341" spans="1:43">
      <c r="A341" s="1" t="s">
        <v>225</v>
      </c>
      <c r="B341" s="1" t="s">
        <v>172</v>
      </c>
      <c r="C341" s="1" t="s">
        <v>116</v>
      </c>
      <c r="D341" s="1" t="s">
        <v>170</v>
      </c>
      <c r="E341" s="18">
        <v>0</v>
      </c>
      <c r="F341" s="7">
        <v>0</v>
      </c>
      <c r="G341" s="7">
        <v>2</v>
      </c>
      <c r="H341" s="7">
        <v>9</v>
      </c>
      <c r="I341" s="7">
        <v>9</v>
      </c>
      <c r="J341" s="7">
        <v>7</v>
      </c>
      <c r="K341" s="7">
        <v>9</v>
      </c>
      <c r="L341" s="7">
        <v>9</v>
      </c>
      <c r="M341" s="7">
        <v>1</v>
      </c>
      <c r="N341" s="7">
        <v>0</v>
      </c>
      <c r="O341" s="7">
        <v>0</v>
      </c>
      <c r="P341" s="7">
        <v>0</v>
      </c>
      <c r="Q341" s="19">
        <f t="shared" si="15"/>
        <v>46</v>
      </c>
      <c r="R341" s="18">
        <v>0</v>
      </c>
      <c r="S341" s="7">
        <v>0</v>
      </c>
      <c r="T341" s="7">
        <v>238</v>
      </c>
      <c r="U341" s="7">
        <v>710</v>
      </c>
      <c r="V341" s="7">
        <v>1071</v>
      </c>
      <c r="W341" s="7">
        <v>886</v>
      </c>
      <c r="X341" s="7">
        <v>1214</v>
      </c>
      <c r="Y341" s="7">
        <v>769</v>
      </c>
      <c r="Z341" s="7">
        <v>88</v>
      </c>
      <c r="AA341" s="7">
        <v>0</v>
      </c>
      <c r="AB341" s="7">
        <v>0</v>
      </c>
      <c r="AC341" s="7">
        <v>0</v>
      </c>
      <c r="AD341" s="19">
        <f t="shared" si="16"/>
        <v>4976</v>
      </c>
      <c r="AE341" s="18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19">
        <f t="shared" si="17"/>
        <v>0</v>
      </c>
    </row>
    <row r="342" spans="1:43">
      <c r="A342" s="14" t="s">
        <v>225</v>
      </c>
      <c r="B342" s="14" t="s">
        <v>172</v>
      </c>
      <c r="C342" s="14" t="s">
        <v>147</v>
      </c>
      <c r="D342" s="14" t="s">
        <v>170</v>
      </c>
      <c r="E342" s="20">
        <v>0</v>
      </c>
      <c r="F342" s="15">
        <v>0</v>
      </c>
      <c r="G342" s="15">
        <v>2</v>
      </c>
      <c r="H342" s="15">
        <v>9</v>
      </c>
      <c r="I342" s="15">
        <v>9</v>
      </c>
      <c r="J342" s="15">
        <v>8</v>
      </c>
      <c r="K342" s="15">
        <v>9</v>
      </c>
      <c r="L342" s="15">
        <v>9</v>
      </c>
      <c r="M342" s="15">
        <v>2</v>
      </c>
      <c r="N342" s="15">
        <v>0</v>
      </c>
      <c r="O342" s="15">
        <v>0</v>
      </c>
      <c r="P342" s="15">
        <v>0</v>
      </c>
      <c r="Q342" s="21">
        <f t="shared" si="15"/>
        <v>48</v>
      </c>
      <c r="R342" s="20">
        <v>0</v>
      </c>
      <c r="S342" s="15">
        <v>0</v>
      </c>
      <c r="T342" s="15">
        <v>296</v>
      </c>
      <c r="U342" s="15">
        <v>1049</v>
      </c>
      <c r="V342" s="15">
        <v>1232</v>
      </c>
      <c r="W342" s="15">
        <v>1095</v>
      </c>
      <c r="X342" s="15">
        <v>1259</v>
      </c>
      <c r="Y342" s="15">
        <v>743</v>
      </c>
      <c r="Z342" s="15">
        <v>162</v>
      </c>
      <c r="AA342" s="15">
        <v>0</v>
      </c>
      <c r="AB342" s="15">
        <v>0</v>
      </c>
      <c r="AC342" s="15">
        <v>0</v>
      </c>
      <c r="AD342" s="21">
        <f t="shared" si="16"/>
        <v>5836</v>
      </c>
      <c r="AE342" s="20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21">
        <f t="shared" si="17"/>
        <v>0</v>
      </c>
    </row>
    <row r="343" spans="1:43">
      <c r="A343" s="1" t="s">
        <v>226</v>
      </c>
      <c r="B343" s="1" t="s">
        <v>227</v>
      </c>
      <c r="C343" s="1" t="s">
        <v>110</v>
      </c>
      <c r="D343" s="1" t="s">
        <v>170</v>
      </c>
      <c r="E343" s="18">
        <v>49</v>
      </c>
      <c r="F343" s="7">
        <v>50</v>
      </c>
      <c r="G343" s="7">
        <v>53</v>
      </c>
      <c r="H343" s="7">
        <v>22</v>
      </c>
      <c r="I343" s="7">
        <v>18</v>
      </c>
      <c r="J343" s="7">
        <v>30</v>
      </c>
      <c r="K343" s="7">
        <v>31</v>
      </c>
      <c r="L343" s="7">
        <v>33</v>
      </c>
      <c r="M343" s="7">
        <v>32</v>
      </c>
      <c r="N343" s="7">
        <v>45</v>
      </c>
      <c r="O343" s="7">
        <v>78</v>
      </c>
      <c r="P343" s="7">
        <v>80</v>
      </c>
      <c r="Q343" s="19">
        <f t="shared" si="15"/>
        <v>521</v>
      </c>
      <c r="R343" s="18">
        <v>6455</v>
      </c>
      <c r="S343" s="7">
        <v>5226</v>
      </c>
      <c r="T343" s="7">
        <v>6062</v>
      </c>
      <c r="U343" s="7">
        <v>2267</v>
      </c>
      <c r="V343" s="7">
        <v>2308</v>
      </c>
      <c r="W343" s="7">
        <v>3182</v>
      </c>
      <c r="X343" s="7">
        <v>2972</v>
      </c>
      <c r="Y343" s="7">
        <v>4663</v>
      </c>
      <c r="Z343" s="7">
        <v>4191</v>
      </c>
      <c r="AA343" s="7">
        <v>7108</v>
      </c>
      <c r="AB343" s="7">
        <v>12505</v>
      </c>
      <c r="AC343" s="7">
        <v>11745</v>
      </c>
      <c r="AD343" s="19">
        <f t="shared" si="16"/>
        <v>68684</v>
      </c>
      <c r="AE343" s="18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19">
        <f t="shared" si="17"/>
        <v>0</v>
      </c>
    </row>
    <row r="344" spans="1:43">
      <c r="A344" s="14" t="s">
        <v>226</v>
      </c>
      <c r="B344" s="14" t="s">
        <v>227</v>
      </c>
      <c r="C344" s="14" t="s">
        <v>112</v>
      </c>
      <c r="D344" s="14" t="s">
        <v>170</v>
      </c>
      <c r="E344" s="20">
        <v>50</v>
      </c>
      <c r="F344" s="15">
        <v>40</v>
      </c>
      <c r="G344" s="15">
        <v>35</v>
      </c>
      <c r="H344" s="15">
        <v>34</v>
      </c>
      <c r="I344" s="15">
        <v>40</v>
      </c>
      <c r="J344" s="15">
        <v>43</v>
      </c>
      <c r="K344" s="15">
        <v>44</v>
      </c>
      <c r="L344" s="15">
        <v>44</v>
      </c>
      <c r="M344" s="15">
        <v>43</v>
      </c>
      <c r="N344" s="15">
        <v>53</v>
      </c>
      <c r="O344" s="15">
        <v>52</v>
      </c>
      <c r="P344" s="15">
        <v>54</v>
      </c>
      <c r="Q344" s="21">
        <f t="shared" si="15"/>
        <v>532</v>
      </c>
      <c r="R344" s="20">
        <v>4583</v>
      </c>
      <c r="S344" s="15">
        <v>2228</v>
      </c>
      <c r="T344" s="15">
        <v>3277</v>
      </c>
      <c r="U344" s="15">
        <v>4838</v>
      </c>
      <c r="V344" s="15">
        <v>5702</v>
      </c>
      <c r="W344" s="15">
        <v>6727</v>
      </c>
      <c r="X344" s="15">
        <v>7121</v>
      </c>
      <c r="Y344" s="15">
        <v>7356</v>
      </c>
      <c r="Z344" s="15">
        <v>6965</v>
      </c>
      <c r="AA344" s="15">
        <v>9418</v>
      </c>
      <c r="AB344" s="15">
        <v>9294</v>
      </c>
      <c r="AC344" s="15">
        <v>9304</v>
      </c>
      <c r="AD344" s="21">
        <f t="shared" si="16"/>
        <v>76813</v>
      </c>
      <c r="AE344" s="20">
        <v>175275</v>
      </c>
      <c r="AF344" s="15">
        <v>159638</v>
      </c>
      <c r="AG344" s="15">
        <v>200759</v>
      </c>
      <c r="AH344" s="15">
        <v>199167</v>
      </c>
      <c r="AI344" s="15">
        <v>189204</v>
      </c>
      <c r="AJ344" s="15">
        <v>212737</v>
      </c>
      <c r="AK344" s="15">
        <v>241664</v>
      </c>
      <c r="AL344" s="15">
        <v>164394</v>
      </c>
      <c r="AM344" s="15">
        <v>216100</v>
      </c>
      <c r="AN344" s="15">
        <v>333349</v>
      </c>
      <c r="AO344" s="15">
        <v>366169</v>
      </c>
      <c r="AP344" s="15">
        <v>393170</v>
      </c>
      <c r="AQ344" s="21">
        <f t="shared" si="17"/>
        <v>2851626</v>
      </c>
    </row>
    <row r="345" spans="1:43">
      <c r="A345" s="1" t="s">
        <v>228</v>
      </c>
      <c r="B345" s="1" t="s">
        <v>229</v>
      </c>
      <c r="C345" s="1" t="s">
        <v>110</v>
      </c>
      <c r="D345" s="1" t="s">
        <v>170</v>
      </c>
      <c r="E345" s="18">
        <v>0</v>
      </c>
      <c r="F345" s="7">
        <v>0</v>
      </c>
      <c r="G345" s="7">
        <v>1</v>
      </c>
      <c r="H345" s="7">
        <v>14</v>
      </c>
      <c r="I345" s="7">
        <v>14</v>
      </c>
      <c r="J345" s="7">
        <v>12</v>
      </c>
      <c r="K345" s="7">
        <v>15</v>
      </c>
      <c r="L345" s="7">
        <v>17</v>
      </c>
      <c r="M345" s="7">
        <v>14</v>
      </c>
      <c r="N345" s="7">
        <v>14</v>
      </c>
      <c r="O345" s="7">
        <v>13</v>
      </c>
      <c r="P345" s="7">
        <v>19</v>
      </c>
      <c r="Q345" s="19">
        <f t="shared" si="15"/>
        <v>133</v>
      </c>
      <c r="R345" s="18">
        <v>0</v>
      </c>
      <c r="S345" s="7">
        <v>0</v>
      </c>
      <c r="T345" s="7">
        <v>274</v>
      </c>
      <c r="U345" s="7">
        <v>3473</v>
      </c>
      <c r="V345" s="7">
        <v>3118</v>
      </c>
      <c r="W345" s="7">
        <v>2689</v>
      </c>
      <c r="X345" s="7">
        <v>3964</v>
      </c>
      <c r="Y345" s="7">
        <v>4962</v>
      </c>
      <c r="Z345" s="7">
        <v>3678</v>
      </c>
      <c r="AA345" s="7">
        <v>3954</v>
      </c>
      <c r="AB345" s="7">
        <v>3476</v>
      </c>
      <c r="AC345" s="7">
        <v>5071</v>
      </c>
      <c r="AD345" s="19">
        <f t="shared" si="16"/>
        <v>34659</v>
      </c>
      <c r="AE345" s="18">
        <v>0</v>
      </c>
      <c r="AF345" s="7">
        <v>0</v>
      </c>
      <c r="AG345" s="7">
        <v>8215</v>
      </c>
      <c r="AH345" s="7">
        <v>99459</v>
      </c>
      <c r="AI345" s="7">
        <v>82747</v>
      </c>
      <c r="AJ345" s="7">
        <v>62309</v>
      </c>
      <c r="AK345" s="7">
        <v>100923</v>
      </c>
      <c r="AL345" s="7">
        <v>45944</v>
      </c>
      <c r="AM345" s="7">
        <v>76669</v>
      </c>
      <c r="AN345" s="7">
        <v>132699</v>
      </c>
      <c r="AO345" s="7">
        <v>117368</v>
      </c>
      <c r="AP345" s="7">
        <v>214628</v>
      </c>
      <c r="AQ345" s="19">
        <f t="shared" si="17"/>
        <v>940961</v>
      </c>
    </row>
    <row r="346" spans="1:43">
      <c r="A346" s="14" t="s">
        <v>230</v>
      </c>
      <c r="B346" s="14" t="s">
        <v>190</v>
      </c>
      <c r="C346" s="14" t="s">
        <v>110</v>
      </c>
      <c r="D346" s="14" t="s">
        <v>170</v>
      </c>
      <c r="E346" s="20">
        <v>12</v>
      </c>
      <c r="F346" s="15">
        <v>4</v>
      </c>
      <c r="G346" s="15">
        <v>4</v>
      </c>
      <c r="H346" s="15">
        <v>4</v>
      </c>
      <c r="I346" s="15">
        <v>5</v>
      </c>
      <c r="J346" s="15">
        <v>9</v>
      </c>
      <c r="K346" s="15">
        <v>11</v>
      </c>
      <c r="L346" s="15">
        <v>11</v>
      </c>
      <c r="M346" s="15">
        <v>1</v>
      </c>
      <c r="N346" s="15">
        <v>13</v>
      </c>
      <c r="O346" s="15">
        <v>41</v>
      </c>
      <c r="P346" s="15">
        <v>45</v>
      </c>
      <c r="Q346" s="21">
        <f t="shared" si="15"/>
        <v>160</v>
      </c>
      <c r="R346" s="20">
        <v>2408</v>
      </c>
      <c r="S346" s="15">
        <v>816</v>
      </c>
      <c r="T346" s="15">
        <v>649</v>
      </c>
      <c r="U346" s="15">
        <v>520</v>
      </c>
      <c r="V346" s="15">
        <v>972</v>
      </c>
      <c r="W346" s="15">
        <v>2264</v>
      </c>
      <c r="X346" s="15">
        <v>3318</v>
      </c>
      <c r="Y346" s="15">
        <v>3318</v>
      </c>
      <c r="Z346" s="15">
        <v>240</v>
      </c>
      <c r="AA346" s="15">
        <v>3578</v>
      </c>
      <c r="AB346" s="15">
        <v>12283</v>
      </c>
      <c r="AC346" s="15">
        <v>13271</v>
      </c>
      <c r="AD346" s="21">
        <f t="shared" si="16"/>
        <v>43637</v>
      </c>
      <c r="AE346" s="20">
        <v>820</v>
      </c>
      <c r="AF346" s="15">
        <v>4230</v>
      </c>
      <c r="AG346" s="15">
        <v>20613</v>
      </c>
      <c r="AH346" s="15">
        <v>3294</v>
      </c>
      <c r="AI346" s="15">
        <v>3049</v>
      </c>
      <c r="AJ346" s="15">
        <v>12376</v>
      </c>
      <c r="AK346" s="15">
        <v>16825</v>
      </c>
      <c r="AL346" s="15">
        <v>22422</v>
      </c>
      <c r="AM346" s="15">
        <v>0</v>
      </c>
      <c r="AN346" s="15">
        <v>14064</v>
      </c>
      <c r="AO346" s="15">
        <v>24484</v>
      </c>
      <c r="AP346" s="15">
        <v>31113</v>
      </c>
      <c r="AQ346" s="21">
        <f t="shared" si="17"/>
        <v>153290</v>
      </c>
    </row>
    <row r="347" spans="1:43">
      <c r="A347" s="1" t="s">
        <v>230</v>
      </c>
      <c r="B347" s="1" t="s">
        <v>190</v>
      </c>
      <c r="C347" s="1" t="s">
        <v>112</v>
      </c>
      <c r="D347" s="1" t="s">
        <v>170</v>
      </c>
      <c r="E347" s="18">
        <v>19</v>
      </c>
      <c r="F347" s="7">
        <v>23</v>
      </c>
      <c r="G347" s="7">
        <v>30</v>
      </c>
      <c r="H347" s="7">
        <v>26</v>
      </c>
      <c r="I347" s="7">
        <v>29</v>
      </c>
      <c r="J347" s="7">
        <v>27</v>
      </c>
      <c r="K347" s="7">
        <v>31</v>
      </c>
      <c r="L347" s="7">
        <v>28</v>
      </c>
      <c r="M347" s="7">
        <v>28</v>
      </c>
      <c r="N347" s="7">
        <v>30</v>
      </c>
      <c r="O347" s="7">
        <v>24</v>
      </c>
      <c r="P347" s="7">
        <v>22</v>
      </c>
      <c r="Q347" s="19">
        <f t="shared" si="15"/>
        <v>317</v>
      </c>
      <c r="R347" s="18">
        <v>1300</v>
      </c>
      <c r="S347" s="7">
        <v>707</v>
      </c>
      <c r="T347" s="7">
        <v>1149</v>
      </c>
      <c r="U347" s="7">
        <v>863</v>
      </c>
      <c r="V347" s="7">
        <v>1337</v>
      </c>
      <c r="W347" s="7">
        <v>2056</v>
      </c>
      <c r="X347" s="7">
        <v>3089</v>
      </c>
      <c r="Y347" s="7">
        <v>2653</v>
      </c>
      <c r="Z347" s="7">
        <v>1590</v>
      </c>
      <c r="AA347" s="7">
        <v>2931</v>
      </c>
      <c r="AB347" s="7">
        <v>3726</v>
      </c>
      <c r="AC347" s="7">
        <v>4322</v>
      </c>
      <c r="AD347" s="19">
        <f t="shared" si="16"/>
        <v>25723</v>
      </c>
      <c r="AE347" s="18">
        <v>118137</v>
      </c>
      <c r="AF347" s="7">
        <v>205642</v>
      </c>
      <c r="AG347" s="7">
        <v>480161</v>
      </c>
      <c r="AH347" s="7">
        <v>331429</v>
      </c>
      <c r="AI347" s="7">
        <v>294816</v>
      </c>
      <c r="AJ347" s="7">
        <v>364891</v>
      </c>
      <c r="AK347" s="7">
        <v>318733</v>
      </c>
      <c r="AL347" s="7">
        <v>314241</v>
      </c>
      <c r="AM347" s="7">
        <v>362720</v>
      </c>
      <c r="AN347" s="7">
        <v>322538</v>
      </c>
      <c r="AO347" s="7">
        <v>219574</v>
      </c>
      <c r="AP347" s="7">
        <v>140281</v>
      </c>
      <c r="AQ347" s="19">
        <f t="shared" si="17"/>
        <v>3473163</v>
      </c>
    </row>
    <row r="348" spans="1:43">
      <c r="A348" s="14" t="s">
        <v>230</v>
      </c>
      <c r="B348" s="14" t="s">
        <v>190</v>
      </c>
      <c r="C348" s="14" t="s">
        <v>116</v>
      </c>
      <c r="D348" s="14" t="s">
        <v>170</v>
      </c>
      <c r="E348" s="20">
        <v>0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5</v>
      </c>
      <c r="Q348" s="21">
        <f t="shared" si="15"/>
        <v>5</v>
      </c>
      <c r="R348" s="20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1394</v>
      </c>
      <c r="AD348" s="21">
        <f t="shared" si="16"/>
        <v>1394</v>
      </c>
      <c r="AE348" s="20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21">
        <f t="shared" si="17"/>
        <v>0</v>
      </c>
    </row>
    <row r="349" spans="1:43">
      <c r="A349" s="1" t="s">
        <v>153</v>
      </c>
      <c r="B349" s="1" t="s">
        <v>170</v>
      </c>
      <c r="C349" s="1" t="s">
        <v>200</v>
      </c>
      <c r="D349" s="1" t="s">
        <v>169</v>
      </c>
      <c r="E349" s="18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3</v>
      </c>
      <c r="P349" s="7">
        <v>4</v>
      </c>
      <c r="Q349" s="19">
        <f t="shared" si="15"/>
        <v>7</v>
      </c>
      <c r="R349" s="18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192</v>
      </c>
      <c r="AC349" s="7">
        <v>360</v>
      </c>
      <c r="AD349" s="19">
        <f t="shared" si="16"/>
        <v>552</v>
      </c>
      <c r="AE349" s="18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19">
        <f t="shared" si="17"/>
        <v>0</v>
      </c>
    </row>
    <row r="350" spans="1:43">
      <c r="A350" s="14" t="s">
        <v>153</v>
      </c>
      <c r="B350" s="14" t="s">
        <v>170</v>
      </c>
      <c r="C350" s="14" t="s">
        <v>171</v>
      </c>
      <c r="D350" s="14" t="s">
        <v>172</v>
      </c>
      <c r="E350" s="20">
        <v>5</v>
      </c>
      <c r="F350" s="15">
        <v>4</v>
      </c>
      <c r="G350" s="15">
        <v>4</v>
      </c>
      <c r="H350" s="15">
        <v>4</v>
      </c>
      <c r="I350" s="15">
        <v>5</v>
      </c>
      <c r="J350" s="15">
        <v>4</v>
      </c>
      <c r="K350" s="15">
        <v>5</v>
      </c>
      <c r="L350" s="15">
        <v>3</v>
      </c>
      <c r="M350" s="15">
        <v>4</v>
      </c>
      <c r="N350" s="15">
        <v>5</v>
      </c>
      <c r="O350" s="15">
        <v>4</v>
      </c>
      <c r="P350" s="15">
        <v>4</v>
      </c>
      <c r="Q350" s="21">
        <f t="shared" si="15"/>
        <v>51</v>
      </c>
      <c r="R350" s="20">
        <v>141</v>
      </c>
      <c r="S350" s="15">
        <v>102</v>
      </c>
      <c r="T350" s="15">
        <v>133</v>
      </c>
      <c r="U350" s="15">
        <v>131</v>
      </c>
      <c r="V350" s="15">
        <v>197</v>
      </c>
      <c r="W350" s="15">
        <v>147</v>
      </c>
      <c r="X350" s="15">
        <v>154</v>
      </c>
      <c r="Y350" s="15">
        <v>53</v>
      </c>
      <c r="Z350" s="15">
        <v>66</v>
      </c>
      <c r="AA350" s="15">
        <v>182</v>
      </c>
      <c r="AB350" s="15">
        <v>140</v>
      </c>
      <c r="AC350" s="15">
        <v>88</v>
      </c>
      <c r="AD350" s="21">
        <f t="shared" si="16"/>
        <v>1534</v>
      </c>
      <c r="AE350" s="20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21">
        <f t="shared" si="17"/>
        <v>0</v>
      </c>
    </row>
    <row r="351" spans="1:43">
      <c r="A351" s="1" t="s">
        <v>153</v>
      </c>
      <c r="B351" s="1" t="s">
        <v>170</v>
      </c>
      <c r="C351" s="1" t="s">
        <v>176</v>
      </c>
      <c r="D351" s="1" t="s">
        <v>172</v>
      </c>
      <c r="E351" s="18">
        <v>15</v>
      </c>
      <c r="F351" s="7">
        <v>6</v>
      </c>
      <c r="G351" s="7">
        <v>12</v>
      </c>
      <c r="H351" s="7">
        <v>13</v>
      </c>
      <c r="I351" s="7">
        <v>14</v>
      </c>
      <c r="J351" s="7">
        <v>12</v>
      </c>
      <c r="K351" s="7">
        <v>14</v>
      </c>
      <c r="L351" s="7">
        <v>11</v>
      </c>
      <c r="M351" s="7">
        <v>9</v>
      </c>
      <c r="N351" s="7">
        <v>16</v>
      </c>
      <c r="O351" s="7">
        <v>19</v>
      </c>
      <c r="P351" s="7">
        <v>18</v>
      </c>
      <c r="Q351" s="19">
        <f t="shared" si="15"/>
        <v>159</v>
      </c>
      <c r="R351" s="18">
        <v>872</v>
      </c>
      <c r="S351" s="7">
        <v>384</v>
      </c>
      <c r="T351" s="7">
        <v>1075</v>
      </c>
      <c r="U351" s="7">
        <v>1784</v>
      </c>
      <c r="V351" s="7">
        <v>1952</v>
      </c>
      <c r="W351" s="7">
        <v>1757</v>
      </c>
      <c r="X351" s="7">
        <v>1950</v>
      </c>
      <c r="Y351" s="7">
        <v>1185</v>
      </c>
      <c r="Z351" s="7">
        <v>793</v>
      </c>
      <c r="AA351" s="7">
        <v>1741</v>
      </c>
      <c r="AB351" s="7">
        <v>2582</v>
      </c>
      <c r="AC351" s="7">
        <v>1772</v>
      </c>
      <c r="AD351" s="19">
        <f t="shared" si="16"/>
        <v>17847</v>
      </c>
      <c r="AE351" s="18">
        <v>0</v>
      </c>
      <c r="AF351" s="7">
        <v>0</v>
      </c>
      <c r="AG351" s="7">
        <v>2</v>
      </c>
      <c r="AH351" s="7">
        <v>2</v>
      </c>
      <c r="AI351" s="7">
        <v>2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19">
        <f t="shared" si="17"/>
        <v>6</v>
      </c>
    </row>
    <row r="352" spans="1:43">
      <c r="A352" s="14" t="s">
        <v>153</v>
      </c>
      <c r="B352" s="14" t="s">
        <v>170</v>
      </c>
      <c r="C352" s="14" t="s">
        <v>252</v>
      </c>
      <c r="D352" s="14" t="s">
        <v>172</v>
      </c>
      <c r="E352" s="20">
        <v>18</v>
      </c>
      <c r="F352" s="15">
        <v>16</v>
      </c>
      <c r="G352" s="15">
        <v>17</v>
      </c>
      <c r="H352" s="15">
        <v>17</v>
      </c>
      <c r="I352" s="15">
        <v>19</v>
      </c>
      <c r="J352" s="15">
        <v>8</v>
      </c>
      <c r="K352" s="15">
        <v>10</v>
      </c>
      <c r="L352" s="15">
        <v>8</v>
      </c>
      <c r="M352" s="15">
        <v>9</v>
      </c>
      <c r="N352" s="15">
        <v>9</v>
      </c>
      <c r="O352" s="15">
        <v>8</v>
      </c>
      <c r="P352" s="15">
        <v>13</v>
      </c>
      <c r="Q352" s="21">
        <f t="shared" si="15"/>
        <v>152</v>
      </c>
      <c r="R352" s="20">
        <v>320</v>
      </c>
      <c r="S352" s="15">
        <v>308</v>
      </c>
      <c r="T352" s="15">
        <v>551</v>
      </c>
      <c r="U352" s="15">
        <v>698</v>
      </c>
      <c r="V352" s="15">
        <v>838</v>
      </c>
      <c r="W352" s="15">
        <v>386</v>
      </c>
      <c r="X352" s="15">
        <v>428</v>
      </c>
      <c r="Y352" s="15">
        <v>289</v>
      </c>
      <c r="Z352" s="15">
        <v>274</v>
      </c>
      <c r="AA352" s="15">
        <v>409</v>
      </c>
      <c r="AB352" s="15">
        <v>339</v>
      </c>
      <c r="AC352" s="15">
        <v>540</v>
      </c>
      <c r="AD352" s="21">
        <f t="shared" si="16"/>
        <v>5380</v>
      </c>
      <c r="AE352" s="20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21">
        <f t="shared" si="17"/>
        <v>0</v>
      </c>
    </row>
    <row r="353" spans="1:43">
      <c r="A353" s="1" t="s">
        <v>153</v>
      </c>
      <c r="B353" s="1" t="s">
        <v>170</v>
      </c>
      <c r="C353" s="1" t="s">
        <v>262</v>
      </c>
      <c r="D353" s="1" t="s">
        <v>172</v>
      </c>
      <c r="E353" s="18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2</v>
      </c>
      <c r="Q353" s="19">
        <f t="shared" si="15"/>
        <v>2</v>
      </c>
      <c r="R353" s="18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130</v>
      </c>
      <c r="AD353" s="19">
        <f t="shared" si="16"/>
        <v>130</v>
      </c>
      <c r="AE353" s="18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19">
        <f t="shared" si="17"/>
        <v>0</v>
      </c>
    </row>
    <row r="354" spans="1:43">
      <c r="A354" s="14" t="s">
        <v>176</v>
      </c>
      <c r="B354" s="14" t="s">
        <v>172</v>
      </c>
      <c r="C354" s="14" t="s">
        <v>115</v>
      </c>
      <c r="D354" s="14" t="s">
        <v>170</v>
      </c>
      <c r="E354" s="20">
        <v>12</v>
      </c>
      <c r="F354" s="15">
        <v>3</v>
      </c>
      <c r="G354" s="15">
        <v>7</v>
      </c>
      <c r="H354" s="15">
        <v>8</v>
      </c>
      <c r="I354" s="15">
        <v>14</v>
      </c>
      <c r="J354" s="15">
        <v>13</v>
      </c>
      <c r="K354" s="15">
        <v>13</v>
      </c>
      <c r="L354" s="15">
        <v>13</v>
      </c>
      <c r="M354" s="15">
        <v>12</v>
      </c>
      <c r="N354" s="15">
        <v>13</v>
      </c>
      <c r="O354" s="15">
        <v>13</v>
      </c>
      <c r="P354" s="15">
        <v>13</v>
      </c>
      <c r="Q354" s="21">
        <f t="shared" si="15"/>
        <v>134</v>
      </c>
      <c r="R354" s="20">
        <v>891</v>
      </c>
      <c r="S354" s="15">
        <v>246</v>
      </c>
      <c r="T354" s="15">
        <v>745</v>
      </c>
      <c r="U354" s="15">
        <v>921</v>
      </c>
      <c r="V354" s="15">
        <v>1837</v>
      </c>
      <c r="W354" s="15">
        <v>1999</v>
      </c>
      <c r="X354" s="15">
        <v>2161</v>
      </c>
      <c r="Y354" s="15">
        <v>1548</v>
      </c>
      <c r="Z354" s="15">
        <v>1485</v>
      </c>
      <c r="AA354" s="15">
        <v>1742</v>
      </c>
      <c r="AB354" s="15">
        <v>1876</v>
      </c>
      <c r="AC354" s="15">
        <v>1914</v>
      </c>
      <c r="AD354" s="21">
        <f t="shared" si="16"/>
        <v>17365</v>
      </c>
      <c r="AE354" s="20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21">
        <f t="shared" si="17"/>
        <v>0</v>
      </c>
    </row>
    <row r="355" spans="1:43">
      <c r="A355" s="1" t="s">
        <v>176</v>
      </c>
      <c r="B355" s="1" t="s">
        <v>172</v>
      </c>
      <c r="C355" s="1" t="s">
        <v>110</v>
      </c>
      <c r="D355" s="1" t="s">
        <v>170</v>
      </c>
      <c r="E355" s="18">
        <v>178</v>
      </c>
      <c r="F355" s="7">
        <v>130</v>
      </c>
      <c r="G355" s="7">
        <v>123</v>
      </c>
      <c r="H355" s="7">
        <v>118</v>
      </c>
      <c r="I355" s="7">
        <v>173</v>
      </c>
      <c r="J355" s="7">
        <v>184</v>
      </c>
      <c r="K355" s="7">
        <v>190</v>
      </c>
      <c r="L355" s="7">
        <v>189</v>
      </c>
      <c r="M355" s="7">
        <v>154</v>
      </c>
      <c r="N355" s="7">
        <v>162</v>
      </c>
      <c r="O355" s="7">
        <v>179</v>
      </c>
      <c r="P355" s="7">
        <v>199</v>
      </c>
      <c r="Q355" s="19">
        <f t="shared" si="15"/>
        <v>1979</v>
      </c>
      <c r="R355" s="18">
        <v>9548</v>
      </c>
      <c r="S355" s="7">
        <v>9128</v>
      </c>
      <c r="T355" s="7">
        <v>15153</v>
      </c>
      <c r="U355" s="7">
        <v>16604</v>
      </c>
      <c r="V355" s="7">
        <v>27237</v>
      </c>
      <c r="W355" s="7">
        <v>30345</v>
      </c>
      <c r="X355" s="7">
        <v>30598</v>
      </c>
      <c r="Y355" s="7">
        <v>26205</v>
      </c>
      <c r="Z355" s="7">
        <v>20358</v>
      </c>
      <c r="AA355" s="7">
        <v>22217</v>
      </c>
      <c r="AB355" s="7">
        <v>27349</v>
      </c>
      <c r="AC355" s="7">
        <v>30277</v>
      </c>
      <c r="AD355" s="19">
        <f t="shared" si="16"/>
        <v>265019</v>
      </c>
      <c r="AE355" s="18">
        <v>0</v>
      </c>
      <c r="AF355" s="7">
        <v>0</v>
      </c>
      <c r="AG355" s="7">
        <v>0</v>
      </c>
      <c r="AH355" s="7">
        <v>149</v>
      </c>
      <c r="AI355" s="7">
        <v>23</v>
      </c>
      <c r="AJ355" s="7">
        <v>61</v>
      </c>
      <c r="AK355" s="7">
        <v>267</v>
      </c>
      <c r="AL355" s="7">
        <v>0</v>
      </c>
      <c r="AM355" s="7">
        <v>0</v>
      </c>
      <c r="AN355" s="7">
        <v>571.25842435000004</v>
      </c>
      <c r="AO355" s="7">
        <v>505</v>
      </c>
      <c r="AP355" s="7">
        <v>0</v>
      </c>
      <c r="AQ355" s="19">
        <f t="shared" si="17"/>
        <v>1576.25842435</v>
      </c>
    </row>
    <row r="356" spans="1:43">
      <c r="A356" s="14" t="s">
        <v>176</v>
      </c>
      <c r="B356" s="14" t="s">
        <v>172</v>
      </c>
      <c r="C356" s="14" t="s">
        <v>146</v>
      </c>
      <c r="D356" s="14" t="s">
        <v>170</v>
      </c>
      <c r="E356" s="20">
        <v>0</v>
      </c>
      <c r="F356" s="15">
        <v>0</v>
      </c>
      <c r="G356" s="15">
        <v>0</v>
      </c>
      <c r="H356" s="15">
        <v>0</v>
      </c>
      <c r="I356" s="15">
        <v>4</v>
      </c>
      <c r="J356" s="15">
        <v>4</v>
      </c>
      <c r="K356" s="15">
        <v>5</v>
      </c>
      <c r="L356" s="15">
        <v>4</v>
      </c>
      <c r="M356" s="15">
        <v>1</v>
      </c>
      <c r="N356" s="15">
        <v>0</v>
      </c>
      <c r="O356" s="15">
        <v>0</v>
      </c>
      <c r="P356" s="15">
        <v>4</v>
      </c>
      <c r="Q356" s="21">
        <f t="shared" si="15"/>
        <v>22</v>
      </c>
      <c r="R356" s="20">
        <v>0</v>
      </c>
      <c r="S356" s="15">
        <v>0</v>
      </c>
      <c r="T356" s="15">
        <v>0</v>
      </c>
      <c r="U356" s="15">
        <v>0</v>
      </c>
      <c r="V356" s="15">
        <v>398</v>
      </c>
      <c r="W356" s="15">
        <v>593</v>
      </c>
      <c r="X356" s="15">
        <v>751</v>
      </c>
      <c r="Y356" s="15">
        <v>303</v>
      </c>
      <c r="Z356" s="15">
        <v>93</v>
      </c>
      <c r="AA356" s="15">
        <v>0</v>
      </c>
      <c r="AB356" s="15">
        <v>0</v>
      </c>
      <c r="AC356" s="15">
        <v>547</v>
      </c>
      <c r="AD356" s="21">
        <f t="shared" si="16"/>
        <v>2685</v>
      </c>
      <c r="AE356" s="20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21">
        <f t="shared" si="17"/>
        <v>0</v>
      </c>
    </row>
    <row r="357" spans="1:43">
      <c r="A357" s="1" t="s">
        <v>176</v>
      </c>
      <c r="B357" s="1" t="s">
        <v>172</v>
      </c>
      <c r="C357" s="1" t="s">
        <v>122</v>
      </c>
      <c r="D357" s="1" t="s">
        <v>170</v>
      </c>
      <c r="E357" s="18">
        <v>13</v>
      </c>
      <c r="F357" s="7">
        <v>6</v>
      </c>
      <c r="G357" s="7">
        <v>5</v>
      </c>
      <c r="H357" s="7">
        <v>7</v>
      </c>
      <c r="I357" s="7">
        <v>18</v>
      </c>
      <c r="J357" s="7">
        <v>17</v>
      </c>
      <c r="K357" s="7">
        <v>17</v>
      </c>
      <c r="L357" s="7">
        <v>19</v>
      </c>
      <c r="M357" s="7">
        <v>17</v>
      </c>
      <c r="N357" s="7">
        <v>17</v>
      </c>
      <c r="O357" s="7">
        <v>16</v>
      </c>
      <c r="P357" s="7">
        <v>18</v>
      </c>
      <c r="Q357" s="19">
        <f t="shared" si="15"/>
        <v>170</v>
      </c>
      <c r="R357" s="18">
        <v>955</v>
      </c>
      <c r="S357" s="7">
        <v>447</v>
      </c>
      <c r="T357" s="7">
        <v>614</v>
      </c>
      <c r="U357" s="7">
        <v>902</v>
      </c>
      <c r="V357" s="7">
        <v>2333</v>
      </c>
      <c r="W357" s="7">
        <v>2459</v>
      </c>
      <c r="X357" s="7">
        <v>2675</v>
      </c>
      <c r="Y357" s="7">
        <v>2310</v>
      </c>
      <c r="Z357" s="7">
        <v>1989</v>
      </c>
      <c r="AA357" s="7">
        <v>2198</v>
      </c>
      <c r="AB357" s="7">
        <v>2280</v>
      </c>
      <c r="AC357" s="7">
        <v>2801</v>
      </c>
      <c r="AD357" s="19">
        <f t="shared" si="16"/>
        <v>21963</v>
      </c>
      <c r="AE357" s="18">
        <v>591</v>
      </c>
      <c r="AF357" s="7">
        <v>489</v>
      </c>
      <c r="AG357" s="7">
        <v>441</v>
      </c>
      <c r="AH357" s="7">
        <v>940.5</v>
      </c>
      <c r="AI357" s="7">
        <v>1094.5</v>
      </c>
      <c r="AJ357" s="7">
        <v>295.5</v>
      </c>
      <c r="AK357" s="7">
        <v>1019.5</v>
      </c>
      <c r="AL357" s="7">
        <v>0</v>
      </c>
      <c r="AM357" s="7">
        <v>0</v>
      </c>
      <c r="AN357" s="7">
        <v>0</v>
      </c>
      <c r="AO357" s="7">
        <v>560</v>
      </c>
      <c r="AP357" s="7">
        <v>545</v>
      </c>
      <c r="AQ357" s="19">
        <f t="shared" si="17"/>
        <v>5976</v>
      </c>
    </row>
    <row r="358" spans="1:43">
      <c r="A358" s="14" t="s">
        <v>176</v>
      </c>
      <c r="B358" s="14" t="s">
        <v>172</v>
      </c>
      <c r="C358" s="14" t="s">
        <v>111</v>
      </c>
      <c r="D358" s="14" t="s">
        <v>170</v>
      </c>
      <c r="E358" s="20">
        <v>307</v>
      </c>
      <c r="F358" s="15">
        <v>189</v>
      </c>
      <c r="G358" s="15">
        <v>212</v>
      </c>
      <c r="H358" s="15">
        <v>250</v>
      </c>
      <c r="I358" s="15">
        <v>314</v>
      </c>
      <c r="J358" s="15">
        <v>330</v>
      </c>
      <c r="K358" s="15">
        <v>358</v>
      </c>
      <c r="L358" s="15">
        <v>355</v>
      </c>
      <c r="M358" s="15">
        <v>305</v>
      </c>
      <c r="N358" s="15">
        <v>317</v>
      </c>
      <c r="O358" s="15">
        <v>305</v>
      </c>
      <c r="P358" s="15">
        <v>342</v>
      </c>
      <c r="Q358" s="21">
        <f t="shared" si="15"/>
        <v>3584</v>
      </c>
      <c r="R358" s="20">
        <v>17911</v>
      </c>
      <c r="S358" s="15">
        <v>10968</v>
      </c>
      <c r="T358" s="15">
        <v>18858</v>
      </c>
      <c r="U358" s="15">
        <v>24689</v>
      </c>
      <c r="V358" s="15">
        <v>35863</v>
      </c>
      <c r="W358" s="15">
        <v>39583</v>
      </c>
      <c r="X358" s="15">
        <v>41961</v>
      </c>
      <c r="Y358" s="15">
        <v>32845</v>
      </c>
      <c r="Z358" s="15">
        <v>35679</v>
      </c>
      <c r="AA358" s="15">
        <v>38050</v>
      </c>
      <c r="AB358" s="15">
        <v>39221</v>
      </c>
      <c r="AC358" s="15">
        <v>43105</v>
      </c>
      <c r="AD358" s="21">
        <f t="shared" si="16"/>
        <v>378733</v>
      </c>
      <c r="AE358" s="20">
        <v>3018292.33</v>
      </c>
      <c r="AF358" s="15">
        <v>2573735</v>
      </c>
      <c r="AG358" s="15">
        <v>3175426.4</v>
      </c>
      <c r="AH358" s="15">
        <v>2601142.89</v>
      </c>
      <c r="AI358" s="15">
        <v>2675333.4</v>
      </c>
      <c r="AJ358" s="15">
        <v>2502428.5</v>
      </c>
      <c r="AK358" s="15">
        <v>3048309.5</v>
      </c>
      <c r="AL358" s="15">
        <v>2615109.5</v>
      </c>
      <c r="AM358" s="15">
        <v>2363399</v>
      </c>
      <c r="AN358" s="15">
        <v>2608751</v>
      </c>
      <c r="AO358" s="15">
        <v>2463522</v>
      </c>
      <c r="AP358" s="15">
        <v>2814683.8</v>
      </c>
      <c r="AQ358" s="21">
        <f t="shared" si="17"/>
        <v>32460133.320000004</v>
      </c>
    </row>
    <row r="359" spans="1:43">
      <c r="A359" s="1" t="s">
        <v>176</v>
      </c>
      <c r="B359" s="1" t="s">
        <v>172</v>
      </c>
      <c r="C359" s="1" t="s">
        <v>151</v>
      </c>
      <c r="D359" s="1" t="s">
        <v>170</v>
      </c>
      <c r="E359" s="18">
        <v>14</v>
      </c>
      <c r="F359" s="7">
        <v>12</v>
      </c>
      <c r="G359" s="7">
        <v>17</v>
      </c>
      <c r="H359" s="7">
        <v>12</v>
      </c>
      <c r="I359" s="7">
        <v>17</v>
      </c>
      <c r="J359" s="7">
        <v>17</v>
      </c>
      <c r="K359" s="7">
        <v>18</v>
      </c>
      <c r="L359" s="7">
        <v>13</v>
      </c>
      <c r="M359" s="7">
        <v>5</v>
      </c>
      <c r="N359" s="7">
        <v>8</v>
      </c>
      <c r="O359" s="7">
        <v>17</v>
      </c>
      <c r="P359" s="7">
        <v>33</v>
      </c>
      <c r="Q359" s="19">
        <f t="shared" si="15"/>
        <v>183</v>
      </c>
      <c r="R359" s="18">
        <v>1205</v>
      </c>
      <c r="S359" s="7">
        <v>1276</v>
      </c>
      <c r="T359" s="7">
        <v>1879</v>
      </c>
      <c r="U359" s="7">
        <v>1629</v>
      </c>
      <c r="V359" s="7">
        <v>1996</v>
      </c>
      <c r="W359" s="7">
        <v>2135</v>
      </c>
      <c r="X359" s="7">
        <v>2036</v>
      </c>
      <c r="Y359" s="7">
        <v>1030</v>
      </c>
      <c r="Z359" s="7">
        <v>584</v>
      </c>
      <c r="AA359" s="7">
        <v>1159</v>
      </c>
      <c r="AB359" s="7">
        <v>2390</v>
      </c>
      <c r="AC359" s="7">
        <v>4289</v>
      </c>
      <c r="AD359" s="19">
        <f t="shared" si="16"/>
        <v>21608</v>
      </c>
      <c r="AE359" s="18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19">
        <f t="shared" si="17"/>
        <v>0</v>
      </c>
    </row>
    <row r="360" spans="1:43">
      <c r="A360" s="14" t="s">
        <v>176</v>
      </c>
      <c r="B360" s="14" t="s">
        <v>172</v>
      </c>
      <c r="C360" s="14" t="s">
        <v>153</v>
      </c>
      <c r="D360" s="14" t="s">
        <v>170</v>
      </c>
      <c r="E360" s="20">
        <v>15</v>
      </c>
      <c r="F360" s="15">
        <v>6</v>
      </c>
      <c r="G360" s="15">
        <v>12</v>
      </c>
      <c r="H360" s="15">
        <v>13</v>
      </c>
      <c r="I360" s="15">
        <v>14</v>
      </c>
      <c r="J360" s="15">
        <v>12</v>
      </c>
      <c r="K360" s="15">
        <v>14</v>
      </c>
      <c r="L360" s="15">
        <v>11</v>
      </c>
      <c r="M360" s="15">
        <v>9</v>
      </c>
      <c r="N360" s="15">
        <v>16</v>
      </c>
      <c r="O360" s="15">
        <v>20</v>
      </c>
      <c r="P360" s="15">
        <v>18</v>
      </c>
      <c r="Q360" s="21">
        <f t="shared" si="15"/>
        <v>160</v>
      </c>
      <c r="R360" s="20">
        <v>559</v>
      </c>
      <c r="S360" s="15">
        <v>498</v>
      </c>
      <c r="T360" s="15">
        <v>1336</v>
      </c>
      <c r="U360" s="15">
        <v>1657</v>
      </c>
      <c r="V360" s="15">
        <v>1874</v>
      </c>
      <c r="W360" s="15">
        <v>1763</v>
      </c>
      <c r="X360" s="15">
        <v>1717</v>
      </c>
      <c r="Y360" s="15">
        <v>1009</v>
      </c>
      <c r="Z360" s="15">
        <v>867</v>
      </c>
      <c r="AA360" s="15">
        <v>2145</v>
      </c>
      <c r="AB360" s="15">
        <v>2347</v>
      </c>
      <c r="AC360" s="15">
        <v>2029</v>
      </c>
      <c r="AD360" s="21">
        <f t="shared" si="16"/>
        <v>17801</v>
      </c>
      <c r="AE360" s="20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21">
        <f t="shared" si="17"/>
        <v>0</v>
      </c>
    </row>
    <row r="361" spans="1:43">
      <c r="A361" s="1" t="s">
        <v>176</v>
      </c>
      <c r="B361" s="1" t="s">
        <v>172</v>
      </c>
      <c r="C361" s="1" t="s">
        <v>155</v>
      </c>
      <c r="D361" s="1" t="s">
        <v>170</v>
      </c>
      <c r="E361" s="18">
        <v>9</v>
      </c>
      <c r="F361" s="7">
        <v>6</v>
      </c>
      <c r="G361" s="7">
        <v>9</v>
      </c>
      <c r="H361" s="7">
        <v>8</v>
      </c>
      <c r="I361" s="7">
        <v>13</v>
      </c>
      <c r="J361" s="7">
        <v>13</v>
      </c>
      <c r="K361" s="7">
        <v>14</v>
      </c>
      <c r="L361" s="7">
        <v>9</v>
      </c>
      <c r="M361" s="7">
        <v>5</v>
      </c>
      <c r="N361" s="7">
        <v>8</v>
      </c>
      <c r="O361" s="7">
        <v>12</v>
      </c>
      <c r="P361" s="7">
        <v>20</v>
      </c>
      <c r="Q361" s="19">
        <f t="shared" si="15"/>
        <v>126</v>
      </c>
      <c r="R361" s="18">
        <v>723</v>
      </c>
      <c r="S361" s="7">
        <v>534</v>
      </c>
      <c r="T361" s="7">
        <v>1209</v>
      </c>
      <c r="U361" s="7">
        <v>953</v>
      </c>
      <c r="V361" s="7">
        <v>1485</v>
      </c>
      <c r="W361" s="7">
        <v>1622</v>
      </c>
      <c r="X361" s="7">
        <v>1469</v>
      </c>
      <c r="Y361" s="7">
        <v>563</v>
      </c>
      <c r="Z361" s="7">
        <v>516</v>
      </c>
      <c r="AA361" s="7">
        <v>1125</v>
      </c>
      <c r="AB361" s="7">
        <v>1580</v>
      </c>
      <c r="AC361" s="7">
        <v>2581</v>
      </c>
      <c r="AD361" s="19">
        <f t="shared" si="16"/>
        <v>14360</v>
      </c>
      <c r="AE361" s="18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19">
        <f t="shared" si="17"/>
        <v>0</v>
      </c>
    </row>
    <row r="362" spans="1:43">
      <c r="A362" s="14" t="s">
        <v>176</v>
      </c>
      <c r="B362" s="14" t="s">
        <v>172</v>
      </c>
      <c r="C362" s="14" t="s">
        <v>138</v>
      </c>
      <c r="D362" s="14" t="s">
        <v>170</v>
      </c>
      <c r="E362" s="20">
        <v>14</v>
      </c>
      <c r="F362" s="15">
        <v>12</v>
      </c>
      <c r="G362" s="15">
        <v>17</v>
      </c>
      <c r="H362" s="15">
        <v>17</v>
      </c>
      <c r="I362" s="15">
        <v>20</v>
      </c>
      <c r="J362" s="15">
        <v>21</v>
      </c>
      <c r="K362" s="15">
        <v>23</v>
      </c>
      <c r="L362" s="15">
        <v>15</v>
      </c>
      <c r="M362" s="15">
        <v>9</v>
      </c>
      <c r="N362" s="15">
        <v>16</v>
      </c>
      <c r="O362" s="15">
        <v>26</v>
      </c>
      <c r="P362" s="15">
        <v>27</v>
      </c>
      <c r="Q362" s="21">
        <f t="shared" si="15"/>
        <v>217</v>
      </c>
      <c r="R362" s="20">
        <v>1091</v>
      </c>
      <c r="S362" s="15">
        <v>1210</v>
      </c>
      <c r="T362" s="15">
        <v>1880</v>
      </c>
      <c r="U362" s="15">
        <v>2022</v>
      </c>
      <c r="V362" s="15">
        <v>2440</v>
      </c>
      <c r="W362" s="15">
        <v>2815</v>
      </c>
      <c r="X362" s="15">
        <v>2421</v>
      </c>
      <c r="Y362" s="15">
        <v>1578</v>
      </c>
      <c r="Z362" s="15">
        <v>1439</v>
      </c>
      <c r="AA362" s="15">
        <v>2371</v>
      </c>
      <c r="AB362" s="15">
        <v>3334</v>
      </c>
      <c r="AC362" s="15">
        <v>3660</v>
      </c>
      <c r="AD362" s="21">
        <f t="shared" si="16"/>
        <v>26261</v>
      </c>
      <c r="AE362" s="20">
        <v>384</v>
      </c>
      <c r="AF362" s="15">
        <v>681</v>
      </c>
      <c r="AG362" s="15">
        <v>497</v>
      </c>
      <c r="AH362" s="15">
        <v>0</v>
      </c>
      <c r="AI362" s="15">
        <v>371</v>
      </c>
      <c r="AJ362" s="15">
        <v>714</v>
      </c>
      <c r="AK362" s="15">
        <v>999</v>
      </c>
      <c r="AL362" s="15">
        <v>735</v>
      </c>
      <c r="AM362" s="15">
        <v>791</v>
      </c>
      <c r="AN362" s="15">
        <v>564</v>
      </c>
      <c r="AO362" s="15">
        <v>1344</v>
      </c>
      <c r="AP362" s="15">
        <v>124</v>
      </c>
      <c r="AQ362" s="21">
        <f t="shared" si="17"/>
        <v>7204</v>
      </c>
    </row>
    <row r="363" spans="1:43">
      <c r="A363" s="1" t="s">
        <v>176</v>
      </c>
      <c r="B363" s="1" t="s">
        <v>172</v>
      </c>
      <c r="C363" s="1" t="s">
        <v>112</v>
      </c>
      <c r="D363" s="1" t="s">
        <v>170</v>
      </c>
      <c r="E363" s="18">
        <v>250</v>
      </c>
      <c r="F363" s="7">
        <v>212</v>
      </c>
      <c r="G363" s="7">
        <v>197</v>
      </c>
      <c r="H363" s="7">
        <v>251</v>
      </c>
      <c r="I363" s="7">
        <v>321</v>
      </c>
      <c r="J363" s="7">
        <v>307</v>
      </c>
      <c r="K363" s="7">
        <v>317</v>
      </c>
      <c r="L363" s="7">
        <v>318</v>
      </c>
      <c r="M363" s="7">
        <v>302</v>
      </c>
      <c r="N363" s="7">
        <v>315</v>
      </c>
      <c r="O363" s="7">
        <v>295</v>
      </c>
      <c r="P363" s="7">
        <v>316</v>
      </c>
      <c r="Q363" s="19">
        <f t="shared" si="15"/>
        <v>3401</v>
      </c>
      <c r="R363" s="18">
        <v>11210</v>
      </c>
      <c r="S363" s="7">
        <v>9164</v>
      </c>
      <c r="T363" s="7">
        <v>16435</v>
      </c>
      <c r="U363" s="7">
        <v>25219</v>
      </c>
      <c r="V363" s="7">
        <v>38561</v>
      </c>
      <c r="W363" s="7">
        <v>38940</v>
      </c>
      <c r="X363" s="7">
        <v>41323</v>
      </c>
      <c r="Y363" s="7">
        <v>34446</v>
      </c>
      <c r="Z363" s="7">
        <v>33386</v>
      </c>
      <c r="AA363" s="7">
        <v>38177</v>
      </c>
      <c r="AB363" s="7">
        <v>37597</v>
      </c>
      <c r="AC363" s="7">
        <v>43085</v>
      </c>
      <c r="AD363" s="19">
        <f t="shared" si="16"/>
        <v>367543</v>
      </c>
      <c r="AE363" s="18">
        <v>1721257.7168644951</v>
      </c>
      <c r="AF363" s="7">
        <v>2190198.6957512479</v>
      </c>
      <c r="AG363" s="7">
        <v>2025574.7</v>
      </c>
      <c r="AH363" s="7">
        <v>1791431.2368824848</v>
      </c>
      <c r="AI363" s="7">
        <v>1726839.45</v>
      </c>
      <c r="AJ363" s="7">
        <v>1605843.4952594698</v>
      </c>
      <c r="AK363" s="7">
        <v>1482186.5823313303</v>
      </c>
      <c r="AL363" s="7">
        <v>1275415.3607771101</v>
      </c>
      <c r="AM363" s="7">
        <v>1259652.56429527</v>
      </c>
      <c r="AN363" s="7">
        <v>1329656.0214690298</v>
      </c>
      <c r="AO363" s="7">
        <v>1586729.36664071</v>
      </c>
      <c r="AP363" s="7">
        <v>1482293.65381134</v>
      </c>
      <c r="AQ363" s="19">
        <f t="shared" si="17"/>
        <v>19477078.844082486</v>
      </c>
    </row>
    <row r="364" spans="1:43">
      <c r="A364" s="14" t="s">
        <v>176</v>
      </c>
      <c r="B364" s="14" t="s">
        <v>172</v>
      </c>
      <c r="C364" s="14" t="s">
        <v>113</v>
      </c>
      <c r="D364" s="14" t="s">
        <v>170</v>
      </c>
      <c r="E364" s="20">
        <v>2</v>
      </c>
      <c r="F364" s="15">
        <v>0</v>
      </c>
      <c r="G364" s="15">
        <v>0</v>
      </c>
      <c r="H364" s="15">
        <v>0</v>
      </c>
      <c r="I364" s="15">
        <v>0</v>
      </c>
      <c r="J364" s="15">
        <v>0</v>
      </c>
      <c r="K364" s="15">
        <v>8</v>
      </c>
      <c r="L364" s="15">
        <v>4</v>
      </c>
      <c r="M364" s="15">
        <v>0</v>
      </c>
      <c r="N364" s="15">
        <v>0</v>
      </c>
      <c r="O364" s="15">
        <v>1</v>
      </c>
      <c r="P364" s="15">
        <v>10</v>
      </c>
      <c r="Q364" s="21">
        <f t="shared" si="15"/>
        <v>25</v>
      </c>
      <c r="R364" s="20">
        <v>49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688</v>
      </c>
      <c r="Y364" s="15">
        <v>305</v>
      </c>
      <c r="Z364" s="15">
        <v>0</v>
      </c>
      <c r="AA364" s="15">
        <v>0</v>
      </c>
      <c r="AB364" s="15">
        <v>80</v>
      </c>
      <c r="AC364" s="15">
        <v>1115</v>
      </c>
      <c r="AD364" s="21">
        <f t="shared" si="16"/>
        <v>2237</v>
      </c>
      <c r="AE364" s="20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21">
        <f t="shared" si="17"/>
        <v>0</v>
      </c>
    </row>
    <row r="365" spans="1:43">
      <c r="A365" s="1" t="s">
        <v>176</v>
      </c>
      <c r="B365" s="1" t="s">
        <v>172</v>
      </c>
      <c r="C365" s="1" t="s">
        <v>157</v>
      </c>
      <c r="D365" s="1" t="s">
        <v>170</v>
      </c>
      <c r="E365" s="18">
        <v>9</v>
      </c>
      <c r="F365" s="7">
        <v>4</v>
      </c>
      <c r="G365" s="7">
        <v>5</v>
      </c>
      <c r="H365" s="7">
        <v>6</v>
      </c>
      <c r="I365" s="7">
        <v>17</v>
      </c>
      <c r="J365" s="7">
        <v>18</v>
      </c>
      <c r="K365" s="7">
        <v>18</v>
      </c>
      <c r="L365" s="7">
        <v>17</v>
      </c>
      <c r="M365" s="7">
        <v>17</v>
      </c>
      <c r="N365" s="7">
        <v>18</v>
      </c>
      <c r="O365" s="7">
        <v>16</v>
      </c>
      <c r="P365" s="7">
        <v>22</v>
      </c>
      <c r="Q365" s="19">
        <f t="shared" si="15"/>
        <v>167</v>
      </c>
      <c r="R365" s="18">
        <v>923</v>
      </c>
      <c r="S365" s="7">
        <v>326</v>
      </c>
      <c r="T365" s="7">
        <v>532</v>
      </c>
      <c r="U365" s="7">
        <v>695</v>
      </c>
      <c r="V365" s="7">
        <v>1997</v>
      </c>
      <c r="W365" s="7">
        <v>2625</v>
      </c>
      <c r="X365" s="7">
        <v>2789</v>
      </c>
      <c r="Y365" s="7">
        <v>1863</v>
      </c>
      <c r="Z365" s="7">
        <v>1957</v>
      </c>
      <c r="AA365" s="7">
        <v>2265</v>
      </c>
      <c r="AB365" s="7">
        <v>2434</v>
      </c>
      <c r="AC365" s="7">
        <v>3566</v>
      </c>
      <c r="AD365" s="19">
        <f t="shared" si="16"/>
        <v>21972</v>
      </c>
      <c r="AE365" s="18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19">
        <f t="shared" si="17"/>
        <v>0</v>
      </c>
    </row>
    <row r="366" spans="1:43">
      <c r="A366" s="14" t="s">
        <v>176</v>
      </c>
      <c r="B366" s="14" t="s">
        <v>172</v>
      </c>
      <c r="C366" s="14" t="s">
        <v>125</v>
      </c>
      <c r="D366" s="14" t="s">
        <v>170</v>
      </c>
      <c r="E366" s="20">
        <v>3</v>
      </c>
      <c r="F366" s="15">
        <v>1</v>
      </c>
      <c r="G366" s="15">
        <v>0</v>
      </c>
      <c r="H366" s="15">
        <v>8</v>
      </c>
      <c r="I366" s="15">
        <v>11</v>
      </c>
      <c r="J366" s="15">
        <v>13</v>
      </c>
      <c r="K366" s="15">
        <v>14</v>
      </c>
      <c r="L366" s="15">
        <v>13</v>
      </c>
      <c r="M366" s="15">
        <v>13</v>
      </c>
      <c r="N366" s="15">
        <v>13</v>
      </c>
      <c r="O366" s="15">
        <v>13</v>
      </c>
      <c r="P366" s="15">
        <v>14</v>
      </c>
      <c r="Q366" s="21">
        <f t="shared" si="15"/>
        <v>116</v>
      </c>
      <c r="R366" s="20">
        <v>260</v>
      </c>
      <c r="S366" s="15">
        <v>59</v>
      </c>
      <c r="T366" s="15">
        <v>0</v>
      </c>
      <c r="U366" s="15">
        <v>499</v>
      </c>
      <c r="V366" s="15">
        <v>1091</v>
      </c>
      <c r="W366" s="15">
        <v>1787</v>
      </c>
      <c r="X366" s="15">
        <v>2049</v>
      </c>
      <c r="Y366" s="15">
        <v>1155</v>
      </c>
      <c r="Z366" s="15">
        <v>1019</v>
      </c>
      <c r="AA366" s="15">
        <v>1743</v>
      </c>
      <c r="AB366" s="15">
        <v>1621</v>
      </c>
      <c r="AC366" s="15">
        <v>2144</v>
      </c>
      <c r="AD366" s="21">
        <f t="shared" si="16"/>
        <v>13427</v>
      </c>
      <c r="AE366" s="20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21">
        <f t="shared" si="17"/>
        <v>0</v>
      </c>
    </row>
    <row r="367" spans="1:43">
      <c r="A367" s="1" t="s">
        <v>176</v>
      </c>
      <c r="B367" s="1" t="s">
        <v>172</v>
      </c>
      <c r="C367" s="1" t="s">
        <v>116</v>
      </c>
      <c r="D367" s="1" t="s">
        <v>170</v>
      </c>
      <c r="E367" s="18">
        <v>160</v>
      </c>
      <c r="F367" s="7">
        <v>91</v>
      </c>
      <c r="G367" s="7">
        <v>138</v>
      </c>
      <c r="H367" s="7">
        <v>125</v>
      </c>
      <c r="I367" s="7">
        <v>111</v>
      </c>
      <c r="J367" s="7">
        <v>130</v>
      </c>
      <c r="K367" s="7">
        <v>138</v>
      </c>
      <c r="L367" s="7">
        <v>157</v>
      </c>
      <c r="M367" s="7">
        <v>129</v>
      </c>
      <c r="N367" s="7">
        <v>144</v>
      </c>
      <c r="O367" s="7">
        <v>160</v>
      </c>
      <c r="P367" s="7">
        <v>218</v>
      </c>
      <c r="Q367" s="19">
        <f t="shared" si="15"/>
        <v>1701</v>
      </c>
      <c r="R367" s="18">
        <v>5923</v>
      </c>
      <c r="S367" s="7">
        <v>5628</v>
      </c>
      <c r="T367" s="7">
        <v>11969</v>
      </c>
      <c r="U367" s="7">
        <v>14501</v>
      </c>
      <c r="V367" s="7">
        <v>15505</v>
      </c>
      <c r="W367" s="7">
        <v>19038</v>
      </c>
      <c r="X367" s="7">
        <v>19523</v>
      </c>
      <c r="Y367" s="7">
        <v>16418</v>
      </c>
      <c r="Z367" s="7">
        <v>13711</v>
      </c>
      <c r="AA367" s="7">
        <v>17622</v>
      </c>
      <c r="AB367" s="7">
        <v>20789</v>
      </c>
      <c r="AC367" s="7">
        <v>27781</v>
      </c>
      <c r="AD367" s="19">
        <f t="shared" si="16"/>
        <v>188408</v>
      </c>
      <c r="AE367" s="18">
        <v>0</v>
      </c>
      <c r="AF367" s="7">
        <v>101.18497680735111</v>
      </c>
      <c r="AG367" s="7">
        <v>4622</v>
      </c>
      <c r="AH367" s="7">
        <v>1047.1965995872943</v>
      </c>
      <c r="AI367" s="7">
        <v>28</v>
      </c>
      <c r="AJ367" s="7">
        <v>550</v>
      </c>
      <c r="AK367" s="7">
        <v>298</v>
      </c>
      <c r="AL367" s="7">
        <v>185</v>
      </c>
      <c r="AM367" s="7">
        <v>583</v>
      </c>
      <c r="AN367" s="7">
        <v>0</v>
      </c>
      <c r="AO367" s="7">
        <v>318.17947008000004</v>
      </c>
      <c r="AP367" s="7">
        <v>78.925072380000003</v>
      </c>
      <c r="AQ367" s="19">
        <f t="shared" si="17"/>
        <v>7811.4861188546447</v>
      </c>
    </row>
    <row r="368" spans="1:43">
      <c r="A368" s="14" t="s">
        <v>176</v>
      </c>
      <c r="B368" s="14" t="s">
        <v>172</v>
      </c>
      <c r="C368" s="14" t="s">
        <v>147</v>
      </c>
      <c r="D368" s="14" t="s">
        <v>170</v>
      </c>
      <c r="E368" s="20">
        <v>269</v>
      </c>
      <c r="F368" s="15">
        <v>185</v>
      </c>
      <c r="G368" s="15">
        <v>215</v>
      </c>
      <c r="H368" s="15">
        <v>211</v>
      </c>
      <c r="I368" s="15">
        <v>250</v>
      </c>
      <c r="J368" s="15">
        <v>288</v>
      </c>
      <c r="K368" s="15">
        <v>315</v>
      </c>
      <c r="L368" s="15">
        <v>309</v>
      </c>
      <c r="M368" s="15">
        <v>216</v>
      </c>
      <c r="N368" s="15">
        <v>262</v>
      </c>
      <c r="O368" s="15">
        <v>262</v>
      </c>
      <c r="P368" s="15">
        <v>301</v>
      </c>
      <c r="Q368" s="21">
        <f t="shared" si="15"/>
        <v>3083</v>
      </c>
      <c r="R368" s="20">
        <v>9267</v>
      </c>
      <c r="S368" s="15">
        <v>9098</v>
      </c>
      <c r="T368" s="15">
        <v>20350</v>
      </c>
      <c r="U368" s="15">
        <v>23537</v>
      </c>
      <c r="V368" s="15">
        <v>33256</v>
      </c>
      <c r="W368" s="15">
        <v>43867</v>
      </c>
      <c r="X368" s="15">
        <v>45561</v>
      </c>
      <c r="Y368" s="15">
        <v>33963</v>
      </c>
      <c r="Z368" s="15">
        <v>24848</v>
      </c>
      <c r="AA368" s="15">
        <v>31490</v>
      </c>
      <c r="AB368" s="15">
        <v>31705</v>
      </c>
      <c r="AC368" s="15">
        <v>33932</v>
      </c>
      <c r="AD368" s="21">
        <f t="shared" si="16"/>
        <v>340874</v>
      </c>
      <c r="AE368" s="20">
        <v>306</v>
      </c>
      <c r="AF368" s="15">
        <v>26.45549304220533</v>
      </c>
      <c r="AG368" s="15">
        <v>6642</v>
      </c>
      <c r="AH368" s="15">
        <v>448</v>
      </c>
      <c r="AI368" s="15">
        <v>542</v>
      </c>
      <c r="AJ368" s="15">
        <v>416</v>
      </c>
      <c r="AK368" s="15">
        <v>87.543327410000003</v>
      </c>
      <c r="AL368" s="15">
        <v>825.08452103000013</v>
      </c>
      <c r="AM368" s="15">
        <v>564.14369480000005</v>
      </c>
      <c r="AN368" s="15">
        <v>329</v>
      </c>
      <c r="AO368" s="15">
        <v>333</v>
      </c>
      <c r="AP368" s="15">
        <v>5944</v>
      </c>
      <c r="AQ368" s="21">
        <f t="shared" si="17"/>
        <v>16463.227036282206</v>
      </c>
    </row>
    <row r="369" spans="1:43">
      <c r="A369" s="1" t="s">
        <v>176</v>
      </c>
      <c r="B369" s="1" t="s">
        <v>172</v>
      </c>
      <c r="C369" s="1" t="s">
        <v>163</v>
      </c>
      <c r="D369" s="1" t="s">
        <v>170</v>
      </c>
      <c r="E369" s="18">
        <v>4</v>
      </c>
      <c r="F369" s="7">
        <v>0</v>
      </c>
      <c r="G369" s="7">
        <v>0</v>
      </c>
      <c r="H369" s="7">
        <v>0</v>
      </c>
      <c r="I369" s="7">
        <v>4</v>
      </c>
      <c r="J369" s="7">
        <v>4</v>
      </c>
      <c r="K369" s="7">
        <v>5</v>
      </c>
      <c r="L369" s="7">
        <v>4</v>
      </c>
      <c r="M369" s="7">
        <v>5</v>
      </c>
      <c r="N369" s="7">
        <v>4</v>
      </c>
      <c r="O369" s="7">
        <v>4</v>
      </c>
      <c r="P369" s="7">
        <v>5</v>
      </c>
      <c r="Q369" s="19">
        <f t="shared" si="15"/>
        <v>39</v>
      </c>
      <c r="R369" s="18">
        <v>257</v>
      </c>
      <c r="S369" s="7">
        <v>0</v>
      </c>
      <c r="T369" s="7">
        <v>0</v>
      </c>
      <c r="U369" s="7">
        <v>0</v>
      </c>
      <c r="V369" s="7">
        <v>479</v>
      </c>
      <c r="W369" s="7">
        <v>506</v>
      </c>
      <c r="X369" s="7">
        <v>699</v>
      </c>
      <c r="Y369" s="7">
        <v>501</v>
      </c>
      <c r="Z369" s="7">
        <v>419</v>
      </c>
      <c r="AA369" s="7">
        <v>537</v>
      </c>
      <c r="AB369" s="7">
        <v>516</v>
      </c>
      <c r="AC369" s="7">
        <v>770</v>
      </c>
      <c r="AD369" s="19">
        <f t="shared" si="16"/>
        <v>4684</v>
      </c>
      <c r="AE369" s="18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19">
        <f t="shared" si="17"/>
        <v>0</v>
      </c>
    </row>
    <row r="370" spans="1:43">
      <c r="A370" s="14" t="s">
        <v>176</v>
      </c>
      <c r="B370" s="14" t="s">
        <v>172</v>
      </c>
      <c r="C370" s="14" t="s">
        <v>162</v>
      </c>
      <c r="D370" s="14" t="s">
        <v>170</v>
      </c>
      <c r="E370" s="20">
        <v>9</v>
      </c>
      <c r="F370" s="15">
        <v>3</v>
      </c>
      <c r="G370" s="15">
        <v>3</v>
      </c>
      <c r="H370" s="15">
        <v>9</v>
      </c>
      <c r="I370" s="15">
        <v>13</v>
      </c>
      <c r="J370" s="15">
        <v>13</v>
      </c>
      <c r="K370" s="15">
        <v>13</v>
      </c>
      <c r="L370" s="15">
        <v>14</v>
      </c>
      <c r="M370" s="15">
        <v>12</v>
      </c>
      <c r="N370" s="15">
        <v>14</v>
      </c>
      <c r="O370" s="15">
        <v>13</v>
      </c>
      <c r="P370" s="15">
        <v>17</v>
      </c>
      <c r="Q370" s="21">
        <f t="shared" si="15"/>
        <v>133</v>
      </c>
      <c r="R370" s="20">
        <v>660</v>
      </c>
      <c r="S370" s="15">
        <v>272</v>
      </c>
      <c r="T370" s="15">
        <v>323</v>
      </c>
      <c r="U370" s="15">
        <v>922</v>
      </c>
      <c r="V370" s="15">
        <v>1585</v>
      </c>
      <c r="W370" s="15">
        <v>1861</v>
      </c>
      <c r="X370" s="15">
        <v>2094</v>
      </c>
      <c r="Y370" s="15">
        <v>1714</v>
      </c>
      <c r="Z370" s="15">
        <v>1597</v>
      </c>
      <c r="AA370" s="15">
        <v>1793</v>
      </c>
      <c r="AB370" s="15">
        <v>1392</v>
      </c>
      <c r="AC370" s="15">
        <v>2429</v>
      </c>
      <c r="AD370" s="21">
        <f t="shared" si="16"/>
        <v>16642</v>
      </c>
      <c r="AE370" s="20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21">
        <f t="shared" si="17"/>
        <v>0</v>
      </c>
    </row>
    <row r="371" spans="1:43">
      <c r="A371" s="1" t="s">
        <v>292</v>
      </c>
      <c r="B371" s="1" t="s">
        <v>172</v>
      </c>
      <c r="C371" s="1" t="s">
        <v>111</v>
      </c>
      <c r="D371" s="1" t="s">
        <v>170</v>
      </c>
      <c r="E371" s="18">
        <v>4</v>
      </c>
      <c r="F371" s="7">
        <v>4</v>
      </c>
      <c r="G371" s="7">
        <v>5</v>
      </c>
      <c r="H371" s="7">
        <v>4</v>
      </c>
      <c r="I371" s="7">
        <v>5</v>
      </c>
      <c r="J371" s="7">
        <v>4</v>
      </c>
      <c r="K371" s="7">
        <v>4</v>
      </c>
      <c r="L371" s="7">
        <v>5</v>
      </c>
      <c r="M371" s="7">
        <v>4</v>
      </c>
      <c r="N371" s="7">
        <v>4</v>
      </c>
      <c r="O371" s="7">
        <v>6</v>
      </c>
      <c r="P371" s="7">
        <v>4</v>
      </c>
      <c r="Q371" s="19">
        <f t="shared" si="15"/>
        <v>53</v>
      </c>
      <c r="R371" s="18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19">
        <f t="shared" si="16"/>
        <v>0</v>
      </c>
      <c r="AE371" s="18">
        <v>92178</v>
      </c>
      <c r="AF371" s="7">
        <v>131420</v>
      </c>
      <c r="AG371" s="7">
        <v>168232</v>
      </c>
      <c r="AH371" s="7">
        <v>111735</v>
      </c>
      <c r="AI371" s="7">
        <v>143548</v>
      </c>
      <c r="AJ371" s="7">
        <v>105340</v>
      </c>
      <c r="AK371" s="7">
        <v>95517</v>
      </c>
      <c r="AL371" s="7">
        <v>138690</v>
      </c>
      <c r="AM371" s="7">
        <v>111845</v>
      </c>
      <c r="AN371" s="7">
        <v>126035</v>
      </c>
      <c r="AO371" s="7">
        <v>168843</v>
      </c>
      <c r="AP371" s="7">
        <v>124921</v>
      </c>
      <c r="AQ371" s="19">
        <f t="shared" si="17"/>
        <v>1518304</v>
      </c>
    </row>
    <row r="372" spans="1:43">
      <c r="A372" s="14" t="s">
        <v>292</v>
      </c>
      <c r="B372" s="14" t="s">
        <v>172</v>
      </c>
      <c r="C372" s="14" t="s">
        <v>112</v>
      </c>
      <c r="D372" s="14" t="s">
        <v>170</v>
      </c>
      <c r="E372" s="20">
        <v>20</v>
      </c>
      <c r="F372" s="15">
        <v>20</v>
      </c>
      <c r="G372" s="15">
        <v>23</v>
      </c>
      <c r="H372" s="15">
        <v>22</v>
      </c>
      <c r="I372" s="15">
        <v>21</v>
      </c>
      <c r="J372" s="15">
        <v>22</v>
      </c>
      <c r="K372" s="15">
        <v>22</v>
      </c>
      <c r="L372" s="15">
        <v>22</v>
      </c>
      <c r="M372" s="15">
        <v>22</v>
      </c>
      <c r="N372" s="15">
        <v>21</v>
      </c>
      <c r="O372" s="15">
        <v>22</v>
      </c>
      <c r="P372" s="15">
        <v>23</v>
      </c>
      <c r="Q372" s="21">
        <f t="shared" si="15"/>
        <v>260</v>
      </c>
      <c r="R372" s="20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21">
        <f t="shared" si="16"/>
        <v>0</v>
      </c>
      <c r="AE372" s="20">
        <v>824259</v>
      </c>
      <c r="AF372" s="15">
        <v>731694</v>
      </c>
      <c r="AG372" s="15">
        <v>889924</v>
      </c>
      <c r="AH372" s="15">
        <v>802862</v>
      </c>
      <c r="AI372" s="15">
        <v>825392</v>
      </c>
      <c r="AJ372" s="15">
        <v>879230</v>
      </c>
      <c r="AK372" s="15">
        <v>795918</v>
      </c>
      <c r="AL372" s="15">
        <v>889039</v>
      </c>
      <c r="AM372" s="15">
        <v>836995</v>
      </c>
      <c r="AN372" s="15">
        <v>804391</v>
      </c>
      <c r="AO372" s="15">
        <v>790373</v>
      </c>
      <c r="AP372" s="15">
        <v>914995</v>
      </c>
      <c r="AQ372" s="21">
        <f t="shared" si="17"/>
        <v>9985072</v>
      </c>
    </row>
    <row r="373" spans="1:43">
      <c r="A373" s="1" t="s">
        <v>292</v>
      </c>
      <c r="B373" s="1" t="s">
        <v>172</v>
      </c>
      <c r="C373" s="1" t="s">
        <v>113</v>
      </c>
      <c r="D373" s="1" t="s">
        <v>170</v>
      </c>
      <c r="E373" s="18">
        <v>20</v>
      </c>
      <c r="F373" s="7">
        <v>20</v>
      </c>
      <c r="G373" s="7">
        <v>23</v>
      </c>
      <c r="H373" s="7">
        <v>22</v>
      </c>
      <c r="I373" s="7">
        <v>21</v>
      </c>
      <c r="J373" s="7">
        <v>22</v>
      </c>
      <c r="K373" s="7">
        <v>22</v>
      </c>
      <c r="L373" s="7">
        <v>22</v>
      </c>
      <c r="M373" s="7">
        <v>22</v>
      </c>
      <c r="N373" s="7">
        <v>21</v>
      </c>
      <c r="O373" s="7">
        <v>22</v>
      </c>
      <c r="P373" s="7">
        <v>23</v>
      </c>
      <c r="Q373" s="19">
        <f t="shared" si="15"/>
        <v>260</v>
      </c>
      <c r="R373" s="18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19">
        <f t="shared" si="16"/>
        <v>0</v>
      </c>
      <c r="AE373" s="18">
        <v>242132</v>
      </c>
      <c r="AF373" s="7">
        <v>273213</v>
      </c>
      <c r="AG373" s="7">
        <v>348960</v>
      </c>
      <c r="AH373" s="7">
        <v>342107</v>
      </c>
      <c r="AI373" s="7">
        <v>352787</v>
      </c>
      <c r="AJ373" s="7">
        <v>472272</v>
      </c>
      <c r="AK373" s="7">
        <v>415783</v>
      </c>
      <c r="AL373" s="7">
        <v>374059</v>
      </c>
      <c r="AM373" s="7">
        <v>415497</v>
      </c>
      <c r="AN373" s="7">
        <v>366488</v>
      </c>
      <c r="AO373" s="7">
        <v>349087</v>
      </c>
      <c r="AP373" s="7">
        <v>347007</v>
      </c>
      <c r="AQ373" s="19">
        <f t="shared" si="17"/>
        <v>4299392</v>
      </c>
    </row>
    <row r="374" spans="1:43">
      <c r="A374" s="14" t="s">
        <v>293</v>
      </c>
      <c r="B374" s="14" t="s">
        <v>294</v>
      </c>
      <c r="C374" s="14" t="s">
        <v>111</v>
      </c>
      <c r="D374" s="14" t="s">
        <v>170</v>
      </c>
      <c r="E374" s="20">
        <v>18</v>
      </c>
      <c r="F374" s="15">
        <v>16</v>
      </c>
      <c r="G374" s="15">
        <v>17</v>
      </c>
      <c r="H374" s="15">
        <v>17</v>
      </c>
      <c r="I374" s="15">
        <v>19</v>
      </c>
      <c r="J374" s="15">
        <v>16</v>
      </c>
      <c r="K374" s="15">
        <v>18</v>
      </c>
      <c r="L374" s="15">
        <v>18</v>
      </c>
      <c r="M374" s="15">
        <v>17</v>
      </c>
      <c r="N374" s="15">
        <v>17</v>
      </c>
      <c r="O374" s="15">
        <v>17</v>
      </c>
      <c r="P374" s="15">
        <v>17</v>
      </c>
      <c r="Q374" s="21">
        <f t="shared" si="15"/>
        <v>207</v>
      </c>
      <c r="R374" s="20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21">
        <f t="shared" si="16"/>
        <v>0</v>
      </c>
      <c r="AE374" s="20">
        <v>640252.10000000009</v>
      </c>
      <c r="AF374" s="15">
        <v>717167.60000000009</v>
      </c>
      <c r="AG374" s="15">
        <v>669112.5</v>
      </c>
      <c r="AH374" s="15">
        <v>672309.6</v>
      </c>
      <c r="AI374" s="15">
        <v>845505.50000000012</v>
      </c>
      <c r="AJ374" s="15">
        <v>697207.8</v>
      </c>
      <c r="AK374" s="15">
        <v>699862.8</v>
      </c>
      <c r="AL374" s="15">
        <v>687936.7</v>
      </c>
      <c r="AM374" s="15">
        <v>543600.69999999995</v>
      </c>
      <c r="AN374" s="15">
        <v>628956.90000000014</v>
      </c>
      <c r="AO374" s="15">
        <v>702572.1</v>
      </c>
      <c r="AP374" s="15">
        <v>660634.29999999993</v>
      </c>
      <c r="AQ374" s="21">
        <f t="shared" si="17"/>
        <v>8165118.6000000006</v>
      </c>
    </row>
    <row r="375" spans="1:43">
      <c r="A375" s="1" t="s">
        <v>293</v>
      </c>
      <c r="B375" s="1" t="s">
        <v>294</v>
      </c>
      <c r="C375" s="1" t="s">
        <v>112</v>
      </c>
      <c r="D375" s="1" t="s">
        <v>170</v>
      </c>
      <c r="E375" s="18">
        <v>31</v>
      </c>
      <c r="F375" s="7">
        <v>31</v>
      </c>
      <c r="G375" s="7">
        <v>33</v>
      </c>
      <c r="H375" s="7">
        <v>30</v>
      </c>
      <c r="I375" s="7">
        <v>33</v>
      </c>
      <c r="J375" s="7">
        <v>30</v>
      </c>
      <c r="K375" s="7">
        <v>31</v>
      </c>
      <c r="L375" s="7">
        <v>32</v>
      </c>
      <c r="M375" s="7">
        <v>30</v>
      </c>
      <c r="N375" s="7">
        <v>31</v>
      </c>
      <c r="O375" s="7">
        <v>30</v>
      </c>
      <c r="P375" s="7">
        <v>31</v>
      </c>
      <c r="Q375" s="19">
        <f t="shared" si="15"/>
        <v>373</v>
      </c>
      <c r="R375" s="18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19">
        <f t="shared" si="16"/>
        <v>0</v>
      </c>
      <c r="AE375" s="18">
        <v>2038099.8999999997</v>
      </c>
      <c r="AF375" s="7">
        <v>1975281.3000000003</v>
      </c>
      <c r="AG375" s="7">
        <v>2229255</v>
      </c>
      <c r="AH375" s="7">
        <v>1981017.7</v>
      </c>
      <c r="AI375" s="7">
        <v>2066085.9</v>
      </c>
      <c r="AJ375" s="7">
        <v>1942605.7</v>
      </c>
      <c r="AK375" s="7">
        <v>1801568.4999999995</v>
      </c>
      <c r="AL375" s="7">
        <v>1824639.4</v>
      </c>
      <c r="AM375" s="7">
        <v>1973209.8</v>
      </c>
      <c r="AN375" s="7">
        <v>2108923.4</v>
      </c>
      <c r="AO375" s="7">
        <v>1815905.9000000001</v>
      </c>
      <c r="AP375" s="7">
        <v>1899777.2</v>
      </c>
      <c r="AQ375" s="19">
        <f t="shared" si="17"/>
        <v>23656369.699999996</v>
      </c>
    </row>
    <row r="376" spans="1:43">
      <c r="A376" s="14" t="s">
        <v>231</v>
      </c>
      <c r="B376" s="14" t="s">
        <v>186</v>
      </c>
      <c r="C376" s="14" t="s">
        <v>110</v>
      </c>
      <c r="D376" s="14" t="s">
        <v>170</v>
      </c>
      <c r="E376" s="20">
        <v>0</v>
      </c>
      <c r="F376" s="15">
        <v>0</v>
      </c>
      <c r="G376" s="15">
        <v>5</v>
      </c>
      <c r="H376" s="15">
        <v>13</v>
      </c>
      <c r="I376" s="15">
        <v>14</v>
      </c>
      <c r="J376" s="15">
        <v>21</v>
      </c>
      <c r="K376" s="15">
        <v>35</v>
      </c>
      <c r="L376" s="15">
        <v>41</v>
      </c>
      <c r="M376" s="15">
        <v>28</v>
      </c>
      <c r="N376" s="15">
        <v>27</v>
      </c>
      <c r="O376" s="15">
        <v>22</v>
      </c>
      <c r="P376" s="15">
        <v>31</v>
      </c>
      <c r="Q376" s="21">
        <f t="shared" si="15"/>
        <v>237</v>
      </c>
      <c r="R376" s="20">
        <v>0</v>
      </c>
      <c r="S376" s="15">
        <v>0</v>
      </c>
      <c r="T376" s="15">
        <v>1762</v>
      </c>
      <c r="U376" s="15">
        <v>3880</v>
      </c>
      <c r="V376" s="15">
        <v>3990</v>
      </c>
      <c r="W376" s="15">
        <v>6689</v>
      </c>
      <c r="X376" s="15">
        <v>12257</v>
      </c>
      <c r="Y376" s="15">
        <v>15759</v>
      </c>
      <c r="Z376" s="15">
        <v>9592</v>
      </c>
      <c r="AA376" s="15">
        <v>10568</v>
      </c>
      <c r="AB376" s="15">
        <v>8270</v>
      </c>
      <c r="AC376" s="15">
        <v>10927</v>
      </c>
      <c r="AD376" s="21">
        <f t="shared" si="16"/>
        <v>83694</v>
      </c>
      <c r="AE376" s="20">
        <v>0</v>
      </c>
      <c r="AF376" s="15">
        <v>0</v>
      </c>
      <c r="AG376" s="15">
        <v>43625</v>
      </c>
      <c r="AH376" s="15">
        <v>85753</v>
      </c>
      <c r="AI376" s="15">
        <v>89746</v>
      </c>
      <c r="AJ376" s="15">
        <v>91716</v>
      </c>
      <c r="AK376" s="15">
        <v>113485</v>
      </c>
      <c r="AL376" s="15">
        <v>93018</v>
      </c>
      <c r="AM376" s="15">
        <v>111169</v>
      </c>
      <c r="AN376" s="15">
        <v>185888</v>
      </c>
      <c r="AO376" s="15">
        <v>193549</v>
      </c>
      <c r="AP376" s="15">
        <v>216945</v>
      </c>
      <c r="AQ376" s="21">
        <f t="shared" si="17"/>
        <v>1224894</v>
      </c>
    </row>
    <row r="377" spans="1:43">
      <c r="A377" s="1" t="s">
        <v>231</v>
      </c>
      <c r="B377" s="1" t="s">
        <v>186</v>
      </c>
      <c r="C377" s="1" t="s">
        <v>111</v>
      </c>
      <c r="D377" s="1" t="s">
        <v>170</v>
      </c>
      <c r="E377" s="18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8</v>
      </c>
      <c r="Q377" s="19">
        <f t="shared" si="15"/>
        <v>8</v>
      </c>
      <c r="R377" s="18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1708</v>
      </c>
      <c r="AD377" s="19">
        <f t="shared" si="16"/>
        <v>1708</v>
      </c>
      <c r="AE377" s="18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100021</v>
      </c>
      <c r="AQ377" s="19">
        <f t="shared" si="17"/>
        <v>100021</v>
      </c>
    </row>
    <row r="378" spans="1:43">
      <c r="A378" s="14" t="s">
        <v>231</v>
      </c>
      <c r="B378" s="14" t="s">
        <v>186</v>
      </c>
      <c r="C378" s="14" t="s">
        <v>112</v>
      </c>
      <c r="D378" s="14" t="s">
        <v>170</v>
      </c>
      <c r="E378" s="20">
        <v>57</v>
      </c>
      <c r="F378" s="15">
        <v>55</v>
      </c>
      <c r="G378" s="15">
        <v>63</v>
      </c>
      <c r="H378" s="15">
        <v>60</v>
      </c>
      <c r="I378" s="15">
        <v>62</v>
      </c>
      <c r="J378" s="15">
        <v>84</v>
      </c>
      <c r="K378" s="15">
        <v>114</v>
      </c>
      <c r="L378" s="15">
        <v>117</v>
      </c>
      <c r="M378" s="15">
        <v>119</v>
      </c>
      <c r="N378" s="15">
        <v>124</v>
      </c>
      <c r="O378" s="15">
        <v>122</v>
      </c>
      <c r="P378" s="15">
        <v>124</v>
      </c>
      <c r="Q378" s="21">
        <f t="shared" si="15"/>
        <v>1101</v>
      </c>
      <c r="R378" s="20">
        <v>11224</v>
      </c>
      <c r="S378" s="15">
        <v>8400</v>
      </c>
      <c r="T378" s="15">
        <v>12099</v>
      </c>
      <c r="U378" s="15">
        <v>10582</v>
      </c>
      <c r="V378" s="15">
        <v>12445</v>
      </c>
      <c r="W378" s="15">
        <v>15320</v>
      </c>
      <c r="X378" s="15">
        <v>29192</v>
      </c>
      <c r="Y378" s="15">
        <v>32718</v>
      </c>
      <c r="Z378" s="15">
        <v>28543</v>
      </c>
      <c r="AA378" s="15">
        <v>33264</v>
      </c>
      <c r="AB378" s="15">
        <v>32215</v>
      </c>
      <c r="AC378" s="15">
        <v>33449</v>
      </c>
      <c r="AD378" s="21">
        <f t="shared" si="16"/>
        <v>259451</v>
      </c>
      <c r="AE378" s="20">
        <v>675848</v>
      </c>
      <c r="AF378" s="15">
        <v>945910</v>
      </c>
      <c r="AG378" s="15">
        <v>1046190</v>
      </c>
      <c r="AH378" s="15">
        <v>917894</v>
      </c>
      <c r="AI378" s="15">
        <v>1031030</v>
      </c>
      <c r="AJ378" s="15">
        <v>1233939</v>
      </c>
      <c r="AK378" s="15">
        <v>1494322</v>
      </c>
      <c r="AL378" s="15">
        <v>1487905</v>
      </c>
      <c r="AM378" s="15">
        <v>1692714</v>
      </c>
      <c r="AN378" s="15">
        <v>1749308</v>
      </c>
      <c r="AO378" s="15">
        <v>1860719</v>
      </c>
      <c r="AP378" s="15">
        <v>1605890</v>
      </c>
      <c r="AQ378" s="21">
        <f t="shared" si="17"/>
        <v>15741669</v>
      </c>
    </row>
    <row r="379" spans="1:43">
      <c r="A379" s="1" t="s">
        <v>231</v>
      </c>
      <c r="B379" s="1" t="s">
        <v>186</v>
      </c>
      <c r="C379" s="1" t="s">
        <v>113</v>
      </c>
      <c r="D379" s="1" t="s">
        <v>170</v>
      </c>
      <c r="E379" s="18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7</v>
      </c>
      <c r="Q379" s="19">
        <f t="shared" si="15"/>
        <v>7</v>
      </c>
      <c r="R379" s="18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1451</v>
      </c>
      <c r="AD379" s="19">
        <f t="shared" si="16"/>
        <v>1451</v>
      </c>
      <c r="AE379" s="18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73342</v>
      </c>
      <c r="AQ379" s="19">
        <f t="shared" si="17"/>
        <v>73342</v>
      </c>
    </row>
    <row r="380" spans="1:43">
      <c r="A380" s="14" t="s">
        <v>303</v>
      </c>
      <c r="B380" s="14" t="s">
        <v>304</v>
      </c>
      <c r="C380" s="14" t="s">
        <v>112</v>
      </c>
      <c r="D380" s="14" t="s">
        <v>170</v>
      </c>
      <c r="E380" s="20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14</v>
      </c>
      <c r="L380" s="15">
        <v>13</v>
      </c>
      <c r="M380" s="15">
        <v>17</v>
      </c>
      <c r="N380" s="15">
        <v>18</v>
      </c>
      <c r="O380" s="15">
        <v>17</v>
      </c>
      <c r="P380" s="15">
        <v>17</v>
      </c>
      <c r="Q380" s="21">
        <f t="shared" si="15"/>
        <v>96</v>
      </c>
      <c r="R380" s="20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575</v>
      </c>
      <c r="Y380" s="15">
        <v>861</v>
      </c>
      <c r="Z380" s="15">
        <v>906</v>
      </c>
      <c r="AA380" s="15">
        <v>980</v>
      </c>
      <c r="AB380" s="15">
        <v>758</v>
      </c>
      <c r="AC380" s="15">
        <v>729</v>
      </c>
      <c r="AD380" s="21">
        <f t="shared" si="16"/>
        <v>4809</v>
      </c>
      <c r="AE380" s="20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>
        <v>0</v>
      </c>
      <c r="AQ380" s="21">
        <f t="shared" si="17"/>
        <v>0</v>
      </c>
    </row>
    <row r="381" spans="1:43">
      <c r="A381" s="1" t="s">
        <v>232</v>
      </c>
      <c r="B381" s="1" t="s">
        <v>190</v>
      </c>
      <c r="C381" s="1" t="s">
        <v>110</v>
      </c>
      <c r="D381" s="1" t="s">
        <v>170</v>
      </c>
      <c r="E381" s="18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7</v>
      </c>
      <c r="O381" s="7">
        <v>17</v>
      </c>
      <c r="P381" s="7">
        <v>17</v>
      </c>
      <c r="Q381" s="19">
        <f t="shared" si="15"/>
        <v>41</v>
      </c>
      <c r="R381" s="18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1935</v>
      </c>
      <c r="AB381" s="7">
        <v>4992</v>
      </c>
      <c r="AC381" s="7">
        <v>5071</v>
      </c>
      <c r="AD381" s="19">
        <f t="shared" si="16"/>
        <v>11998</v>
      </c>
      <c r="AE381" s="18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19">
        <f t="shared" si="17"/>
        <v>0</v>
      </c>
    </row>
    <row r="382" spans="1:43">
      <c r="A382" s="14" t="s">
        <v>232</v>
      </c>
      <c r="B382" s="14" t="s">
        <v>190</v>
      </c>
      <c r="C382" s="14" t="s">
        <v>116</v>
      </c>
      <c r="D382" s="14" t="s">
        <v>170</v>
      </c>
      <c r="E382" s="20">
        <v>0</v>
      </c>
      <c r="F382" s="15">
        <v>0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5</v>
      </c>
      <c r="P382" s="15">
        <v>5</v>
      </c>
      <c r="Q382" s="21">
        <f t="shared" si="15"/>
        <v>10</v>
      </c>
      <c r="R382" s="20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1438</v>
      </c>
      <c r="AC382" s="15">
        <v>1375</v>
      </c>
      <c r="AD382" s="21">
        <f t="shared" si="16"/>
        <v>2813</v>
      </c>
      <c r="AE382" s="20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>
        <v>0</v>
      </c>
      <c r="AQ382" s="21">
        <f t="shared" si="17"/>
        <v>0</v>
      </c>
    </row>
    <row r="383" spans="1:43">
      <c r="A383" s="1" t="s">
        <v>155</v>
      </c>
      <c r="B383" s="1" t="s">
        <v>170</v>
      </c>
      <c r="C383" s="1" t="s">
        <v>200</v>
      </c>
      <c r="D383" s="1" t="s">
        <v>169</v>
      </c>
      <c r="E383" s="18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8</v>
      </c>
      <c r="P383" s="7">
        <v>9</v>
      </c>
      <c r="Q383" s="19">
        <f t="shared" si="15"/>
        <v>17</v>
      </c>
      <c r="R383" s="18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301</v>
      </c>
      <c r="AC383" s="7">
        <v>631</v>
      </c>
      <c r="AD383" s="19">
        <f t="shared" si="16"/>
        <v>932</v>
      </c>
      <c r="AE383" s="18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19">
        <f t="shared" si="17"/>
        <v>0</v>
      </c>
    </row>
    <row r="384" spans="1:43">
      <c r="A384" s="14" t="s">
        <v>155</v>
      </c>
      <c r="B384" s="14" t="s">
        <v>170</v>
      </c>
      <c r="C384" s="14" t="s">
        <v>171</v>
      </c>
      <c r="D384" s="14" t="s">
        <v>172</v>
      </c>
      <c r="E384" s="20">
        <v>8</v>
      </c>
      <c r="F384" s="15">
        <v>7</v>
      </c>
      <c r="G384" s="15">
        <v>9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s="15">
        <v>4</v>
      </c>
      <c r="Q384" s="21">
        <f t="shared" si="15"/>
        <v>28</v>
      </c>
      <c r="R384" s="20">
        <v>151</v>
      </c>
      <c r="S384" s="15">
        <v>130</v>
      </c>
      <c r="T384" s="15">
        <v>259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98</v>
      </c>
      <c r="AD384" s="21">
        <f t="shared" si="16"/>
        <v>638</v>
      </c>
      <c r="AE384" s="20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21">
        <f t="shared" si="17"/>
        <v>0</v>
      </c>
    </row>
    <row r="385" spans="1:43">
      <c r="A385" s="1" t="s">
        <v>155</v>
      </c>
      <c r="B385" s="1" t="s">
        <v>170</v>
      </c>
      <c r="C385" s="1" t="s">
        <v>173</v>
      </c>
      <c r="D385" s="1" t="s">
        <v>172</v>
      </c>
      <c r="E385" s="18">
        <v>5</v>
      </c>
      <c r="F385" s="7">
        <v>4</v>
      </c>
      <c r="G385" s="7">
        <v>4</v>
      </c>
      <c r="H385" s="7">
        <v>4</v>
      </c>
      <c r="I385" s="7">
        <v>5</v>
      </c>
      <c r="J385" s="7">
        <v>3</v>
      </c>
      <c r="K385" s="7">
        <v>4</v>
      </c>
      <c r="L385" s="7">
        <v>3</v>
      </c>
      <c r="M385" s="7">
        <v>4</v>
      </c>
      <c r="N385" s="7">
        <v>5</v>
      </c>
      <c r="O385" s="7">
        <v>4</v>
      </c>
      <c r="P385" s="7">
        <v>6</v>
      </c>
      <c r="Q385" s="19">
        <f t="shared" si="15"/>
        <v>51</v>
      </c>
      <c r="R385" s="18">
        <v>180</v>
      </c>
      <c r="S385" s="7">
        <v>101</v>
      </c>
      <c r="T385" s="7">
        <v>144</v>
      </c>
      <c r="U385" s="7">
        <v>219</v>
      </c>
      <c r="V385" s="7">
        <v>140</v>
      </c>
      <c r="W385" s="7">
        <v>133</v>
      </c>
      <c r="X385" s="7">
        <v>189</v>
      </c>
      <c r="Y385" s="7">
        <v>148</v>
      </c>
      <c r="Z385" s="7">
        <v>113</v>
      </c>
      <c r="AA385" s="7">
        <v>95</v>
      </c>
      <c r="AB385" s="7">
        <v>207</v>
      </c>
      <c r="AC385" s="7">
        <v>129</v>
      </c>
      <c r="AD385" s="19">
        <f t="shared" si="16"/>
        <v>1798</v>
      </c>
      <c r="AE385" s="18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19">
        <f t="shared" si="17"/>
        <v>0</v>
      </c>
    </row>
    <row r="386" spans="1:43">
      <c r="A386" s="14" t="s">
        <v>155</v>
      </c>
      <c r="B386" s="14" t="s">
        <v>170</v>
      </c>
      <c r="C386" s="14" t="s">
        <v>176</v>
      </c>
      <c r="D386" s="14" t="s">
        <v>172</v>
      </c>
      <c r="E386" s="20">
        <v>9</v>
      </c>
      <c r="F386" s="15">
        <v>6</v>
      </c>
      <c r="G386" s="15">
        <v>9</v>
      </c>
      <c r="H386" s="15">
        <v>8</v>
      </c>
      <c r="I386" s="15">
        <v>13</v>
      </c>
      <c r="J386" s="15">
        <v>13</v>
      </c>
      <c r="K386" s="15">
        <v>14</v>
      </c>
      <c r="L386" s="15">
        <v>9</v>
      </c>
      <c r="M386" s="15">
        <v>5</v>
      </c>
      <c r="N386" s="15">
        <v>8</v>
      </c>
      <c r="O386" s="15">
        <v>12</v>
      </c>
      <c r="P386" s="15">
        <v>19</v>
      </c>
      <c r="Q386" s="21">
        <f t="shared" si="15"/>
        <v>125</v>
      </c>
      <c r="R386" s="20">
        <v>846</v>
      </c>
      <c r="S386" s="15">
        <v>484</v>
      </c>
      <c r="T386" s="15">
        <v>983</v>
      </c>
      <c r="U386" s="15">
        <v>1220</v>
      </c>
      <c r="V386" s="15">
        <v>1543</v>
      </c>
      <c r="W386" s="15">
        <v>1582</v>
      </c>
      <c r="X386" s="15">
        <v>1654</v>
      </c>
      <c r="Y386" s="15">
        <v>982</v>
      </c>
      <c r="Z386" s="15">
        <v>461</v>
      </c>
      <c r="AA386" s="15">
        <v>869</v>
      </c>
      <c r="AB386" s="15">
        <v>1273</v>
      </c>
      <c r="AC386" s="15">
        <v>1604</v>
      </c>
      <c r="AD386" s="21">
        <f t="shared" si="16"/>
        <v>13501</v>
      </c>
      <c r="AE386" s="20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21">
        <f t="shared" si="17"/>
        <v>0</v>
      </c>
    </row>
    <row r="387" spans="1:43">
      <c r="A387" s="1" t="s">
        <v>155</v>
      </c>
      <c r="B387" s="1" t="s">
        <v>170</v>
      </c>
      <c r="C387" s="1" t="s">
        <v>252</v>
      </c>
      <c r="D387" s="1" t="s">
        <v>172</v>
      </c>
      <c r="E387" s="18">
        <v>5</v>
      </c>
      <c r="F387" s="7">
        <v>4</v>
      </c>
      <c r="G387" s="7">
        <v>4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4</v>
      </c>
      <c r="Q387" s="19">
        <f t="shared" si="15"/>
        <v>17</v>
      </c>
      <c r="R387" s="18">
        <v>280</v>
      </c>
      <c r="S387" s="7">
        <v>142</v>
      </c>
      <c r="T387" s="7">
        <v>124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110</v>
      </c>
      <c r="AD387" s="19">
        <f t="shared" si="16"/>
        <v>656</v>
      </c>
      <c r="AE387" s="18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19">
        <f t="shared" si="17"/>
        <v>0</v>
      </c>
    </row>
    <row r="388" spans="1:43">
      <c r="A388" s="14" t="s">
        <v>138</v>
      </c>
      <c r="B388" s="14" t="s">
        <v>170</v>
      </c>
      <c r="C388" s="14" t="s">
        <v>200</v>
      </c>
      <c r="D388" s="14" t="s">
        <v>169</v>
      </c>
      <c r="E388" s="20">
        <v>5</v>
      </c>
      <c r="F388" s="15">
        <v>1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6</v>
      </c>
      <c r="O388" s="15">
        <v>13</v>
      </c>
      <c r="P388" s="15">
        <v>14</v>
      </c>
      <c r="Q388" s="21">
        <f t="shared" si="15"/>
        <v>39</v>
      </c>
      <c r="R388" s="20">
        <v>435</v>
      </c>
      <c r="S388" s="15">
        <v>160</v>
      </c>
      <c r="T388" s="15">
        <v>0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321</v>
      </c>
      <c r="AB388" s="15">
        <v>1180</v>
      </c>
      <c r="AC388" s="15">
        <v>1634</v>
      </c>
      <c r="AD388" s="21">
        <f t="shared" si="16"/>
        <v>3730</v>
      </c>
      <c r="AE388" s="20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21">
        <f t="shared" si="17"/>
        <v>0</v>
      </c>
    </row>
    <row r="389" spans="1:43">
      <c r="A389" s="1" t="s">
        <v>138</v>
      </c>
      <c r="B389" s="1" t="s">
        <v>170</v>
      </c>
      <c r="C389" s="1" t="s">
        <v>171</v>
      </c>
      <c r="D389" s="1" t="s">
        <v>172</v>
      </c>
      <c r="E389" s="18">
        <v>31</v>
      </c>
      <c r="F389" s="7">
        <v>24</v>
      </c>
      <c r="G389" s="7">
        <v>31</v>
      </c>
      <c r="H389" s="7">
        <v>5</v>
      </c>
      <c r="I389" s="7">
        <v>5</v>
      </c>
      <c r="J389" s="7">
        <v>4</v>
      </c>
      <c r="K389" s="7">
        <v>5</v>
      </c>
      <c r="L389" s="7">
        <v>4</v>
      </c>
      <c r="M389" s="7">
        <v>4</v>
      </c>
      <c r="N389" s="7">
        <v>25</v>
      </c>
      <c r="O389" s="7">
        <v>29</v>
      </c>
      <c r="P389" s="7">
        <v>31</v>
      </c>
      <c r="Q389" s="19">
        <f t="shared" si="15"/>
        <v>198</v>
      </c>
      <c r="R389" s="18">
        <v>1421</v>
      </c>
      <c r="S389" s="7">
        <v>896</v>
      </c>
      <c r="T389" s="7">
        <v>1816</v>
      </c>
      <c r="U389" s="7">
        <v>357</v>
      </c>
      <c r="V389" s="7">
        <v>381</v>
      </c>
      <c r="W389" s="7">
        <v>494</v>
      </c>
      <c r="X389" s="7">
        <v>614</v>
      </c>
      <c r="Y389" s="7">
        <v>350</v>
      </c>
      <c r="Z389" s="7">
        <v>228</v>
      </c>
      <c r="AA389" s="7">
        <v>1557</v>
      </c>
      <c r="AB389" s="7">
        <v>1970</v>
      </c>
      <c r="AC389" s="7">
        <v>1859</v>
      </c>
      <c r="AD389" s="19">
        <f t="shared" si="16"/>
        <v>11943</v>
      </c>
      <c r="AE389" s="18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19">
        <f t="shared" si="17"/>
        <v>0</v>
      </c>
    </row>
    <row r="390" spans="1:43">
      <c r="A390" s="14" t="s">
        <v>138</v>
      </c>
      <c r="B390" s="14" t="s">
        <v>170</v>
      </c>
      <c r="C390" s="14" t="s">
        <v>208</v>
      </c>
      <c r="D390" s="14" t="s">
        <v>169</v>
      </c>
      <c r="E390" s="20">
        <v>5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2</v>
      </c>
      <c r="O390" s="15">
        <v>5</v>
      </c>
      <c r="P390" s="15">
        <v>6</v>
      </c>
      <c r="Q390" s="21">
        <f t="shared" si="15"/>
        <v>18</v>
      </c>
      <c r="R390" s="20">
        <v>210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51</v>
      </c>
      <c r="AB390" s="15">
        <v>416</v>
      </c>
      <c r="AC390" s="15">
        <v>616</v>
      </c>
      <c r="AD390" s="21">
        <f t="shared" si="16"/>
        <v>1293</v>
      </c>
      <c r="AE390" s="20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0</v>
      </c>
      <c r="AP390" s="15">
        <v>0</v>
      </c>
      <c r="AQ390" s="21">
        <f t="shared" si="17"/>
        <v>0</v>
      </c>
    </row>
    <row r="391" spans="1:43">
      <c r="A391" s="1" t="s">
        <v>138</v>
      </c>
      <c r="B391" s="1" t="s">
        <v>170</v>
      </c>
      <c r="C391" s="1" t="s">
        <v>173</v>
      </c>
      <c r="D391" s="1" t="s">
        <v>172</v>
      </c>
      <c r="E391" s="18">
        <v>9</v>
      </c>
      <c r="F391" s="7">
        <v>7</v>
      </c>
      <c r="G391" s="7">
        <v>8</v>
      </c>
      <c r="H391" s="7">
        <v>4</v>
      </c>
      <c r="I391" s="7">
        <v>1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2</v>
      </c>
      <c r="Q391" s="19">
        <f t="shared" si="15"/>
        <v>31</v>
      </c>
      <c r="R391" s="18">
        <v>184</v>
      </c>
      <c r="S391" s="7">
        <v>121</v>
      </c>
      <c r="T391" s="7">
        <v>233</v>
      </c>
      <c r="U391" s="7">
        <v>222</v>
      </c>
      <c r="V391" s="7">
        <v>58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36</v>
      </c>
      <c r="AD391" s="19">
        <f t="shared" si="16"/>
        <v>854</v>
      </c>
      <c r="AE391" s="18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19">
        <f t="shared" si="17"/>
        <v>0</v>
      </c>
    </row>
    <row r="392" spans="1:43">
      <c r="A392" s="14" t="s">
        <v>138</v>
      </c>
      <c r="B392" s="14" t="s">
        <v>170</v>
      </c>
      <c r="C392" s="14" t="s">
        <v>176</v>
      </c>
      <c r="D392" s="14" t="s">
        <v>172</v>
      </c>
      <c r="E392" s="20">
        <v>14</v>
      </c>
      <c r="F392" s="15">
        <v>12</v>
      </c>
      <c r="G392" s="15">
        <v>18</v>
      </c>
      <c r="H392" s="15">
        <v>17</v>
      </c>
      <c r="I392" s="15">
        <v>20</v>
      </c>
      <c r="J392" s="15">
        <v>21</v>
      </c>
      <c r="K392" s="15">
        <v>23</v>
      </c>
      <c r="L392" s="15">
        <v>15</v>
      </c>
      <c r="M392" s="15">
        <v>9</v>
      </c>
      <c r="N392" s="15">
        <v>16</v>
      </c>
      <c r="O392" s="15">
        <v>26</v>
      </c>
      <c r="P392" s="15">
        <v>27</v>
      </c>
      <c r="Q392" s="21">
        <f t="shared" ref="Q392:Q455" si="18">SUM(E392:P392)</f>
        <v>218</v>
      </c>
      <c r="R392" s="20">
        <v>1513</v>
      </c>
      <c r="S392" s="15">
        <v>1134</v>
      </c>
      <c r="T392" s="15">
        <v>1869</v>
      </c>
      <c r="U392" s="15">
        <v>2058</v>
      </c>
      <c r="V392" s="15">
        <v>2468</v>
      </c>
      <c r="W392" s="15">
        <v>2875</v>
      </c>
      <c r="X392" s="15">
        <v>3007</v>
      </c>
      <c r="Y392" s="15">
        <v>2144</v>
      </c>
      <c r="Z392" s="15">
        <v>1552</v>
      </c>
      <c r="AA392" s="15">
        <v>2397</v>
      </c>
      <c r="AB392" s="15">
        <v>3364</v>
      </c>
      <c r="AC392" s="15">
        <v>3018</v>
      </c>
      <c r="AD392" s="21">
        <f t="shared" ref="AD392:AD455" si="19">SUM(R392:AC392)</f>
        <v>27399</v>
      </c>
      <c r="AE392" s="20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15">
        <v>135</v>
      </c>
      <c r="AP392" s="15">
        <v>0</v>
      </c>
      <c r="AQ392" s="21">
        <f t="shared" ref="AQ392:AQ455" si="20">SUM(AE392:AP392)</f>
        <v>135</v>
      </c>
    </row>
    <row r="393" spans="1:43">
      <c r="A393" s="1" t="s">
        <v>138</v>
      </c>
      <c r="B393" s="1" t="s">
        <v>170</v>
      </c>
      <c r="C393" s="1" t="s">
        <v>238</v>
      </c>
      <c r="D393" s="1" t="s">
        <v>172</v>
      </c>
      <c r="E393" s="18">
        <v>9</v>
      </c>
      <c r="F393" s="7">
        <v>10</v>
      </c>
      <c r="G393" s="7">
        <v>12</v>
      </c>
      <c r="H393" s="7">
        <v>3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1</v>
      </c>
      <c r="P393" s="7">
        <v>6</v>
      </c>
      <c r="Q393" s="19">
        <f t="shared" si="18"/>
        <v>41</v>
      </c>
      <c r="R393" s="18">
        <v>691</v>
      </c>
      <c r="S393" s="7">
        <v>569</v>
      </c>
      <c r="T393" s="7">
        <v>1080</v>
      </c>
      <c r="U393" s="7">
        <v>441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78</v>
      </c>
      <c r="AC393" s="7">
        <v>510</v>
      </c>
      <c r="AD393" s="19">
        <f t="shared" si="19"/>
        <v>3369</v>
      </c>
      <c r="AE393" s="18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19">
        <f t="shared" si="20"/>
        <v>0</v>
      </c>
    </row>
    <row r="394" spans="1:43">
      <c r="A394" s="14" t="s">
        <v>138</v>
      </c>
      <c r="B394" s="14" t="s">
        <v>170</v>
      </c>
      <c r="C394" s="14" t="s">
        <v>246</v>
      </c>
      <c r="D394" s="14" t="s">
        <v>169</v>
      </c>
      <c r="E394" s="20">
        <v>0</v>
      </c>
      <c r="F394" s="15">
        <v>0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2</v>
      </c>
      <c r="Q394" s="21">
        <f t="shared" si="18"/>
        <v>2</v>
      </c>
      <c r="R394" s="20">
        <v>0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15">
        <v>0</v>
      </c>
      <c r="AC394" s="15">
        <v>264</v>
      </c>
      <c r="AD394" s="21">
        <f t="shared" si="19"/>
        <v>264</v>
      </c>
      <c r="AE394" s="20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5">
        <v>0</v>
      </c>
      <c r="AQ394" s="21">
        <f t="shared" si="20"/>
        <v>0</v>
      </c>
    </row>
    <row r="395" spans="1:43">
      <c r="A395" s="1" t="s">
        <v>138</v>
      </c>
      <c r="B395" s="1" t="s">
        <v>170</v>
      </c>
      <c r="C395" s="1" t="s">
        <v>252</v>
      </c>
      <c r="D395" s="1" t="s">
        <v>172</v>
      </c>
      <c r="E395" s="18">
        <v>35</v>
      </c>
      <c r="F395" s="7">
        <v>27</v>
      </c>
      <c r="G395" s="7">
        <v>34</v>
      </c>
      <c r="H395" s="7">
        <v>34</v>
      </c>
      <c r="I395" s="7">
        <v>32</v>
      </c>
      <c r="J395" s="7">
        <v>30</v>
      </c>
      <c r="K395" s="7">
        <v>31</v>
      </c>
      <c r="L395" s="7">
        <v>29</v>
      </c>
      <c r="M395" s="7">
        <v>30</v>
      </c>
      <c r="N395" s="7">
        <v>30</v>
      </c>
      <c r="O395" s="7">
        <v>31</v>
      </c>
      <c r="P395" s="7">
        <v>49</v>
      </c>
      <c r="Q395" s="19">
        <f t="shared" si="18"/>
        <v>392</v>
      </c>
      <c r="R395" s="18">
        <v>2248</v>
      </c>
      <c r="S395" s="7">
        <v>1523</v>
      </c>
      <c r="T395" s="7">
        <v>2335</v>
      </c>
      <c r="U395" s="7">
        <v>2456</v>
      </c>
      <c r="V395" s="7">
        <v>2397</v>
      </c>
      <c r="W395" s="7">
        <v>2250</v>
      </c>
      <c r="X395" s="7">
        <v>2269</v>
      </c>
      <c r="Y395" s="7">
        <v>2101</v>
      </c>
      <c r="Z395" s="7">
        <v>2086</v>
      </c>
      <c r="AA395" s="7">
        <v>2037</v>
      </c>
      <c r="AB395" s="7">
        <v>1847</v>
      </c>
      <c r="AC395" s="7">
        <v>2731</v>
      </c>
      <c r="AD395" s="19">
        <f t="shared" si="19"/>
        <v>26280</v>
      </c>
      <c r="AE395" s="18">
        <v>548.95148062576061</v>
      </c>
      <c r="AF395" s="7">
        <v>0</v>
      </c>
      <c r="AG395" s="7">
        <v>2429.4961110425229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19">
        <f t="shared" si="20"/>
        <v>2978.4475916682836</v>
      </c>
    </row>
    <row r="396" spans="1:43">
      <c r="A396" s="14" t="s">
        <v>138</v>
      </c>
      <c r="B396" s="14" t="s">
        <v>170</v>
      </c>
      <c r="C396" s="14" t="s">
        <v>257</v>
      </c>
      <c r="D396" s="14" t="s">
        <v>169</v>
      </c>
      <c r="E396" s="20">
        <v>0</v>
      </c>
      <c r="F396" s="15">
        <v>0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2</v>
      </c>
      <c r="Q396" s="21">
        <f t="shared" si="18"/>
        <v>2</v>
      </c>
      <c r="R396" s="20">
        <v>0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239</v>
      </c>
      <c r="AD396" s="21">
        <f t="shared" si="19"/>
        <v>239</v>
      </c>
      <c r="AE396" s="20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21">
        <f t="shared" si="20"/>
        <v>0</v>
      </c>
    </row>
    <row r="397" spans="1:43">
      <c r="A397" s="1" t="s">
        <v>138</v>
      </c>
      <c r="B397" s="1" t="s">
        <v>170</v>
      </c>
      <c r="C397" s="1" t="s">
        <v>262</v>
      </c>
      <c r="D397" s="1" t="s">
        <v>172</v>
      </c>
      <c r="E397" s="18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2</v>
      </c>
      <c r="Q397" s="19">
        <f t="shared" si="18"/>
        <v>2</v>
      </c>
      <c r="R397" s="18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129</v>
      </c>
      <c r="AD397" s="19">
        <f t="shared" si="19"/>
        <v>129</v>
      </c>
      <c r="AE397" s="18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19">
        <f t="shared" si="20"/>
        <v>0</v>
      </c>
    </row>
    <row r="398" spans="1:43">
      <c r="A398" s="14" t="s">
        <v>138</v>
      </c>
      <c r="B398" s="14" t="s">
        <v>170</v>
      </c>
      <c r="C398" s="14" t="s">
        <v>305</v>
      </c>
      <c r="D398" s="14" t="s">
        <v>169</v>
      </c>
      <c r="E398" s="20">
        <v>0</v>
      </c>
      <c r="F398" s="15">
        <v>0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2</v>
      </c>
      <c r="Q398" s="21">
        <f t="shared" si="18"/>
        <v>2</v>
      </c>
      <c r="R398" s="20">
        <v>0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311</v>
      </c>
      <c r="AD398" s="21">
        <f t="shared" si="19"/>
        <v>311</v>
      </c>
      <c r="AE398" s="20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21">
        <f t="shared" si="20"/>
        <v>0</v>
      </c>
    </row>
    <row r="399" spans="1:43">
      <c r="A399" s="1" t="s">
        <v>138</v>
      </c>
      <c r="B399" s="1" t="s">
        <v>170</v>
      </c>
      <c r="C399" s="1" t="s">
        <v>273</v>
      </c>
      <c r="D399" s="1" t="s">
        <v>169</v>
      </c>
      <c r="E399" s="18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3</v>
      </c>
      <c r="P399" s="7">
        <v>4</v>
      </c>
      <c r="Q399" s="19">
        <f t="shared" si="18"/>
        <v>7</v>
      </c>
      <c r="R399" s="18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370</v>
      </c>
      <c r="AC399" s="7">
        <v>614</v>
      </c>
      <c r="AD399" s="19">
        <f t="shared" si="19"/>
        <v>984</v>
      </c>
      <c r="AE399" s="18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19">
        <f t="shared" si="20"/>
        <v>0</v>
      </c>
    </row>
    <row r="400" spans="1:43">
      <c r="A400" s="14" t="s">
        <v>138</v>
      </c>
      <c r="B400" s="14" t="s">
        <v>170</v>
      </c>
      <c r="C400" s="14" t="s">
        <v>274</v>
      </c>
      <c r="D400" s="14" t="s">
        <v>169</v>
      </c>
      <c r="E400" s="20">
        <v>0</v>
      </c>
      <c r="F400" s="15">
        <v>0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3</v>
      </c>
      <c r="P400" s="15">
        <v>10</v>
      </c>
      <c r="Q400" s="21">
        <f t="shared" si="18"/>
        <v>13</v>
      </c>
      <c r="R400" s="20">
        <v>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345</v>
      </c>
      <c r="AC400" s="15">
        <v>1216</v>
      </c>
      <c r="AD400" s="21">
        <f t="shared" si="19"/>
        <v>1561</v>
      </c>
      <c r="AE400" s="20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15">
        <v>0</v>
      </c>
      <c r="AP400" s="15">
        <v>0</v>
      </c>
      <c r="AQ400" s="21">
        <f t="shared" si="20"/>
        <v>0</v>
      </c>
    </row>
    <row r="401" spans="1:43">
      <c r="A401" s="1" t="s">
        <v>295</v>
      </c>
      <c r="B401" s="1" t="s">
        <v>172</v>
      </c>
      <c r="C401" s="1" t="s">
        <v>111</v>
      </c>
      <c r="D401" s="1" t="s">
        <v>170</v>
      </c>
      <c r="E401" s="18">
        <v>0</v>
      </c>
      <c r="F401" s="7">
        <v>0</v>
      </c>
      <c r="G401" s="7">
        <v>0</v>
      </c>
      <c r="H401" s="7">
        <v>0</v>
      </c>
      <c r="I401" s="7">
        <v>3</v>
      </c>
      <c r="J401" s="7">
        <v>13</v>
      </c>
      <c r="K401" s="7">
        <v>20</v>
      </c>
      <c r="L401" s="7">
        <v>8</v>
      </c>
      <c r="M401" s="7">
        <v>15</v>
      </c>
      <c r="N401" s="7">
        <v>12</v>
      </c>
      <c r="O401" s="7">
        <v>9</v>
      </c>
      <c r="P401" s="7">
        <v>10</v>
      </c>
      <c r="Q401" s="19">
        <f t="shared" si="18"/>
        <v>90</v>
      </c>
      <c r="R401" s="18">
        <v>0</v>
      </c>
      <c r="S401" s="7">
        <v>0</v>
      </c>
      <c r="T401" s="7">
        <v>0</v>
      </c>
      <c r="U401" s="7">
        <v>0</v>
      </c>
      <c r="V401" s="7">
        <v>4</v>
      </c>
      <c r="W401" s="7">
        <v>428</v>
      </c>
      <c r="X401" s="7">
        <v>864</v>
      </c>
      <c r="Y401" s="7">
        <v>272</v>
      </c>
      <c r="Z401" s="7">
        <v>396</v>
      </c>
      <c r="AA401" s="7">
        <v>396</v>
      </c>
      <c r="AB401" s="7">
        <v>364</v>
      </c>
      <c r="AC401" s="7">
        <v>381</v>
      </c>
      <c r="AD401" s="19">
        <f t="shared" si="19"/>
        <v>3105</v>
      </c>
      <c r="AE401" s="18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19">
        <f t="shared" si="20"/>
        <v>0</v>
      </c>
    </row>
    <row r="402" spans="1:43">
      <c r="A402" s="14" t="s">
        <v>295</v>
      </c>
      <c r="B402" s="14" t="s">
        <v>172</v>
      </c>
      <c r="C402" s="14" t="s">
        <v>112</v>
      </c>
      <c r="D402" s="14" t="s">
        <v>170</v>
      </c>
      <c r="E402" s="20">
        <v>20</v>
      </c>
      <c r="F402" s="15">
        <v>17</v>
      </c>
      <c r="G402" s="15">
        <v>26</v>
      </c>
      <c r="H402" s="15">
        <v>37</v>
      </c>
      <c r="I402" s="15">
        <v>34</v>
      </c>
      <c r="J402" s="15">
        <v>37</v>
      </c>
      <c r="K402" s="15">
        <v>33</v>
      </c>
      <c r="L402" s="15">
        <v>31</v>
      </c>
      <c r="M402" s="15">
        <v>30</v>
      </c>
      <c r="N402" s="15">
        <v>29</v>
      </c>
      <c r="O402" s="15">
        <v>29</v>
      </c>
      <c r="P402" s="15">
        <v>26</v>
      </c>
      <c r="Q402" s="21">
        <f t="shared" si="18"/>
        <v>349</v>
      </c>
      <c r="R402" s="20">
        <v>548</v>
      </c>
      <c r="S402" s="15">
        <v>342</v>
      </c>
      <c r="T402" s="15">
        <v>686</v>
      </c>
      <c r="U402" s="15">
        <v>1194</v>
      </c>
      <c r="V402" s="15">
        <v>1504</v>
      </c>
      <c r="W402" s="15">
        <v>1158</v>
      </c>
      <c r="X402" s="15">
        <v>1051</v>
      </c>
      <c r="Y402" s="15">
        <v>859</v>
      </c>
      <c r="Z402" s="15">
        <v>590</v>
      </c>
      <c r="AA402" s="15">
        <v>681</v>
      </c>
      <c r="AB402" s="15">
        <v>941</v>
      </c>
      <c r="AC402" s="15">
        <v>771</v>
      </c>
      <c r="AD402" s="21">
        <f t="shared" si="19"/>
        <v>10325</v>
      </c>
      <c r="AE402" s="20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0</v>
      </c>
      <c r="AP402" s="15">
        <v>0</v>
      </c>
      <c r="AQ402" s="21">
        <f t="shared" si="20"/>
        <v>0</v>
      </c>
    </row>
    <row r="403" spans="1:43">
      <c r="A403" s="1" t="s">
        <v>295</v>
      </c>
      <c r="B403" s="1" t="s">
        <v>172</v>
      </c>
      <c r="C403" s="1" t="s">
        <v>113</v>
      </c>
      <c r="D403" s="1" t="s">
        <v>170</v>
      </c>
      <c r="E403" s="18">
        <v>0</v>
      </c>
      <c r="F403" s="7">
        <v>0</v>
      </c>
      <c r="G403" s="7">
        <v>0</v>
      </c>
      <c r="H403" s="7">
        <v>4</v>
      </c>
      <c r="I403" s="7">
        <v>48</v>
      </c>
      <c r="J403" s="7">
        <v>72</v>
      </c>
      <c r="K403" s="7">
        <v>72</v>
      </c>
      <c r="L403" s="7">
        <v>71</v>
      </c>
      <c r="M403" s="7">
        <v>103</v>
      </c>
      <c r="N403" s="7">
        <v>71</v>
      </c>
      <c r="O403" s="7">
        <v>64</v>
      </c>
      <c r="P403" s="7">
        <v>51</v>
      </c>
      <c r="Q403" s="19">
        <f t="shared" si="18"/>
        <v>556</v>
      </c>
      <c r="R403" s="18">
        <v>0</v>
      </c>
      <c r="S403" s="7">
        <v>0</v>
      </c>
      <c r="T403" s="7">
        <v>0</v>
      </c>
      <c r="U403" s="7">
        <v>108</v>
      </c>
      <c r="V403" s="7">
        <v>1690</v>
      </c>
      <c r="W403" s="7">
        <v>2536</v>
      </c>
      <c r="X403" s="7">
        <v>2890</v>
      </c>
      <c r="Y403" s="7">
        <v>2916</v>
      </c>
      <c r="Z403" s="7">
        <v>3255</v>
      </c>
      <c r="AA403" s="7">
        <v>2293</v>
      </c>
      <c r="AB403" s="7">
        <v>1870</v>
      </c>
      <c r="AC403" s="7">
        <v>1141</v>
      </c>
      <c r="AD403" s="19">
        <f t="shared" si="19"/>
        <v>18699</v>
      </c>
      <c r="AE403" s="18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19">
        <f t="shared" si="20"/>
        <v>0</v>
      </c>
    </row>
    <row r="404" spans="1:43">
      <c r="A404" s="14" t="s">
        <v>233</v>
      </c>
      <c r="B404" s="14" t="s">
        <v>192</v>
      </c>
      <c r="C404" s="14" t="s">
        <v>110</v>
      </c>
      <c r="D404" s="14" t="s">
        <v>170</v>
      </c>
      <c r="E404" s="20">
        <v>0</v>
      </c>
      <c r="F404" s="15">
        <v>0</v>
      </c>
      <c r="G404" s="15">
        <v>1</v>
      </c>
      <c r="H404" s="15">
        <v>9</v>
      </c>
      <c r="I404" s="15">
        <v>13</v>
      </c>
      <c r="J404" s="15">
        <v>26</v>
      </c>
      <c r="K404" s="15">
        <v>44</v>
      </c>
      <c r="L404" s="15">
        <v>45</v>
      </c>
      <c r="M404" s="15">
        <v>43</v>
      </c>
      <c r="N404" s="15">
        <v>45</v>
      </c>
      <c r="O404" s="15">
        <v>41</v>
      </c>
      <c r="P404" s="15">
        <v>47</v>
      </c>
      <c r="Q404" s="21">
        <f t="shared" si="18"/>
        <v>314</v>
      </c>
      <c r="R404" s="20">
        <v>0</v>
      </c>
      <c r="S404" s="15">
        <v>0</v>
      </c>
      <c r="T404" s="15">
        <v>149</v>
      </c>
      <c r="U404" s="15">
        <v>1046</v>
      </c>
      <c r="V404" s="15">
        <v>1658</v>
      </c>
      <c r="W404" s="15">
        <v>3786</v>
      </c>
      <c r="X404" s="15">
        <v>5565</v>
      </c>
      <c r="Y404" s="15">
        <v>6460</v>
      </c>
      <c r="Z404" s="15">
        <v>6276</v>
      </c>
      <c r="AA404" s="15">
        <v>6439</v>
      </c>
      <c r="AB404" s="15">
        <v>6054</v>
      </c>
      <c r="AC404" s="15">
        <v>6977</v>
      </c>
      <c r="AD404" s="21">
        <f t="shared" si="19"/>
        <v>44410</v>
      </c>
      <c r="AE404" s="20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21">
        <f t="shared" si="20"/>
        <v>0</v>
      </c>
    </row>
    <row r="405" spans="1:43">
      <c r="A405" s="1" t="s">
        <v>233</v>
      </c>
      <c r="B405" s="1" t="s">
        <v>192</v>
      </c>
      <c r="C405" s="1" t="s">
        <v>112</v>
      </c>
      <c r="D405" s="1" t="s">
        <v>170</v>
      </c>
      <c r="E405" s="18">
        <v>30</v>
      </c>
      <c r="F405" s="7">
        <v>26</v>
      </c>
      <c r="G405" s="7">
        <v>26</v>
      </c>
      <c r="H405" s="7">
        <v>30</v>
      </c>
      <c r="I405" s="7">
        <v>32</v>
      </c>
      <c r="J405" s="7">
        <v>29</v>
      </c>
      <c r="K405" s="7">
        <v>31</v>
      </c>
      <c r="L405" s="7">
        <v>48</v>
      </c>
      <c r="M405" s="7">
        <v>47</v>
      </c>
      <c r="N405" s="7">
        <v>49</v>
      </c>
      <c r="O405" s="7">
        <v>51</v>
      </c>
      <c r="P405" s="7">
        <v>57</v>
      </c>
      <c r="Q405" s="19">
        <f t="shared" si="18"/>
        <v>456</v>
      </c>
      <c r="R405" s="18">
        <v>3497</v>
      </c>
      <c r="S405" s="7">
        <v>2370</v>
      </c>
      <c r="T405" s="7">
        <v>3417</v>
      </c>
      <c r="U405" s="7">
        <v>3932</v>
      </c>
      <c r="V405" s="7">
        <v>4286</v>
      </c>
      <c r="W405" s="7">
        <v>4050</v>
      </c>
      <c r="X405" s="7">
        <v>4452</v>
      </c>
      <c r="Y405" s="7">
        <v>7073</v>
      </c>
      <c r="Z405" s="7">
        <v>7565</v>
      </c>
      <c r="AA405" s="7">
        <v>7487</v>
      </c>
      <c r="AB405" s="7">
        <v>7964</v>
      </c>
      <c r="AC405" s="7">
        <v>9071</v>
      </c>
      <c r="AD405" s="19">
        <f t="shared" si="19"/>
        <v>65164</v>
      </c>
      <c r="AE405" s="18">
        <v>20436</v>
      </c>
      <c r="AF405" s="7">
        <v>29009</v>
      </c>
      <c r="AG405" s="7">
        <v>39528</v>
      </c>
      <c r="AH405" s="7">
        <v>42624</v>
      </c>
      <c r="AI405" s="7">
        <v>41853</v>
      </c>
      <c r="AJ405" s="7">
        <v>40264</v>
      </c>
      <c r="AK405" s="7">
        <v>38632</v>
      </c>
      <c r="AL405" s="7">
        <v>37358</v>
      </c>
      <c r="AM405" s="7">
        <v>44851</v>
      </c>
      <c r="AN405" s="7">
        <v>37467</v>
      </c>
      <c r="AO405" s="7">
        <v>39665</v>
      </c>
      <c r="AP405" s="7">
        <v>44631</v>
      </c>
      <c r="AQ405" s="19">
        <f t="shared" si="20"/>
        <v>456318</v>
      </c>
    </row>
    <row r="406" spans="1:43">
      <c r="A406" s="14" t="s">
        <v>296</v>
      </c>
      <c r="B406" s="14" t="s">
        <v>172</v>
      </c>
      <c r="C406" s="14" t="s">
        <v>111</v>
      </c>
      <c r="D406" s="14" t="s">
        <v>170</v>
      </c>
      <c r="E406" s="20">
        <v>27</v>
      </c>
      <c r="F406" s="15">
        <v>23</v>
      </c>
      <c r="G406" s="15">
        <v>37</v>
      </c>
      <c r="H406" s="15">
        <v>30</v>
      </c>
      <c r="I406" s="15">
        <v>32</v>
      </c>
      <c r="J406" s="15">
        <v>35</v>
      </c>
      <c r="K406" s="15">
        <v>31</v>
      </c>
      <c r="L406" s="15">
        <v>30</v>
      </c>
      <c r="M406" s="15">
        <v>30</v>
      </c>
      <c r="N406" s="15">
        <v>32</v>
      </c>
      <c r="O406" s="15">
        <v>34</v>
      </c>
      <c r="P406" s="15">
        <v>27</v>
      </c>
      <c r="Q406" s="21">
        <f t="shared" si="18"/>
        <v>368</v>
      </c>
      <c r="R406" s="20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21">
        <f t="shared" si="19"/>
        <v>0</v>
      </c>
      <c r="AE406" s="20">
        <v>1270214</v>
      </c>
      <c r="AF406" s="15">
        <v>982904</v>
      </c>
      <c r="AG406" s="15">
        <v>1526168</v>
      </c>
      <c r="AH406" s="15">
        <v>1281647</v>
      </c>
      <c r="AI406" s="15">
        <v>1291514</v>
      </c>
      <c r="AJ406" s="15">
        <v>1290423</v>
      </c>
      <c r="AK406" s="15">
        <v>1340788</v>
      </c>
      <c r="AL406" s="15">
        <v>1254481</v>
      </c>
      <c r="AM406" s="15">
        <v>1223334</v>
      </c>
      <c r="AN406" s="15">
        <v>1196419</v>
      </c>
      <c r="AO406" s="15">
        <v>1260176</v>
      </c>
      <c r="AP406" s="15">
        <v>1146632</v>
      </c>
      <c r="AQ406" s="21">
        <f t="shared" si="20"/>
        <v>15064700</v>
      </c>
    </row>
    <row r="407" spans="1:43">
      <c r="A407" s="1" t="s">
        <v>296</v>
      </c>
      <c r="B407" s="1" t="s">
        <v>172</v>
      </c>
      <c r="C407" s="1" t="s">
        <v>113</v>
      </c>
      <c r="D407" s="1" t="s">
        <v>170</v>
      </c>
      <c r="E407" s="18">
        <v>23</v>
      </c>
      <c r="F407" s="7">
        <v>20</v>
      </c>
      <c r="G407" s="7">
        <v>27</v>
      </c>
      <c r="H407" s="7">
        <v>25</v>
      </c>
      <c r="I407" s="7">
        <v>24</v>
      </c>
      <c r="J407" s="7">
        <v>27</v>
      </c>
      <c r="K407" s="7">
        <v>35</v>
      </c>
      <c r="L407" s="7">
        <v>35</v>
      </c>
      <c r="M407" s="7">
        <v>25</v>
      </c>
      <c r="N407" s="7">
        <v>26</v>
      </c>
      <c r="O407" s="7">
        <v>29</v>
      </c>
      <c r="P407" s="7">
        <v>29</v>
      </c>
      <c r="Q407" s="19">
        <f t="shared" si="18"/>
        <v>325</v>
      </c>
      <c r="R407" s="18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19">
        <f t="shared" si="19"/>
        <v>0</v>
      </c>
      <c r="AE407" s="18">
        <v>577086</v>
      </c>
      <c r="AF407" s="7">
        <v>461056</v>
      </c>
      <c r="AG407" s="7">
        <v>832748</v>
      </c>
      <c r="AH407" s="7">
        <v>675458</v>
      </c>
      <c r="AI407" s="7">
        <v>737214</v>
      </c>
      <c r="AJ407" s="7">
        <v>879050</v>
      </c>
      <c r="AK407" s="7">
        <v>1046771</v>
      </c>
      <c r="AL407" s="7">
        <v>991713</v>
      </c>
      <c r="AM407" s="7">
        <v>1608468</v>
      </c>
      <c r="AN407" s="7">
        <v>822905.7425383291</v>
      </c>
      <c r="AO407" s="7">
        <v>925743</v>
      </c>
      <c r="AP407" s="7">
        <v>923489</v>
      </c>
      <c r="AQ407" s="19">
        <f t="shared" si="20"/>
        <v>10481701.742538329</v>
      </c>
    </row>
    <row r="408" spans="1:43">
      <c r="A408" s="14" t="s">
        <v>296</v>
      </c>
      <c r="B408" s="14" t="s">
        <v>172</v>
      </c>
      <c r="C408" s="14" t="s">
        <v>130</v>
      </c>
      <c r="D408" s="14" t="s">
        <v>170</v>
      </c>
      <c r="E408" s="20">
        <v>42</v>
      </c>
      <c r="F408" s="15">
        <v>40</v>
      </c>
      <c r="G408" s="15">
        <v>50</v>
      </c>
      <c r="H408" s="15">
        <v>52</v>
      </c>
      <c r="I408" s="15">
        <v>41</v>
      </c>
      <c r="J408" s="15">
        <v>48</v>
      </c>
      <c r="K408" s="15">
        <v>49</v>
      </c>
      <c r="L408" s="15">
        <v>45</v>
      </c>
      <c r="M408" s="15">
        <v>51</v>
      </c>
      <c r="N408" s="15">
        <v>49</v>
      </c>
      <c r="O408" s="15">
        <v>59</v>
      </c>
      <c r="P408" s="15">
        <v>55</v>
      </c>
      <c r="Q408" s="21">
        <f t="shared" si="18"/>
        <v>581</v>
      </c>
      <c r="R408" s="20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21">
        <f t="shared" si="19"/>
        <v>0</v>
      </c>
      <c r="AE408" s="20">
        <v>1108335</v>
      </c>
      <c r="AF408" s="15">
        <v>801791</v>
      </c>
      <c r="AG408" s="15">
        <v>1118514</v>
      </c>
      <c r="AH408" s="15">
        <v>921620</v>
      </c>
      <c r="AI408" s="15">
        <v>956695</v>
      </c>
      <c r="AJ408" s="15">
        <v>1281479</v>
      </c>
      <c r="AK408" s="15">
        <v>1420596</v>
      </c>
      <c r="AL408" s="15">
        <v>1439177</v>
      </c>
      <c r="AM408" s="15">
        <v>1263755</v>
      </c>
      <c r="AN408" s="15">
        <v>1140867</v>
      </c>
      <c r="AO408" s="15">
        <v>1163928</v>
      </c>
      <c r="AP408" s="15">
        <v>1216774</v>
      </c>
      <c r="AQ408" s="21">
        <f t="shared" si="20"/>
        <v>13833531</v>
      </c>
    </row>
    <row r="409" spans="1:43">
      <c r="A409" s="1" t="s">
        <v>123</v>
      </c>
      <c r="B409" s="1" t="s">
        <v>170</v>
      </c>
      <c r="C409" s="1" t="s">
        <v>171</v>
      </c>
      <c r="D409" s="1" t="s">
        <v>172</v>
      </c>
      <c r="E409" s="18">
        <v>0</v>
      </c>
      <c r="F409" s="7">
        <v>0</v>
      </c>
      <c r="G409" s="7">
        <v>0</v>
      </c>
      <c r="H409" s="7">
        <v>0</v>
      </c>
      <c r="I409" s="7">
        <v>0</v>
      </c>
      <c r="J409" s="7">
        <v>4</v>
      </c>
      <c r="K409" s="7">
        <v>5</v>
      </c>
      <c r="L409" s="7">
        <v>2</v>
      </c>
      <c r="M409" s="7">
        <v>0</v>
      </c>
      <c r="N409" s="7">
        <v>0</v>
      </c>
      <c r="O409" s="7">
        <v>2</v>
      </c>
      <c r="P409" s="7">
        <v>2</v>
      </c>
      <c r="Q409" s="19">
        <f t="shared" si="18"/>
        <v>15</v>
      </c>
      <c r="R409" s="18">
        <v>0</v>
      </c>
      <c r="S409" s="7">
        <v>0</v>
      </c>
      <c r="T409" s="7">
        <v>0</v>
      </c>
      <c r="U409" s="7">
        <v>0</v>
      </c>
      <c r="V409" s="7">
        <v>0</v>
      </c>
      <c r="W409" s="7">
        <v>275</v>
      </c>
      <c r="X409" s="7">
        <v>347</v>
      </c>
      <c r="Y409" s="7">
        <v>142</v>
      </c>
      <c r="Z409" s="7">
        <v>0</v>
      </c>
      <c r="AA409" s="7">
        <v>0</v>
      </c>
      <c r="AB409" s="7">
        <v>101</v>
      </c>
      <c r="AC409" s="7">
        <v>55</v>
      </c>
      <c r="AD409" s="19">
        <f t="shared" si="19"/>
        <v>920</v>
      </c>
      <c r="AE409" s="18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19">
        <f t="shared" si="20"/>
        <v>0</v>
      </c>
    </row>
    <row r="410" spans="1:43">
      <c r="A410" s="14" t="s">
        <v>123</v>
      </c>
      <c r="B410" s="14" t="s">
        <v>170</v>
      </c>
      <c r="C410" s="14" t="s">
        <v>173</v>
      </c>
      <c r="D410" s="14" t="s">
        <v>172</v>
      </c>
      <c r="E410" s="20">
        <v>20</v>
      </c>
      <c r="F410" s="15">
        <v>15</v>
      </c>
      <c r="G410" s="15">
        <v>17</v>
      </c>
      <c r="H410" s="15">
        <v>17</v>
      </c>
      <c r="I410" s="15">
        <v>38</v>
      </c>
      <c r="J410" s="15">
        <v>60</v>
      </c>
      <c r="K410" s="15">
        <v>62</v>
      </c>
      <c r="L410" s="15">
        <v>61</v>
      </c>
      <c r="M410" s="15">
        <v>46</v>
      </c>
      <c r="N410" s="15">
        <v>31</v>
      </c>
      <c r="O410" s="15">
        <v>30</v>
      </c>
      <c r="P410" s="15">
        <v>29</v>
      </c>
      <c r="Q410" s="21">
        <f t="shared" si="18"/>
        <v>426</v>
      </c>
      <c r="R410" s="20">
        <v>1599</v>
      </c>
      <c r="S410" s="15">
        <v>935</v>
      </c>
      <c r="T410" s="15">
        <v>2205</v>
      </c>
      <c r="U410" s="15">
        <v>2617</v>
      </c>
      <c r="V410" s="15">
        <v>4091</v>
      </c>
      <c r="W410" s="15">
        <v>6675</v>
      </c>
      <c r="X410" s="15">
        <v>7390</v>
      </c>
      <c r="Y410" s="15">
        <v>7316</v>
      </c>
      <c r="Z410" s="15">
        <v>4538</v>
      </c>
      <c r="AA410" s="15">
        <v>4123</v>
      </c>
      <c r="AB410" s="15">
        <v>4465</v>
      </c>
      <c r="AC410" s="15">
        <v>3686</v>
      </c>
      <c r="AD410" s="21">
        <f t="shared" si="19"/>
        <v>49640</v>
      </c>
      <c r="AE410" s="20">
        <v>7809</v>
      </c>
      <c r="AF410" s="15">
        <v>939</v>
      </c>
      <c r="AG410" s="15">
        <v>3657</v>
      </c>
      <c r="AH410" s="15">
        <v>2190</v>
      </c>
      <c r="AI410" s="15">
        <v>5920</v>
      </c>
      <c r="AJ410" s="15">
        <v>7677</v>
      </c>
      <c r="AK410" s="15">
        <v>8762</v>
      </c>
      <c r="AL410" s="15">
        <v>4065</v>
      </c>
      <c r="AM410" s="15">
        <v>5397</v>
      </c>
      <c r="AN410" s="15">
        <v>3231</v>
      </c>
      <c r="AO410" s="15">
        <v>8821</v>
      </c>
      <c r="AP410" s="15">
        <v>7307</v>
      </c>
      <c r="AQ410" s="21">
        <f t="shared" si="20"/>
        <v>65775</v>
      </c>
    </row>
    <row r="411" spans="1:43">
      <c r="A411" s="1" t="s">
        <v>123</v>
      </c>
      <c r="B411" s="1" t="s">
        <v>170</v>
      </c>
      <c r="C411" s="1" t="s">
        <v>224</v>
      </c>
      <c r="D411" s="1" t="s">
        <v>221</v>
      </c>
      <c r="E411" s="18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2</v>
      </c>
      <c r="Q411" s="19">
        <f t="shared" si="18"/>
        <v>2</v>
      </c>
      <c r="R411" s="18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249</v>
      </c>
      <c r="AD411" s="19">
        <f t="shared" si="19"/>
        <v>249</v>
      </c>
      <c r="AE411" s="18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19">
        <f t="shared" si="20"/>
        <v>0</v>
      </c>
    </row>
    <row r="412" spans="1:43">
      <c r="A412" s="14" t="s">
        <v>123</v>
      </c>
      <c r="B412" s="14" t="s">
        <v>170</v>
      </c>
      <c r="C412" s="14" t="s">
        <v>176</v>
      </c>
      <c r="D412" s="14" t="s">
        <v>172</v>
      </c>
      <c r="E412" s="20">
        <v>0</v>
      </c>
      <c r="F412" s="15">
        <v>0</v>
      </c>
      <c r="G412" s="15">
        <v>0</v>
      </c>
      <c r="H412" s="15">
        <v>1</v>
      </c>
      <c r="I412" s="15">
        <v>4</v>
      </c>
      <c r="J412" s="15">
        <v>0</v>
      </c>
      <c r="K412" s="15">
        <v>0</v>
      </c>
      <c r="L412" s="15">
        <v>2</v>
      </c>
      <c r="M412" s="15">
        <v>3</v>
      </c>
      <c r="N412" s="15">
        <v>0</v>
      </c>
      <c r="O412" s="15">
        <v>0</v>
      </c>
      <c r="P412" s="15">
        <v>0</v>
      </c>
      <c r="Q412" s="21">
        <f t="shared" si="18"/>
        <v>10</v>
      </c>
      <c r="R412" s="20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21">
        <f t="shared" si="19"/>
        <v>0</v>
      </c>
      <c r="AE412" s="20">
        <v>0</v>
      </c>
      <c r="AF412" s="15">
        <v>0</v>
      </c>
      <c r="AG412" s="15">
        <v>0</v>
      </c>
      <c r="AH412" s="15">
        <v>33689</v>
      </c>
      <c r="AI412" s="15">
        <v>132690</v>
      </c>
      <c r="AJ412" s="15">
        <v>0</v>
      </c>
      <c r="AK412" s="15">
        <v>0</v>
      </c>
      <c r="AL412" s="15">
        <v>64936</v>
      </c>
      <c r="AM412" s="15">
        <v>91473</v>
      </c>
      <c r="AN412" s="15">
        <v>0</v>
      </c>
      <c r="AO412" s="15">
        <v>0</v>
      </c>
      <c r="AP412" s="15">
        <v>0</v>
      </c>
      <c r="AQ412" s="21">
        <f t="shared" si="20"/>
        <v>322788</v>
      </c>
    </row>
    <row r="413" spans="1:43">
      <c r="A413" s="1" t="s">
        <v>123</v>
      </c>
      <c r="B413" s="1" t="s">
        <v>170</v>
      </c>
      <c r="C413" s="1" t="s">
        <v>234</v>
      </c>
      <c r="D413" s="1" t="s">
        <v>172</v>
      </c>
      <c r="E413" s="18">
        <v>45</v>
      </c>
      <c r="F413" s="7">
        <v>40</v>
      </c>
      <c r="G413" s="7">
        <v>42</v>
      </c>
      <c r="H413" s="7">
        <v>42</v>
      </c>
      <c r="I413" s="7">
        <v>45</v>
      </c>
      <c r="J413" s="7">
        <v>43</v>
      </c>
      <c r="K413" s="7">
        <v>44</v>
      </c>
      <c r="L413" s="7">
        <v>42</v>
      </c>
      <c r="M413" s="7">
        <v>38</v>
      </c>
      <c r="N413" s="7">
        <v>44</v>
      </c>
      <c r="O413" s="7">
        <v>43</v>
      </c>
      <c r="P413" s="7">
        <v>57</v>
      </c>
      <c r="Q413" s="19">
        <f t="shared" si="18"/>
        <v>525</v>
      </c>
      <c r="R413" s="18">
        <v>1615</v>
      </c>
      <c r="S413" s="7">
        <v>1103</v>
      </c>
      <c r="T413" s="7">
        <v>2147</v>
      </c>
      <c r="U413" s="7">
        <v>2219</v>
      </c>
      <c r="V413" s="7">
        <v>2264</v>
      </c>
      <c r="W413" s="7">
        <v>2146</v>
      </c>
      <c r="X413" s="7">
        <v>2193</v>
      </c>
      <c r="Y413" s="7">
        <v>1979</v>
      </c>
      <c r="Z413" s="7">
        <v>2037</v>
      </c>
      <c r="AA413" s="7">
        <v>2198</v>
      </c>
      <c r="AB413" s="7">
        <v>2184</v>
      </c>
      <c r="AC413" s="7">
        <v>2851</v>
      </c>
      <c r="AD413" s="19">
        <f t="shared" si="19"/>
        <v>24936</v>
      </c>
      <c r="AE413" s="18">
        <v>255113</v>
      </c>
      <c r="AF413" s="7">
        <v>206994</v>
      </c>
      <c r="AG413" s="7">
        <v>190245</v>
      </c>
      <c r="AH413" s="7">
        <v>276012</v>
      </c>
      <c r="AI413" s="7">
        <v>356876</v>
      </c>
      <c r="AJ413" s="7">
        <v>370338</v>
      </c>
      <c r="AK413" s="7">
        <v>375313</v>
      </c>
      <c r="AL413" s="7">
        <v>223473</v>
      </c>
      <c r="AM413" s="7">
        <v>130055</v>
      </c>
      <c r="AN413" s="7">
        <v>208828</v>
      </c>
      <c r="AO413" s="7">
        <v>205687</v>
      </c>
      <c r="AP413" s="7">
        <v>252116</v>
      </c>
      <c r="AQ413" s="19">
        <f t="shared" si="20"/>
        <v>3051050</v>
      </c>
    </row>
    <row r="414" spans="1:43">
      <c r="A414" s="14" t="s">
        <v>123</v>
      </c>
      <c r="B414" s="14" t="s">
        <v>170</v>
      </c>
      <c r="C414" s="14" t="s">
        <v>273</v>
      </c>
      <c r="D414" s="14" t="s">
        <v>169</v>
      </c>
      <c r="E414" s="20">
        <v>0</v>
      </c>
      <c r="F414" s="15">
        <v>0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1</v>
      </c>
      <c r="P414" s="15">
        <v>4</v>
      </c>
      <c r="Q414" s="21">
        <f t="shared" si="18"/>
        <v>5</v>
      </c>
      <c r="R414" s="20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36</v>
      </c>
      <c r="AC414" s="15">
        <v>233</v>
      </c>
      <c r="AD414" s="21">
        <f t="shared" si="19"/>
        <v>269</v>
      </c>
      <c r="AE414" s="20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0</v>
      </c>
      <c r="AP414" s="15">
        <v>0</v>
      </c>
      <c r="AQ414" s="21">
        <f t="shared" si="20"/>
        <v>0</v>
      </c>
    </row>
    <row r="415" spans="1:43">
      <c r="A415" s="1" t="s">
        <v>112</v>
      </c>
      <c r="B415" s="1" t="s">
        <v>170</v>
      </c>
      <c r="C415" s="1" t="s">
        <v>179</v>
      </c>
      <c r="D415" s="1" t="s">
        <v>180</v>
      </c>
      <c r="E415" s="18">
        <v>44</v>
      </c>
      <c r="F415" s="7">
        <v>39</v>
      </c>
      <c r="G415" s="7">
        <v>53</v>
      </c>
      <c r="H415" s="7">
        <v>56</v>
      </c>
      <c r="I415" s="7">
        <v>56</v>
      </c>
      <c r="J415" s="7">
        <v>57</v>
      </c>
      <c r="K415" s="7">
        <v>62</v>
      </c>
      <c r="L415" s="7">
        <v>62</v>
      </c>
      <c r="M415" s="7">
        <v>60</v>
      </c>
      <c r="N415" s="7">
        <v>62</v>
      </c>
      <c r="O415" s="7">
        <v>60</v>
      </c>
      <c r="P415" s="7">
        <v>60</v>
      </c>
      <c r="Q415" s="19">
        <f t="shared" si="18"/>
        <v>671</v>
      </c>
      <c r="R415" s="18">
        <v>7279</v>
      </c>
      <c r="S415" s="7">
        <v>3813</v>
      </c>
      <c r="T415" s="7">
        <v>4554</v>
      </c>
      <c r="U415" s="7">
        <v>5689</v>
      </c>
      <c r="V415" s="7">
        <v>6338</v>
      </c>
      <c r="W415" s="7">
        <v>6218</v>
      </c>
      <c r="X415" s="7">
        <v>8097</v>
      </c>
      <c r="Y415" s="7">
        <v>13050</v>
      </c>
      <c r="Z415" s="7">
        <v>11599</v>
      </c>
      <c r="AA415" s="7">
        <v>11204</v>
      </c>
      <c r="AB415" s="7">
        <v>11785</v>
      </c>
      <c r="AC415" s="7">
        <v>11032</v>
      </c>
      <c r="AD415" s="19">
        <f t="shared" si="19"/>
        <v>100658</v>
      </c>
      <c r="AE415" s="18">
        <v>605243</v>
      </c>
      <c r="AF415" s="7">
        <v>587136</v>
      </c>
      <c r="AG415" s="7">
        <v>768300</v>
      </c>
      <c r="AH415" s="7">
        <v>601995</v>
      </c>
      <c r="AI415" s="7">
        <v>551027</v>
      </c>
      <c r="AJ415" s="7">
        <v>730122</v>
      </c>
      <c r="AK415" s="7">
        <v>506687</v>
      </c>
      <c r="AL415" s="7">
        <v>447907</v>
      </c>
      <c r="AM415" s="7">
        <v>418123</v>
      </c>
      <c r="AN415" s="7">
        <v>571907</v>
      </c>
      <c r="AO415" s="7">
        <v>507621</v>
      </c>
      <c r="AP415" s="7">
        <v>563217</v>
      </c>
      <c r="AQ415" s="19">
        <f t="shared" si="20"/>
        <v>6859285</v>
      </c>
    </row>
    <row r="416" spans="1:43">
      <c r="A416" s="14" t="s">
        <v>112</v>
      </c>
      <c r="B416" s="14" t="s">
        <v>170</v>
      </c>
      <c r="C416" s="14" t="s">
        <v>181</v>
      </c>
      <c r="D416" s="14" t="s">
        <v>172</v>
      </c>
      <c r="E416" s="20">
        <v>182</v>
      </c>
      <c r="F416" s="15">
        <v>168</v>
      </c>
      <c r="G416" s="15">
        <v>156</v>
      </c>
      <c r="H416" s="15">
        <v>120</v>
      </c>
      <c r="I416" s="15">
        <v>124</v>
      </c>
      <c r="J416" s="15">
        <v>138</v>
      </c>
      <c r="K416" s="15">
        <v>146</v>
      </c>
      <c r="L416" s="15">
        <v>154</v>
      </c>
      <c r="M416" s="15">
        <v>141</v>
      </c>
      <c r="N416" s="15">
        <v>125</v>
      </c>
      <c r="O416" s="15">
        <v>119</v>
      </c>
      <c r="P416" s="15">
        <v>124</v>
      </c>
      <c r="Q416" s="21">
        <f t="shared" si="18"/>
        <v>1697</v>
      </c>
      <c r="R416" s="20">
        <v>14472</v>
      </c>
      <c r="S416" s="15">
        <v>7224</v>
      </c>
      <c r="T416" s="15">
        <v>11863</v>
      </c>
      <c r="U416" s="15">
        <v>11457</v>
      </c>
      <c r="V416" s="15">
        <v>17258</v>
      </c>
      <c r="W416" s="15">
        <v>19036</v>
      </c>
      <c r="X416" s="15">
        <v>20887</v>
      </c>
      <c r="Y416" s="15">
        <v>21043</v>
      </c>
      <c r="Z416" s="15">
        <v>15700</v>
      </c>
      <c r="AA416" s="15">
        <v>16193</v>
      </c>
      <c r="AB416" s="15">
        <v>14562</v>
      </c>
      <c r="AC416" s="15">
        <v>13955</v>
      </c>
      <c r="AD416" s="21">
        <f t="shared" si="19"/>
        <v>183650</v>
      </c>
      <c r="AE416" s="20">
        <v>30921</v>
      </c>
      <c r="AF416" s="15">
        <v>15199</v>
      </c>
      <c r="AG416" s="15">
        <v>13556</v>
      </c>
      <c r="AH416" s="15">
        <v>5536</v>
      </c>
      <c r="AI416" s="15">
        <v>14757</v>
      </c>
      <c r="AJ416" s="15">
        <v>20032</v>
      </c>
      <c r="AK416" s="15">
        <v>22131</v>
      </c>
      <c r="AL416" s="15">
        <v>18695</v>
      </c>
      <c r="AM416" s="15">
        <v>7006</v>
      </c>
      <c r="AN416" s="15">
        <v>7546</v>
      </c>
      <c r="AO416" s="15">
        <v>21972</v>
      </c>
      <c r="AP416" s="15">
        <v>42032</v>
      </c>
      <c r="AQ416" s="21">
        <f t="shared" si="20"/>
        <v>219383</v>
      </c>
    </row>
    <row r="417" spans="1:43">
      <c r="A417" s="1" t="s">
        <v>112</v>
      </c>
      <c r="B417" s="1" t="s">
        <v>170</v>
      </c>
      <c r="C417" s="1" t="s">
        <v>183</v>
      </c>
      <c r="D417" s="1" t="s">
        <v>172</v>
      </c>
      <c r="E417" s="18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31</v>
      </c>
      <c r="L417" s="7">
        <v>31</v>
      </c>
      <c r="M417" s="7">
        <v>30</v>
      </c>
      <c r="N417" s="7">
        <v>31</v>
      </c>
      <c r="O417" s="7">
        <v>30</v>
      </c>
      <c r="P417" s="7">
        <v>31</v>
      </c>
      <c r="Q417" s="19">
        <f t="shared" si="18"/>
        <v>184</v>
      </c>
      <c r="R417" s="18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2704</v>
      </c>
      <c r="Y417" s="7">
        <v>2592</v>
      </c>
      <c r="Z417" s="7">
        <v>2378</v>
      </c>
      <c r="AA417" s="7">
        <v>2717</v>
      </c>
      <c r="AB417" s="7">
        <v>2372</v>
      </c>
      <c r="AC417" s="7">
        <v>2330</v>
      </c>
      <c r="AD417" s="19">
        <f t="shared" si="19"/>
        <v>15093</v>
      </c>
      <c r="AE417" s="18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19">
        <f t="shared" si="20"/>
        <v>0</v>
      </c>
    </row>
    <row r="418" spans="1:43">
      <c r="A418" s="14" t="s">
        <v>112</v>
      </c>
      <c r="B418" s="14" t="s">
        <v>170</v>
      </c>
      <c r="C418" s="14" t="s">
        <v>185</v>
      </c>
      <c r="D418" s="14" t="s">
        <v>186</v>
      </c>
      <c r="E418" s="20">
        <v>1</v>
      </c>
      <c r="F418" s="15">
        <v>2</v>
      </c>
      <c r="G418" s="15">
        <v>3</v>
      </c>
      <c r="H418" s="15">
        <v>2</v>
      </c>
      <c r="I418" s="15">
        <v>4</v>
      </c>
      <c r="J418" s="15">
        <v>4</v>
      </c>
      <c r="K418" s="15">
        <v>18</v>
      </c>
      <c r="L418" s="15">
        <v>18</v>
      </c>
      <c r="M418" s="15">
        <v>27</v>
      </c>
      <c r="N418" s="15">
        <v>40</v>
      </c>
      <c r="O418" s="15">
        <v>30</v>
      </c>
      <c r="P418" s="15">
        <v>31</v>
      </c>
      <c r="Q418" s="21">
        <f t="shared" si="18"/>
        <v>180</v>
      </c>
      <c r="R418" s="20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2133</v>
      </c>
      <c r="Y418" s="15">
        <v>2554</v>
      </c>
      <c r="Z418" s="15">
        <v>2550</v>
      </c>
      <c r="AA418" s="15">
        <v>2000</v>
      </c>
      <c r="AB418" s="15">
        <v>2281</v>
      </c>
      <c r="AC418" s="15">
        <v>3207</v>
      </c>
      <c r="AD418" s="21">
        <f t="shared" si="19"/>
        <v>14725</v>
      </c>
      <c r="AE418" s="20">
        <v>37740</v>
      </c>
      <c r="AF418" s="15">
        <v>39215</v>
      </c>
      <c r="AG418" s="15">
        <v>10788.4</v>
      </c>
      <c r="AH418" s="15">
        <v>9240</v>
      </c>
      <c r="AI418" s="15">
        <v>27888.7</v>
      </c>
      <c r="AJ418" s="15">
        <v>83230.7</v>
      </c>
      <c r="AK418" s="15">
        <v>120919</v>
      </c>
      <c r="AL418" s="15">
        <v>16549</v>
      </c>
      <c r="AM418" s="15">
        <v>37169</v>
      </c>
      <c r="AN418" s="15">
        <v>184183.5</v>
      </c>
      <c r="AO418" s="15">
        <v>27490.400000000001</v>
      </c>
      <c r="AP418" s="15">
        <v>16242.1</v>
      </c>
      <c r="AQ418" s="21">
        <f t="shared" si="20"/>
        <v>610655.80000000005</v>
      </c>
    </row>
    <row r="419" spans="1:43">
      <c r="A419" s="1" t="s">
        <v>112</v>
      </c>
      <c r="B419" s="1" t="s">
        <v>170</v>
      </c>
      <c r="C419" s="1" t="s">
        <v>191</v>
      </c>
      <c r="D419" s="1" t="s">
        <v>192</v>
      </c>
      <c r="E419" s="18">
        <v>115</v>
      </c>
      <c r="F419" s="7">
        <v>84</v>
      </c>
      <c r="G419" s="7">
        <v>74</v>
      </c>
      <c r="H419" s="7">
        <v>76</v>
      </c>
      <c r="I419" s="7">
        <v>90</v>
      </c>
      <c r="J419" s="7">
        <v>108</v>
      </c>
      <c r="K419" s="7">
        <v>127</v>
      </c>
      <c r="L419" s="7">
        <v>130</v>
      </c>
      <c r="M419" s="7">
        <v>130</v>
      </c>
      <c r="N419" s="7">
        <v>207</v>
      </c>
      <c r="O419" s="7">
        <v>240</v>
      </c>
      <c r="P419" s="7">
        <v>252</v>
      </c>
      <c r="Q419" s="19">
        <f t="shared" si="18"/>
        <v>1633</v>
      </c>
      <c r="R419" s="18">
        <v>8116</v>
      </c>
      <c r="S419" s="7">
        <v>5613</v>
      </c>
      <c r="T419" s="7">
        <v>7302</v>
      </c>
      <c r="U419" s="7">
        <v>7597</v>
      </c>
      <c r="V419" s="7">
        <v>8114</v>
      </c>
      <c r="W419" s="7">
        <v>12108</v>
      </c>
      <c r="X419" s="7">
        <v>15889</v>
      </c>
      <c r="Y419" s="7">
        <v>14971</v>
      </c>
      <c r="Z419" s="7">
        <v>14979</v>
      </c>
      <c r="AA419" s="7">
        <v>23451</v>
      </c>
      <c r="AB419" s="7">
        <v>33331</v>
      </c>
      <c r="AC419" s="7">
        <v>35802</v>
      </c>
      <c r="AD419" s="19">
        <f t="shared" si="19"/>
        <v>187273</v>
      </c>
      <c r="AE419" s="18">
        <v>758160</v>
      </c>
      <c r="AF419" s="7">
        <v>816794</v>
      </c>
      <c r="AG419" s="7">
        <v>793568</v>
      </c>
      <c r="AH419" s="7">
        <v>949113</v>
      </c>
      <c r="AI419" s="7">
        <v>1047884</v>
      </c>
      <c r="AJ419" s="7">
        <v>1083780</v>
      </c>
      <c r="AK419" s="7">
        <v>1093671</v>
      </c>
      <c r="AL419" s="7">
        <v>841482</v>
      </c>
      <c r="AM419" s="7">
        <v>953457</v>
      </c>
      <c r="AN419" s="7">
        <v>1246263</v>
      </c>
      <c r="AO419" s="7">
        <v>1248163</v>
      </c>
      <c r="AP419" s="7">
        <v>873355</v>
      </c>
      <c r="AQ419" s="19">
        <f t="shared" si="20"/>
        <v>11705690</v>
      </c>
    </row>
    <row r="420" spans="1:43">
      <c r="A420" s="14" t="s">
        <v>112</v>
      </c>
      <c r="B420" s="14" t="s">
        <v>170</v>
      </c>
      <c r="C420" s="14" t="s">
        <v>196</v>
      </c>
      <c r="D420" s="14" t="s">
        <v>197</v>
      </c>
      <c r="E420" s="20">
        <v>2</v>
      </c>
      <c r="F420" s="15">
        <v>0</v>
      </c>
      <c r="G420" s="15">
        <v>0</v>
      </c>
      <c r="H420" s="15">
        <v>0</v>
      </c>
      <c r="I420" s="15">
        <v>1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5">
        <v>0</v>
      </c>
      <c r="Q420" s="21">
        <f t="shared" si="18"/>
        <v>3</v>
      </c>
      <c r="R420" s="20">
        <v>0</v>
      </c>
      <c r="S420" s="15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21">
        <f t="shared" si="19"/>
        <v>0</v>
      </c>
      <c r="AE420" s="20">
        <v>14998.449999999999</v>
      </c>
      <c r="AF420" s="15">
        <v>0</v>
      </c>
      <c r="AG420" s="15">
        <v>0</v>
      </c>
      <c r="AH420" s="15">
        <v>0</v>
      </c>
      <c r="AI420" s="15">
        <v>37865.32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  <c r="AP420" s="15">
        <v>0</v>
      </c>
      <c r="AQ420" s="21">
        <f t="shared" si="20"/>
        <v>52863.77</v>
      </c>
    </row>
    <row r="421" spans="1:43">
      <c r="A421" s="1" t="s">
        <v>112</v>
      </c>
      <c r="B421" s="1" t="s">
        <v>170</v>
      </c>
      <c r="C421" s="1" t="s">
        <v>198</v>
      </c>
      <c r="D421" s="1" t="s">
        <v>199</v>
      </c>
      <c r="E421" s="18">
        <v>31</v>
      </c>
      <c r="F421" s="7">
        <v>20</v>
      </c>
      <c r="G421" s="7">
        <v>19</v>
      </c>
      <c r="H421" s="7">
        <v>2</v>
      </c>
      <c r="I421" s="7">
        <v>5</v>
      </c>
      <c r="J421" s="7">
        <v>4</v>
      </c>
      <c r="K421" s="7">
        <v>4</v>
      </c>
      <c r="L421" s="7">
        <v>7</v>
      </c>
      <c r="M421" s="7">
        <v>9</v>
      </c>
      <c r="N421" s="7">
        <v>11</v>
      </c>
      <c r="O421" s="7">
        <v>21</v>
      </c>
      <c r="P421" s="7">
        <v>22</v>
      </c>
      <c r="Q421" s="19">
        <f t="shared" si="18"/>
        <v>155</v>
      </c>
      <c r="R421" s="18">
        <v>3814</v>
      </c>
      <c r="S421" s="7">
        <v>3861</v>
      </c>
      <c r="T421" s="7">
        <v>3155</v>
      </c>
      <c r="U421" s="7">
        <v>329</v>
      </c>
      <c r="V421" s="7">
        <v>683</v>
      </c>
      <c r="W421" s="7">
        <v>732</v>
      </c>
      <c r="X421" s="7">
        <v>492</v>
      </c>
      <c r="Y421" s="7">
        <v>982</v>
      </c>
      <c r="Z421" s="7">
        <v>1623</v>
      </c>
      <c r="AA421" s="7">
        <v>2167</v>
      </c>
      <c r="AB421" s="7">
        <v>4693</v>
      </c>
      <c r="AC421" s="7">
        <v>4868</v>
      </c>
      <c r="AD421" s="19">
        <f t="shared" si="19"/>
        <v>27399</v>
      </c>
      <c r="AE421" s="18">
        <v>173017</v>
      </c>
      <c r="AF421" s="7">
        <v>179804</v>
      </c>
      <c r="AG421" s="7">
        <v>165924</v>
      </c>
      <c r="AH421" s="7">
        <v>16896</v>
      </c>
      <c r="AI421" s="7">
        <v>41386</v>
      </c>
      <c r="AJ421" s="7">
        <v>36059</v>
      </c>
      <c r="AK421" s="7">
        <v>30516</v>
      </c>
      <c r="AL421" s="7">
        <v>65219</v>
      </c>
      <c r="AM421" s="7">
        <v>91812</v>
      </c>
      <c r="AN421" s="7">
        <v>133728</v>
      </c>
      <c r="AO421" s="7">
        <v>170648</v>
      </c>
      <c r="AP421" s="7">
        <v>160748</v>
      </c>
      <c r="AQ421" s="19">
        <f t="shared" si="20"/>
        <v>1265757</v>
      </c>
    </row>
    <row r="422" spans="1:43">
      <c r="A422" s="14" t="s">
        <v>112</v>
      </c>
      <c r="B422" s="14" t="s">
        <v>170</v>
      </c>
      <c r="C422" s="14" t="s">
        <v>200</v>
      </c>
      <c r="D422" s="14" t="s">
        <v>169</v>
      </c>
      <c r="E422" s="20">
        <v>0</v>
      </c>
      <c r="F422" s="15">
        <v>0</v>
      </c>
      <c r="G422" s="15">
        <v>0</v>
      </c>
      <c r="H422" s="15">
        <v>1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21">
        <f t="shared" si="18"/>
        <v>1</v>
      </c>
      <c r="R422" s="20">
        <v>0</v>
      </c>
      <c r="S422" s="15">
        <v>0</v>
      </c>
      <c r="T422" s="15">
        <v>0</v>
      </c>
      <c r="U422" s="15">
        <v>251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21">
        <f t="shared" si="19"/>
        <v>251</v>
      </c>
      <c r="AE422" s="20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  <c r="AP422" s="15">
        <v>0</v>
      </c>
      <c r="AQ422" s="21">
        <f t="shared" si="20"/>
        <v>0</v>
      </c>
    </row>
    <row r="423" spans="1:43">
      <c r="A423" s="1" t="s">
        <v>112</v>
      </c>
      <c r="B423" s="1" t="s">
        <v>170</v>
      </c>
      <c r="C423" s="1" t="s">
        <v>202</v>
      </c>
      <c r="D423" s="1" t="s">
        <v>172</v>
      </c>
      <c r="E423" s="18">
        <v>31</v>
      </c>
      <c r="F423" s="7">
        <v>28</v>
      </c>
      <c r="G423" s="7">
        <v>31</v>
      </c>
      <c r="H423" s="7">
        <v>30</v>
      </c>
      <c r="I423" s="7">
        <v>31</v>
      </c>
      <c r="J423" s="7">
        <v>30</v>
      </c>
      <c r="K423" s="7">
        <v>31</v>
      </c>
      <c r="L423" s="7">
        <v>15</v>
      </c>
      <c r="M423" s="7">
        <v>0</v>
      </c>
      <c r="N423" s="7">
        <v>15</v>
      </c>
      <c r="O423" s="7">
        <v>29</v>
      </c>
      <c r="P423" s="7">
        <v>31</v>
      </c>
      <c r="Q423" s="19">
        <f t="shared" si="18"/>
        <v>302</v>
      </c>
      <c r="R423" s="18">
        <v>3239</v>
      </c>
      <c r="S423" s="7">
        <v>1236</v>
      </c>
      <c r="T423" s="7">
        <v>2230</v>
      </c>
      <c r="U423" s="7">
        <v>3550</v>
      </c>
      <c r="V423" s="7">
        <v>3639</v>
      </c>
      <c r="W423" s="7">
        <v>3640</v>
      </c>
      <c r="X423" s="7">
        <v>3786</v>
      </c>
      <c r="Y423" s="7">
        <v>1848</v>
      </c>
      <c r="Z423" s="7">
        <v>0</v>
      </c>
      <c r="AA423" s="7">
        <v>1539</v>
      </c>
      <c r="AB423" s="7">
        <v>3056</v>
      </c>
      <c r="AC423" s="7">
        <v>2900</v>
      </c>
      <c r="AD423" s="19">
        <f t="shared" si="19"/>
        <v>30663</v>
      </c>
      <c r="AE423" s="18">
        <v>24131.81890333163</v>
      </c>
      <c r="AF423" s="7">
        <v>16071.712023139738</v>
      </c>
      <c r="AG423" s="7">
        <v>6034.0570380429999</v>
      </c>
      <c r="AH423" s="7">
        <v>0</v>
      </c>
      <c r="AI423" s="7">
        <v>361</v>
      </c>
      <c r="AJ423" s="7">
        <v>270.34105252000001</v>
      </c>
      <c r="AK423" s="7">
        <v>0</v>
      </c>
      <c r="AL423" s="7">
        <v>272.60901437000001</v>
      </c>
      <c r="AM423" s="7">
        <v>0</v>
      </c>
      <c r="AN423" s="7">
        <v>0</v>
      </c>
      <c r="AO423" s="7">
        <v>972.04844890999993</v>
      </c>
      <c r="AP423" s="7">
        <v>1387.53905983</v>
      </c>
      <c r="AQ423" s="19">
        <f t="shared" si="20"/>
        <v>49501.12554014437</v>
      </c>
    </row>
    <row r="424" spans="1:43">
      <c r="A424" s="14" t="s">
        <v>112</v>
      </c>
      <c r="B424" s="14" t="s">
        <v>170</v>
      </c>
      <c r="C424" s="14" t="s">
        <v>175</v>
      </c>
      <c r="D424" s="14" t="s">
        <v>172</v>
      </c>
      <c r="E424" s="20">
        <v>134</v>
      </c>
      <c r="F424" s="15">
        <v>82</v>
      </c>
      <c r="G424" s="15">
        <v>84</v>
      </c>
      <c r="H424" s="15">
        <v>113</v>
      </c>
      <c r="I424" s="15">
        <v>138</v>
      </c>
      <c r="J424" s="15">
        <v>165</v>
      </c>
      <c r="K424" s="15">
        <v>202</v>
      </c>
      <c r="L424" s="15">
        <v>205</v>
      </c>
      <c r="M424" s="15">
        <v>178</v>
      </c>
      <c r="N424" s="15">
        <v>180</v>
      </c>
      <c r="O424" s="15">
        <v>172</v>
      </c>
      <c r="P424" s="15">
        <v>217</v>
      </c>
      <c r="Q424" s="21">
        <f t="shared" si="18"/>
        <v>1870</v>
      </c>
      <c r="R424" s="20">
        <v>15610</v>
      </c>
      <c r="S424" s="15">
        <v>6686</v>
      </c>
      <c r="T424" s="15">
        <v>9775</v>
      </c>
      <c r="U424" s="15">
        <v>16097</v>
      </c>
      <c r="V424" s="15">
        <v>19602</v>
      </c>
      <c r="W424" s="15">
        <v>22380</v>
      </c>
      <c r="X424" s="15">
        <v>29155</v>
      </c>
      <c r="Y424" s="15">
        <v>28070</v>
      </c>
      <c r="Z424" s="15">
        <v>21595</v>
      </c>
      <c r="AA424" s="15">
        <v>23444</v>
      </c>
      <c r="AB424" s="15">
        <v>22253</v>
      </c>
      <c r="AC424" s="15">
        <v>21590</v>
      </c>
      <c r="AD424" s="21">
        <f t="shared" si="19"/>
        <v>236257</v>
      </c>
      <c r="AE424" s="20">
        <v>111691</v>
      </c>
      <c r="AF424" s="15">
        <v>93244</v>
      </c>
      <c r="AG424" s="15">
        <v>68168</v>
      </c>
      <c r="AH424" s="15">
        <v>46589</v>
      </c>
      <c r="AI424" s="15">
        <v>31502</v>
      </c>
      <c r="AJ424" s="15">
        <v>23619</v>
      </c>
      <c r="AK424" s="15">
        <v>18969</v>
      </c>
      <c r="AL424" s="15">
        <v>31938</v>
      </c>
      <c r="AM424" s="15">
        <v>19421</v>
      </c>
      <c r="AN424" s="15">
        <v>32367</v>
      </c>
      <c r="AO424" s="15">
        <v>51610</v>
      </c>
      <c r="AP424" s="15">
        <v>64247</v>
      </c>
      <c r="AQ424" s="21">
        <f t="shared" si="20"/>
        <v>593365</v>
      </c>
    </row>
    <row r="425" spans="1:43">
      <c r="A425" s="1" t="s">
        <v>112</v>
      </c>
      <c r="B425" s="1" t="s">
        <v>170</v>
      </c>
      <c r="C425" s="1" t="s">
        <v>205</v>
      </c>
      <c r="D425" s="1" t="s">
        <v>172</v>
      </c>
      <c r="E425" s="18">
        <v>0</v>
      </c>
      <c r="F425" s="7">
        <v>1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19">
        <f t="shared" si="18"/>
        <v>1</v>
      </c>
      <c r="R425" s="18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19">
        <f t="shared" si="19"/>
        <v>0</v>
      </c>
      <c r="AE425" s="18">
        <v>0</v>
      </c>
      <c r="AF425" s="7">
        <v>3465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19">
        <f t="shared" si="20"/>
        <v>3465</v>
      </c>
    </row>
    <row r="426" spans="1:43">
      <c r="A426" s="14" t="s">
        <v>112</v>
      </c>
      <c r="B426" s="14" t="s">
        <v>170</v>
      </c>
      <c r="C426" s="14" t="s">
        <v>171</v>
      </c>
      <c r="D426" s="14" t="s">
        <v>172</v>
      </c>
      <c r="E426" s="20">
        <v>184</v>
      </c>
      <c r="F426" s="15">
        <v>132</v>
      </c>
      <c r="G426" s="15">
        <v>170</v>
      </c>
      <c r="H426" s="15">
        <v>216</v>
      </c>
      <c r="I426" s="15">
        <v>241</v>
      </c>
      <c r="J426" s="15">
        <v>232</v>
      </c>
      <c r="K426" s="15">
        <v>264</v>
      </c>
      <c r="L426" s="15">
        <v>250</v>
      </c>
      <c r="M426" s="15">
        <v>221</v>
      </c>
      <c r="N426" s="15">
        <v>223</v>
      </c>
      <c r="O426" s="15">
        <v>220</v>
      </c>
      <c r="P426" s="15">
        <v>250</v>
      </c>
      <c r="Q426" s="21">
        <f t="shared" si="18"/>
        <v>2603</v>
      </c>
      <c r="R426" s="20">
        <v>16958</v>
      </c>
      <c r="S426" s="15">
        <v>8306</v>
      </c>
      <c r="T426" s="15">
        <v>23930</v>
      </c>
      <c r="U426" s="15">
        <v>30910</v>
      </c>
      <c r="V426" s="15">
        <v>32854</v>
      </c>
      <c r="W426" s="15">
        <v>30939</v>
      </c>
      <c r="X426" s="15">
        <v>39029</v>
      </c>
      <c r="Y426" s="15">
        <v>32666</v>
      </c>
      <c r="Z426" s="15">
        <v>25654</v>
      </c>
      <c r="AA426" s="15">
        <v>29648</v>
      </c>
      <c r="AB426" s="15">
        <v>28656</v>
      </c>
      <c r="AC426" s="15">
        <v>26621</v>
      </c>
      <c r="AD426" s="21">
        <f t="shared" si="19"/>
        <v>326171</v>
      </c>
      <c r="AE426" s="20">
        <v>211388.20790490133</v>
      </c>
      <c r="AF426" s="15">
        <v>161323.39194694796</v>
      </c>
      <c r="AG426" s="15">
        <v>181050.37125875228</v>
      </c>
      <c r="AH426" s="15">
        <v>17.63699536147022</v>
      </c>
      <c r="AI426" s="15">
        <v>68605</v>
      </c>
      <c r="AJ426" s="15">
        <v>20840.301439650004</v>
      </c>
      <c r="AK426" s="15">
        <v>31039.779471469999</v>
      </c>
      <c r="AL426" s="15">
        <v>29247.182425229992</v>
      </c>
      <c r="AM426" s="15">
        <v>21884.710962509995</v>
      </c>
      <c r="AN426" s="15">
        <v>23440.986383980002</v>
      </c>
      <c r="AO426" s="15">
        <v>55888.023092440017</v>
      </c>
      <c r="AP426" s="15">
        <v>57547.263981899996</v>
      </c>
      <c r="AQ426" s="21">
        <f t="shared" si="20"/>
        <v>862272.85586314299</v>
      </c>
    </row>
    <row r="427" spans="1:43">
      <c r="A427" s="1" t="s">
        <v>112</v>
      </c>
      <c r="B427" s="1" t="s">
        <v>170</v>
      </c>
      <c r="C427" s="1" t="s">
        <v>206</v>
      </c>
      <c r="D427" s="1" t="s">
        <v>172</v>
      </c>
      <c r="E427" s="18">
        <v>70</v>
      </c>
      <c r="F427" s="7">
        <v>31</v>
      </c>
      <c r="G427" s="7">
        <v>34</v>
      </c>
      <c r="H427" s="7">
        <v>34</v>
      </c>
      <c r="I427" s="7">
        <v>42</v>
      </c>
      <c r="J427" s="7">
        <v>47</v>
      </c>
      <c r="K427" s="7">
        <v>51</v>
      </c>
      <c r="L427" s="7">
        <v>53</v>
      </c>
      <c r="M427" s="7">
        <v>46</v>
      </c>
      <c r="N427" s="7">
        <v>43</v>
      </c>
      <c r="O427" s="7">
        <v>43</v>
      </c>
      <c r="P427" s="7">
        <v>84</v>
      </c>
      <c r="Q427" s="19">
        <f t="shared" si="18"/>
        <v>578</v>
      </c>
      <c r="R427" s="18">
        <v>8123</v>
      </c>
      <c r="S427" s="7">
        <v>3970</v>
      </c>
      <c r="T427" s="7">
        <v>4852</v>
      </c>
      <c r="U427" s="7">
        <v>4731</v>
      </c>
      <c r="V427" s="7">
        <v>5940</v>
      </c>
      <c r="W427" s="7">
        <v>6915</v>
      </c>
      <c r="X427" s="7">
        <v>7816</v>
      </c>
      <c r="Y427" s="7">
        <v>7121</v>
      </c>
      <c r="Z427" s="7">
        <v>5051</v>
      </c>
      <c r="AA427" s="7">
        <v>4963</v>
      </c>
      <c r="AB427" s="7">
        <v>5039</v>
      </c>
      <c r="AC427" s="7">
        <v>10421</v>
      </c>
      <c r="AD427" s="19">
        <f t="shared" si="19"/>
        <v>74942</v>
      </c>
      <c r="AE427" s="18">
        <v>0</v>
      </c>
      <c r="AF427" s="7">
        <v>0</v>
      </c>
      <c r="AG427" s="7">
        <v>0</v>
      </c>
      <c r="AH427" s="7">
        <v>300</v>
      </c>
      <c r="AI427" s="7">
        <v>0</v>
      </c>
      <c r="AJ427" s="7">
        <v>0</v>
      </c>
      <c r="AK427" s="7">
        <v>392</v>
      </c>
      <c r="AL427" s="7">
        <v>0</v>
      </c>
      <c r="AM427" s="7">
        <v>0</v>
      </c>
      <c r="AN427" s="7">
        <v>0</v>
      </c>
      <c r="AO427" s="7">
        <v>0</v>
      </c>
      <c r="AP427" s="7">
        <v>20</v>
      </c>
      <c r="AQ427" s="19">
        <f t="shared" si="20"/>
        <v>712</v>
      </c>
    </row>
    <row r="428" spans="1:43">
      <c r="A428" s="14" t="s">
        <v>112</v>
      </c>
      <c r="B428" s="14" t="s">
        <v>170</v>
      </c>
      <c r="C428" s="14" t="s">
        <v>207</v>
      </c>
      <c r="D428" s="14" t="s">
        <v>172</v>
      </c>
      <c r="E428" s="20">
        <v>29</v>
      </c>
      <c r="F428" s="15">
        <v>28</v>
      </c>
      <c r="G428" s="15">
        <v>31</v>
      </c>
      <c r="H428" s="15">
        <v>28</v>
      </c>
      <c r="I428" s="15">
        <v>30</v>
      </c>
      <c r="J428" s="15">
        <v>30</v>
      </c>
      <c r="K428" s="15">
        <v>31</v>
      </c>
      <c r="L428" s="15">
        <v>31</v>
      </c>
      <c r="M428" s="15">
        <v>29</v>
      </c>
      <c r="N428" s="15">
        <v>28</v>
      </c>
      <c r="O428" s="15">
        <v>25</v>
      </c>
      <c r="P428" s="15">
        <v>27</v>
      </c>
      <c r="Q428" s="21">
        <f t="shared" si="18"/>
        <v>347</v>
      </c>
      <c r="R428" s="20">
        <v>2788</v>
      </c>
      <c r="S428" s="15">
        <v>1800</v>
      </c>
      <c r="T428" s="15">
        <v>2227</v>
      </c>
      <c r="U428" s="15">
        <v>2201</v>
      </c>
      <c r="V428" s="15">
        <v>3391</v>
      </c>
      <c r="W428" s="15">
        <v>3481</v>
      </c>
      <c r="X428" s="15">
        <v>3628</v>
      </c>
      <c r="Y428" s="15">
        <v>3652</v>
      </c>
      <c r="Z428" s="15">
        <v>2946</v>
      </c>
      <c r="AA428" s="15">
        <v>3170</v>
      </c>
      <c r="AB428" s="15">
        <v>2739</v>
      </c>
      <c r="AC428" s="15">
        <v>2366</v>
      </c>
      <c r="AD428" s="21">
        <f t="shared" si="19"/>
        <v>34389</v>
      </c>
      <c r="AE428" s="20">
        <v>1075</v>
      </c>
      <c r="AF428" s="15">
        <v>489</v>
      </c>
      <c r="AG428" s="15">
        <v>752</v>
      </c>
      <c r="AH428" s="15">
        <v>656</v>
      </c>
      <c r="AI428" s="15">
        <v>2270</v>
      </c>
      <c r="AJ428" s="15">
        <v>1939</v>
      </c>
      <c r="AK428" s="15">
        <v>1401</v>
      </c>
      <c r="AL428" s="15">
        <v>1475</v>
      </c>
      <c r="AM428" s="15">
        <v>2292</v>
      </c>
      <c r="AN428" s="15">
        <v>1899</v>
      </c>
      <c r="AO428" s="15">
        <v>474</v>
      </c>
      <c r="AP428" s="15">
        <v>805</v>
      </c>
      <c r="AQ428" s="21">
        <f t="shared" si="20"/>
        <v>15527</v>
      </c>
    </row>
    <row r="429" spans="1:43">
      <c r="A429" s="1" t="s">
        <v>112</v>
      </c>
      <c r="B429" s="1" t="s">
        <v>170</v>
      </c>
      <c r="C429" s="1" t="s">
        <v>284</v>
      </c>
      <c r="D429" s="1" t="s">
        <v>285</v>
      </c>
      <c r="E429" s="18">
        <v>35</v>
      </c>
      <c r="F429" s="7">
        <v>24</v>
      </c>
      <c r="G429" s="7">
        <v>36</v>
      </c>
      <c r="H429" s="7">
        <v>28</v>
      </c>
      <c r="I429" s="7">
        <v>31</v>
      </c>
      <c r="J429" s="7">
        <v>28</v>
      </c>
      <c r="K429" s="7">
        <v>36</v>
      </c>
      <c r="L429" s="7">
        <v>34</v>
      </c>
      <c r="M429" s="7">
        <v>36</v>
      </c>
      <c r="N429" s="7">
        <v>29</v>
      </c>
      <c r="O429" s="7">
        <v>29</v>
      </c>
      <c r="P429" s="7">
        <v>36</v>
      </c>
      <c r="Q429" s="19">
        <f t="shared" si="18"/>
        <v>382</v>
      </c>
      <c r="R429" s="18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19">
        <f t="shared" si="19"/>
        <v>0</v>
      </c>
      <c r="AE429" s="18">
        <v>810691.10000000009</v>
      </c>
      <c r="AF429" s="7">
        <v>401310.77000000008</v>
      </c>
      <c r="AG429" s="7">
        <v>576560.78999999992</v>
      </c>
      <c r="AH429" s="7">
        <v>387084.37000000005</v>
      </c>
      <c r="AI429" s="7">
        <v>557251.62000000011</v>
      </c>
      <c r="AJ429" s="7">
        <v>387084.37</v>
      </c>
      <c r="AK429" s="7">
        <v>569046.35000000009</v>
      </c>
      <c r="AL429" s="7">
        <v>429354.72</v>
      </c>
      <c r="AM429" s="7">
        <v>460402.43</v>
      </c>
      <c r="AN429" s="7">
        <v>477138.58999999997</v>
      </c>
      <c r="AO429" s="7">
        <v>534833.03</v>
      </c>
      <c r="AP429" s="7">
        <v>656650.73999999987</v>
      </c>
      <c r="AQ429" s="19">
        <f t="shared" si="20"/>
        <v>6247408.8800000008</v>
      </c>
    </row>
    <row r="430" spans="1:43">
      <c r="A430" s="14" t="s">
        <v>112</v>
      </c>
      <c r="B430" s="14" t="s">
        <v>170</v>
      </c>
      <c r="C430" s="14" t="s">
        <v>286</v>
      </c>
      <c r="D430" s="14" t="s">
        <v>287</v>
      </c>
      <c r="E430" s="20">
        <v>11</v>
      </c>
      <c r="F430" s="15">
        <v>14</v>
      </c>
      <c r="G430" s="15">
        <v>10</v>
      </c>
      <c r="H430" s="15">
        <v>10</v>
      </c>
      <c r="I430" s="15">
        <v>12</v>
      </c>
      <c r="J430" s="15">
        <v>9</v>
      </c>
      <c r="K430" s="15">
        <v>26</v>
      </c>
      <c r="L430" s="15">
        <v>26</v>
      </c>
      <c r="M430" s="15">
        <v>20</v>
      </c>
      <c r="N430" s="15">
        <v>49</v>
      </c>
      <c r="O430" s="15">
        <v>53</v>
      </c>
      <c r="P430" s="15">
        <v>48</v>
      </c>
      <c r="Q430" s="21">
        <f t="shared" si="18"/>
        <v>288</v>
      </c>
      <c r="R430" s="20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982</v>
      </c>
      <c r="Y430" s="15">
        <v>1143</v>
      </c>
      <c r="Z430" s="15">
        <v>983</v>
      </c>
      <c r="AA430" s="15">
        <v>1772</v>
      </c>
      <c r="AB430" s="15">
        <v>2606</v>
      </c>
      <c r="AC430" s="15">
        <v>1954</v>
      </c>
      <c r="AD430" s="21">
        <f t="shared" si="19"/>
        <v>9440</v>
      </c>
      <c r="AE430" s="20">
        <v>65294.299999999996</v>
      </c>
      <c r="AF430" s="15">
        <v>110719.53</v>
      </c>
      <c r="AG430" s="15">
        <v>59111.900000000009</v>
      </c>
      <c r="AH430" s="15">
        <v>42228.479999999996</v>
      </c>
      <c r="AI430" s="15">
        <v>57013.619999999995</v>
      </c>
      <c r="AJ430" s="15">
        <v>36626.93</v>
      </c>
      <c r="AK430" s="15">
        <v>28795.93</v>
      </c>
      <c r="AL430" s="15">
        <v>85492.45</v>
      </c>
      <c r="AM430" s="15">
        <v>62725.67</v>
      </c>
      <c r="AN430" s="15">
        <v>180299.21</v>
      </c>
      <c r="AO430" s="15">
        <v>188304.13999999998</v>
      </c>
      <c r="AP430" s="15">
        <v>126952.05</v>
      </c>
      <c r="AQ430" s="21">
        <f t="shared" si="20"/>
        <v>1043564.21</v>
      </c>
    </row>
    <row r="431" spans="1:43">
      <c r="A431" s="1" t="s">
        <v>112</v>
      </c>
      <c r="B431" s="1" t="s">
        <v>170</v>
      </c>
      <c r="C431" s="1" t="s">
        <v>209</v>
      </c>
      <c r="D431" s="1" t="s">
        <v>210</v>
      </c>
      <c r="E431" s="18">
        <v>12</v>
      </c>
      <c r="F431" s="7">
        <v>12</v>
      </c>
      <c r="G431" s="7">
        <v>14</v>
      </c>
      <c r="H431" s="7">
        <v>17</v>
      </c>
      <c r="I431" s="7">
        <v>18</v>
      </c>
      <c r="J431" s="7">
        <v>17</v>
      </c>
      <c r="K431" s="7">
        <v>18</v>
      </c>
      <c r="L431" s="7">
        <v>23</v>
      </c>
      <c r="M431" s="7">
        <v>21</v>
      </c>
      <c r="N431" s="7">
        <v>26</v>
      </c>
      <c r="O431" s="7">
        <v>30</v>
      </c>
      <c r="P431" s="7">
        <v>31</v>
      </c>
      <c r="Q431" s="19">
        <f t="shared" si="18"/>
        <v>239</v>
      </c>
      <c r="R431" s="18">
        <v>2850</v>
      </c>
      <c r="S431" s="7">
        <v>3054</v>
      </c>
      <c r="T431" s="7">
        <v>3586</v>
      </c>
      <c r="U431" s="7">
        <v>4138</v>
      </c>
      <c r="V431" s="7">
        <v>3926</v>
      </c>
      <c r="W431" s="7">
        <v>3792</v>
      </c>
      <c r="X431" s="7">
        <v>4569</v>
      </c>
      <c r="Y431" s="7">
        <v>5813</v>
      </c>
      <c r="Z431" s="7">
        <v>5321</v>
      </c>
      <c r="AA431" s="7">
        <v>6121</v>
      </c>
      <c r="AB431" s="7">
        <v>7046</v>
      </c>
      <c r="AC431" s="7">
        <v>7715</v>
      </c>
      <c r="AD431" s="19">
        <f t="shared" si="19"/>
        <v>57931</v>
      </c>
      <c r="AE431" s="18">
        <v>142287</v>
      </c>
      <c r="AF431" s="7">
        <v>183125</v>
      </c>
      <c r="AG431" s="7">
        <v>185523</v>
      </c>
      <c r="AH431" s="7">
        <v>176168</v>
      </c>
      <c r="AI431" s="7">
        <v>195857</v>
      </c>
      <c r="AJ431" s="7">
        <v>174780</v>
      </c>
      <c r="AK431" s="7">
        <v>164416</v>
      </c>
      <c r="AL431" s="7">
        <v>215387</v>
      </c>
      <c r="AM431" s="7">
        <v>231011</v>
      </c>
      <c r="AN431" s="7">
        <v>255986</v>
      </c>
      <c r="AO431" s="7">
        <v>202538</v>
      </c>
      <c r="AP431" s="7">
        <v>363886</v>
      </c>
      <c r="AQ431" s="19">
        <f t="shared" si="20"/>
        <v>2490964</v>
      </c>
    </row>
    <row r="432" spans="1:43">
      <c r="A432" s="14" t="s">
        <v>112</v>
      </c>
      <c r="B432" s="14" t="s">
        <v>170</v>
      </c>
      <c r="C432" s="14" t="s">
        <v>288</v>
      </c>
      <c r="D432" s="14" t="s">
        <v>210</v>
      </c>
      <c r="E432" s="20">
        <v>8</v>
      </c>
      <c r="F432" s="15">
        <v>8</v>
      </c>
      <c r="G432" s="15">
        <v>10</v>
      </c>
      <c r="H432" s="15">
        <v>8</v>
      </c>
      <c r="I432" s="15">
        <v>9</v>
      </c>
      <c r="J432" s="15">
        <v>8</v>
      </c>
      <c r="K432" s="15">
        <v>9</v>
      </c>
      <c r="L432" s="15">
        <v>9</v>
      </c>
      <c r="M432" s="15">
        <v>9</v>
      </c>
      <c r="N432" s="15">
        <v>8</v>
      </c>
      <c r="O432" s="15">
        <v>9</v>
      </c>
      <c r="P432" s="15">
        <v>9</v>
      </c>
      <c r="Q432" s="21">
        <f t="shared" si="18"/>
        <v>104</v>
      </c>
      <c r="R432" s="20">
        <v>0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21">
        <f t="shared" si="19"/>
        <v>0</v>
      </c>
      <c r="AE432" s="20">
        <v>392915</v>
      </c>
      <c r="AF432" s="15">
        <v>337846</v>
      </c>
      <c r="AG432" s="15">
        <v>405535</v>
      </c>
      <c r="AH432" s="15">
        <v>288928</v>
      </c>
      <c r="AI432" s="15">
        <v>386432</v>
      </c>
      <c r="AJ432" s="15">
        <v>373674</v>
      </c>
      <c r="AK432" s="15">
        <v>285219</v>
      </c>
      <c r="AL432" s="15">
        <v>312700</v>
      </c>
      <c r="AM432" s="15">
        <v>286573</v>
      </c>
      <c r="AN432" s="15">
        <v>244615</v>
      </c>
      <c r="AO432" s="15">
        <v>319380</v>
      </c>
      <c r="AP432" s="15">
        <v>358340</v>
      </c>
      <c r="AQ432" s="21">
        <f t="shared" si="20"/>
        <v>3992157</v>
      </c>
    </row>
    <row r="433" spans="1:43">
      <c r="A433" s="1" t="s">
        <v>112</v>
      </c>
      <c r="B433" s="1" t="s">
        <v>170</v>
      </c>
      <c r="C433" s="1" t="s">
        <v>214</v>
      </c>
      <c r="D433" s="1" t="s">
        <v>215</v>
      </c>
      <c r="E433" s="18">
        <v>48</v>
      </c>
      <c r="F433" s="7">
        <v>46</v>
      </c>
      <c r="G433" s="7">
        <v>53</v>
      </c>
      <c r="H433" s="7">
        <v>51</v>
      </c>
      <c r="I433" s="7">
        <v>59</v>
      </c>
      <c r="J433" s="7">
        <v>58</v>
      </c>
      <c r="K433" s="7">
        <v>63</v>
      </c>
      <c r="L433" s="7">
        <v>61</v>
      </c>
      <c r="M433" s="7">
        <v>58</v>
      </c>
      <c r="N433" s="7">
        <v>70</v>
      </c>
      <c r="O433" s="7">
        <v>57</v>
      </c>
      <c r="P433" s="7">
        <v>59</v>
      </c>
      <c r="Q433" s="19">
        <f t="shared" si="18"/>
        <v>683</v>
      </c>
      <c r="R433" s="18">
        <v>4554</v>
      </c>
      <c r="S433" s="7">
        <v>2500</v>
      </c>
      <c r="T433" s="7">
        <v>3883</v>
      </c>
      <c r="U433" s="7">
        <v>4182</v>
      </c>
      <c r="V433" s="7">
        <v>4239</v>
      </c>
      <c r="W433" s="7">
        <v>5299</v>
      </c>
      <c r="X433" s="7">
        <v>6934</v>
      </c>
      <c r="Y433" s="7">
        <v>8472</v>
      </c>
      <c r="Z433" s="7">
        <v>6591</v>
      </c>
      <c r="AA433" s="7">
        <v>6767</v>
      </c>
      <c r="AB433" s="7">
        <v>7712</v>
      </c>
      <c r="AC433" s="7">
        <v>8059</v>
      </c>
      <c r="AD433" s="19">
        <f t="shared" si="19"/>
        <v>69192</v>
      </c>
      <c r="AE433" s="18">
        <v>932645.55</v>
      </c>
      <c r="AF433" s="7">
        <v>1126961.3500000001</v>
      </c>
      <c r="AG433" s="7">
        <v>1132728.47</v>
      </c>
      <c r="AH433" s="7">
        <v>1239509.49</v>
      </c>
      <c r="AI433" s="7">
        <v>1242942.6400000001</v>
      </c>
      <c r="AJ433" s="7">
        <v>1207869.99</v>
      </c>
      <c r="AK433" s="7">
        <v>1207800.42</v>
      </c>
      <c r="AL433" s="7">
        <v>964561.79</v>
      </c>
      <c r="AM433" s="7">
        <v>952673.86999999988</v>
      </c>
      <c r="AN433" s="7">
        <v>1157994.8900000001</v>
      </c>
      <c r="AO433" s="7">
        <v>1105406.6600000001</v>
      </c>
      <c r="AP433" s="7">
        <v>1031464.12</v>
      </c>
      <c r="AQ433" s="19">
        <f t="shared" si="20"/>
        <v>13302559.239999998</v>
      </c>
    </row>
    <row r="434" spans="1:43">
      <c r="A434" s="14" t="s">
        <v>112</v>
      </c>
      <c r="B434" s="14" t="s">
        <v>170</v>
      </c>
      <c r="C434" s="14" t="s">
        <v>281</v>
      </c>
      <c r="D434" s="14" t="s">
        <v>172</v>
      </c>
      <c r="E434" s="20">
        <v>6</v>
      </c>
      <c r="F434" s="15">
        <v>0</v>
      </c>
      <c r="G434" s="15">
        <v>0</v>
      </c>
      <c r="H434" s="15">
        <v>0</v>
      </c>
      <c r="I434" s="15">
        <v>9</v>
      </c>
      <c r="J434" s="15">
        <v>9</v>
      </c>
      <c r="K434" s="15">
        <v>9</v>
      </c>
      <c r="L434" s="15">
        <v>8</v>
      </c>
      <c r="M434" s="15">
        <v>9</v>
      </c>
      <c r="N434" s="15">
        <v>8</v>
      </c>
      <c r="O434" s="15">
        <v>7</v>
      </c>
      <c r="P434" s="15">
        <v>8</v>
      </c>
      <c r="Q434" s="21">
        <f t="shared" si="18"/>
        <v>73</v>
      </c>
      <c r="R434" s="20">
        <v>601</v>
      </c>
      <c r="S434" s="15">
        <v>0</v>
      </c>
      <c r="T434" s="15">
        <v>0</v>
      </c>
      <c r="U434" s="15">
        <v>0</v>
      </c>
      <c r="V434" s="15">
        <v>809</v>
      </c>
      <c r="W434" s="15">
        <v>1091</v>
      </c>
      <c r="X434" s="15">
        <v>1426</v>
      </c>
      <c r="Y434" s="15">
        <v>947</v>
      </c>
      <c r="Z434" s="15">
        <v>503</v>
      </c>
      <c r="AA434" s="15">
        <v>612</v>
      </c>
      <c r="AB434" s="15">
        <v>700</v>
      </c>
      <c r="AC434" s="15">
        <v>625</v>
      </c>
      <c r="AD434" s="21">
        <f t="shared" si="19"/>
        <v>7314</v>
      </c>
      <c r="AE434" s="20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5">
        <v>0</v>
      </c>
      <c r="AQ434" s="21">
        <f t="shared" si="20"/>
        <v>0</v>
      </c>
    </row>
    <row r="435" spans="1:43">
      <c r="A435" s="1" t="s">
        <v>112</v>
      </c>
      <c r="B435" s="1" t="s">
        <v>170</v>
      </c>
      <c r="C435" s="1" t="s">
        <v>289</v>
      </c>
      <c r="D435" s="1" t="s">
        <v>172</v>
      </c>
      <c r="E435" s="18">
        <v>5</v>
      </c>
      <c r="F435" s="7">
        <v>4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19">
        <f t="shared" si="18"/>
        <v>9</v>
      </c>
      <c r="R435" s="18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19">
        <f t="shared" si="19"/>
        <v>0</v>
      </c>
      <c r="AE435" s="18">
        <v>85569</v>
      </c>
      <c r="AF435" s="7">
        <v>60042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19">
        <f t="shared" si="20"/>
        <v>145611</v>
      </c>
    </row>
    <row r="436" spans="1:43">
      <c r="A436" s="14" t="s">
        <v>112</v>
      </c>
      <c r="B436" s="14" t="s">
        <v>170</v>
      </c>
      <c r="C436" s="14" t="s">
        <v>216</v>
      </c>
      <c r="D436" s="14" t="s">
        <v>212</v>
      </c>
      <c r="E436" s="20">
        <v>98</v>
      </c>
      <c r="F436" s="15">
        <v>91</v>
      </c>
      <c r="G436" s="15">
        <v>99</v>
      </c>
      <c r="H436" s="15">
        <v>111</v>
      </c>
      <c r="I436" s="15">
        <v>115</v>
      </c>
      <c r="J436" s="15">
        <v>110</v>
      </c>
      <c r="K436" s="15">
        <v>116</v>
      </c>
      <c r="L436" s="15">
        <v>112</v>
      </c>
      <c r="M436" s="15">
        <v>114</v>
      </c>
      <c r="N436" s="15">
        <v>131</v>
      </c>
      <c r="O436" s="15">
        <v>119</v>
      </c>
      <c r="P436" s="15">
        <v>138</v>
      </c>
      <c r="Q436" s="21">
        <f t="shared" si="18"/>
        <v>1354</v>
      </c>
      <c r="R436" s="20">
        <v>4523</v>
      </c>
      <c r="S436" s="15">
        <v>3540</v>
      </c>
      <c r="T436" s="15">
        <v>5704</v>
      </c>
      <c r="U436" s="15">
        <v>6447</v>
      </c>
      <c r="V436" s="15">
        <v>6205</v>
      </c>
      <c r="W436" s="15">
        <v>7282</v>
      </c>
      <c r="X436" s="15">
        <v>8470</v>
      </c>
      <c r="Y436" s="15">
        <v>7338</v>
      </c>
      <c r="Z436" s="15">
        <v>7630</v>
      </c>
      <c r="AA436" s="15">
        <v>8651</v>
      </c>
      <c r="AB436" s="15">
        <v>9684</v>
      </c>
      <c r="AC436" s="15">
        <v>11763</v>
      </c>
      <c r="AD436" s="21">
        <f t="shared" si="19"/>
        <v>87237</v>
      </c>
      <c r="AE436" s="20">
        <v>362360</v>
      </c>
      <c r="AF436" s="15">
        <v>382636</v>
      </c>
      <c r="AG436" s="15">
        <v>422166</v>
      </c>
      <c r="AH436" s="15">
        <v>443657.3</v>
      </c>
      <c r="AI436" s="15">
        <v>357793</v>
      </c>
      <c r="AJ436" s="15">
        <v>389103.10000000003</v>
      </c>
      <c r="AK436" s="15">
        <v>407299.49999999994</v>
      </c>
      <c r="AL436" s="15">
        <v>349955.2</v>
      </c>
      <c r="AM436" s="15">
        <v>429216.6</v>
      </c>
      <c r="AN436" s="15">
        <v>485284.5</v>
      </c>
      <c r="AO436" s="15">
        <v>437920.68</v>
      </c>
      <c r="AP436" s="15">
        <v>479929.70000000007</v>
      </c>
      <c r="AQ436" s="21">
        <f t="shared" si="20"/>
        <v>4947321.58</v>
      </c>
    </row>
    <row r="437" spans="1:43">
      <c r="A437" s="1" t="s">
        <v>112</v>
      </c>
      <c r="B437" s="1" t="s">
        <v>170</v>
      </c>
      <c r="C437" s="1" t="s">
        <v>217</v>
      </c>
      <c r="D437" s="1" t="s">
        <v>169</v>
      </c>
      <c r="E437" s="18">
        <v>0</v>
      </c>
      <c r="F437" s="7">
        <v>0</v>
      </c>
      <c r="G437" s="7">
        <v>0</v>
      </c>
      <c r="H437" s="7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19">
        <f t="shared" si="18"/>
        <v>1</v>
      </c>
      <c r="R437" s="18">
        <v>0</v>
      </c>
      <c r="S437" s="7">
        <v>0</v>
      </c>
      <c r="T437" s="7">
        <v>0</v>
      </c>
      <c r="U437" s="7">
        <v>133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19">
        <f t="shared" si="19"/>
        <v>133</v>
      </c>
      <c r="AE437" s="18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19">
        <f t="shared" si="20"/>
        <v>0</v>
      </c>
    </row>
    <row r="438" spans="1:43">
      <c r="A438" s="14" t="s">
        <v>112</v>
      </c>
      <c r="B438" s="14" t="s">
        <v>170</v>
      </c>
      <c r="C438" s="14" t="s">
        <v>290</v>
      </c>
      <c r="D438" s="14" t="s">
        <v>291</v>
      </c>
      <c r="E438" s="20">
        <v>23</v>
      </c>
      <c r="F438" s="15">
        <v>20</v>
      </c>
      <c r="G438" s="15">
        <v>21</v>
      </c>
      <c r="H438" s="15">
        <v>17</v>
      </c>
      <c r="I438" s="15">
        <v>22</v>
      </c>
      <c r="J438" s="15">
        <v>21</v>
      </c>
      <c r="K438" s="15">
        <v>23</v>
      </c>
      <c r="L438" s="15">
        <v>21</v>
      </c>
      <c r="M438" s="15">
        <v>22</v>
      </c>
      <c r="N438" s="15">
        <v>23</v>
      </c>
      <c r="O438" s="15">
        <v>20</v>
      </c>
      <c r="P438" s="15">
        <v>22</v>
      </c>
      <c r="Q438" s="21">
        <f t="shared" si="18"/>
        <v>255</v>
      </c>
      <c r="R438" s="20">
        <v>0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21">
        <f t="shared" si="19"/>
        <v>0</v>
      </c>
      <c r="AE438" s="20">
        <v>786391.4</v>
      </c>
      <c r="AF438" s="15">
        <v>808446.10000000009</v>
      </c>
      <c r="AG438" s="15">
        <v>757272.60000000009</v>
      </c>
      <c r="AH438" s="15">
        <v>521422.5</v>
      </c>
      <c r="AI438" s="15">
        <v>675645.4</v>
      </c>
      <c r="AJ438" s="15">
        <v>595126.89999999991</v>
      </c>
      <c r="AK438" s="15">
        <v>722549.6</v>
      </c>
      <c r="AL438" s="15">
        <v>792203.59999999986</v>
      </c>
      <c r="AM438" s="15">
        <v>393959.30000000005</v>
      </c>
      <c r="AN438" s="15">
        <v>648812.69999999995</v>
      </c>
      <c r="AO438" s="15">
        <v>730403.6</v>
      </c>
      <c r="AP438" s="15">
        <v>962796.1</v>
      </c>
      <c r="AQ438" s="21">
        <f t="shared" si="20"/>
        <v>8395029.7999999989</v>
      </c>
    </row>
    <row r="439" spans="1:43">
      <c r="A439" s="1" t="s">
        <v>112</v>
      </c>
      <c r="B439" s="1" t="s">
        <v>170</v>
      </c>
      <c r="C439" s="1" t="s">
        <v>173</v>
      </c>
      <c r="D439" s="1" t="s">
        <v>172</v>
      </c>
      <c r="E439" s="18">
        <v>241</v>
      </c>
      <c r="F439" s="7">
        <v>181</v>
      </c>
      <c r="G439" s="7">
        <v>252</v>
      </c>
      <c r="H439" s="7">
        <v>345</v>
      </c>
      <c r="I439" s="7">
        <v>417</v>
      </c>
      <c r="J439" s="7">
        <v>442</v>
      </c>
      <c r="K439" s="7">
        <v>437</v>
      </c>
      <c r="L439" s="7">
        <v>416</v>
      </c>
      <c r="M439" s="7">
        <v>343</v>
      </c>
      <c r="N439" s="7">
        <v>358</v>
      </c>
      <c r="O439" s="7">
        <v>353</v>
      </c>
      <c r="P439" s="7">
        <v>387</v>
      </c>
      <c r="Q439" s="19">
        <f t="shared" si="18"/>
        <v>4172</v>
      </c>
      <c r="R439" s="18">
        <v>20480</v>
      </c>
      <c r="S439" s="7">
        <v>14299</v>
      </c>
      <c r="T439" s="7">
        <v>32535</v>
      </c>
      <c r="U439" s="7">
        <v>47424</v>
      </c>
      <c r="V439" s="7">
        <v>55057</v>
      </c>
      <c r="W439" s="7">
        <v>53691</v>
      </c>
      <c r="X439" s="7">
        <v>60195</v>
      </c>
      <c r="Y439" s="7">
        <v>50815</v>
      </c>
      <c r="Z439" s="7">
        <v>32328</v>
      </c>
      <c r="AA439" s="7">
        <v>40445</v>
      </c>
      <c r="AB439" s="7">
        <v>40464</v>
      </c>
      <c r="AC439" s="7">
        <v>37522</v>
      </c>
      <c r="AD439" s="19">
        <f t="shared" si="19"/>
        <v>485255</v>
      </c>
      <c r="AE439" s="18">
        <v>18840</v>
      </c>
      <c r="AF439" s="7">
        <v>25654</v>
      </c>
      <c r="AG439" s="7">
        <v>43638</v>
      </c>
      <c r="AH439" s="7">
        <v>36669</v>
      </c>
      <c r="AI439" s="7">
        <v>34354</v>
      </c>
      <c r="AJ439" s="7">
        <v>36642</v>
      </c>
      <c r="AK439" s="7">
        <v>23642</v>
      </c>
      <c r="AL439" s="7">
        <v>30674</v>
      </c>
      <c r="AM439" s="7">
        <v>49134</v>
      </c>
      <c r="AN439" s="7">
        <v>42489</v>
      </c>
      <c r="AO439" s="7">
        <v>55333</v>
      </c>
      <c r="AP439" s="7">
        <v>26460</v>
      </c>
      <c r="AQ439" s="19">
        <f t="shared" si="20"/>
        <v>423529</v>
      </c>
    </row>
    <row r="440" spans="1:43">
      <c r="A440" s="14" t="s">
        <v>112</v>
      </c>
      <c r="B440" s="14" t="s">
        <v>170</v>
      </c>
      <c r="C440" s="14" t="s">
        <v>224</v>
      </c>
      <c r="D440" s="14" t="s">
        <v>221</v>
      </c>
      <c r="E440" s="20">
        <v>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12</v>
      </c>
      <c r="P440" s="15">
        <v>31</v>
      </c>
      <c r="Q440" s="21">
        <f t="shared" si="18"/>
        <v>43</v>
      </c>
      <c r="R440" s="20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1033</v>
      </c>
      <c r="AC440" s="15">
        <v>2813</v>
      </c>
      <c r="AD440" s="21">
        <f t="shared" si="19"/>
        <v>3846</v>
      </c>
      <c r="AE440" s="20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15">
        <v>0</v>
      </c>
      <c r="AP440" s="15">
        <v>0</v>
      </c>
      <c r="AQ440" s="21">
        <f t="shared" si="20"/>
        <v>0</v>
      </c>
    </row>
    <row r="441" spans="1:43">
      <c r="A441" s="1" t="s">
        <v>112</v>
      </c>
      <c r="B441" s="1" t="s">
        <v>170</v>
      </c>
      <c r="C441" s="1" t="s">
        <v>302</v>
      </c>
      <c r="D441" s="1" t="s">
        <v>172</v>
      </c>
      <c r="E441" s="18">
        <v>11</v>
      </c>
      <c r="F441" s="7">
        <v>0</v>
      </c>
      <c r="G441" s="7">
        <v>6</v>
      </c>
      <c r="H441" s="7">
        <v>12</v>
      </c>
      <c r="I441" s="7">
        <v>15</v>
      </c>
      <c r="J441" s="7">
        <v>13</v>
      </c>
      <c r="K441" s="7">
        <v>20</v>
      </c>
      <c r="L441" s="7">
        <v>18</v>
      </c>
      <c r="M441" s="7">
        <v>14</v>
      </c>
      <c r="N441" s="7">
        <v>12</v>
      </c>
      <c r="O441" s="7">
        <v>13</v>
      </c>
      <c r="P441" s="7">
        <v>12</v>
      </c>
      <c r="Q441" s="19">
        <f t="shared" si="18"/>
        <v>146</v>
      </c>
      <c r="R441" s="18">
        <v>202</v>
      </c>
      <c r="S441" s="7">
        <v>0</v>
      </c>
      <c r="T441" s="7">
        <v>240</v>
      </c>
      <c r="U441" s="7">
        <v>537</v>
      </c>
      <c r="V441" s="7">
        <v>667</v>
      </c>
      <c r="W441" s="7">
        <v>571</v>
      </c>
      <c r="X441" s="7">
        <v>741</v>
      </c>
      <c r="Y441" s="7">
        <v>561</v>
      </c>
      <c r="Z441" s="7">
        <v>311</v>
      </c>
      <c r="AA441" s="7">
        <v>371</v>
      </c>
      <c r="AB441" s="7">
        <v>494</v>
      </c>
      <c r="AC441" s="7">
        <v>298</v>
      </c>
      <c r="AD441" s="19">
        <f t="shared" si="19"/>
        <v>4993</v>
      </c>
      <c r="AE441" s="18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19">
        <f t="shared" si="20"/>
        <v>0</v>
      </c>
    </row>
    <row r="442" spans="1:43">
      <c r="A442" s="14" t="s">
        <v>112</v>
      </c>
      <c r="B442" s="14" t="s">
        <v>170</v>
      </c>
      <c r="C442" s="14" t="s">
        <v>225</v>
      </c>
      <c r="D442" s="14" t="s">
        <v>172</v>
      </c>
      <c r="E442" s="20">
        <v>48</v>
      </c>
      <c r="F442" s="15">
        <v>17</v>
      </c>
      <c r="G442" s="15">
        <v>26</v>
      </c>
      <c r="H442" s="15">
        <v>55</v>
      </c>
      <c r="I442" s="15">
        <v>82</v>
      </c>
      <c r="J442" s="15">
        <v>86</v>
      </c>
      <c r="K442" s="15">
        <v>108</v>
      </c>
      <c r="L442" s="15">
        <v>115</v>
      </c>
      <c r="M442" s="15">
        <v>111</v>
      </c>
      <c r="N442" s="15">
        <v>98</v>
      </c>
      <c r="O442" s="15">
        <v>90</v>
      </c>
      <c r="P442" s="15">
        <v>113</v>
      </c>
      <c r="Q442" s="21">
        <f t="shared" si="18"/>
        <v>949</v>
      </c>
      <c r="R442" s="20">
        <v>5564</v>
      </c>
      <c r="S442" s="15">
        <v>1462</v>
      </c>
      <c r="T442" s="15">
        <v>4219</v>
      </c>
      <c r="U442" s="15">
        <v>8870</v>
      </c>
      <c r="V442" s="15">
        <v>13306</v>
      </c>
      <c r="W442" s="15">
        <v>13834</v>
      </c>
      <c r="X442" s="15">
        <v>17242</v>
      </c>
      <c r="Y442" s="15">
        <v>17401</v>
      </c>
      <c r="Z442" s="15">
        <v>15551</v>
      </c>
      <c r="AA442" s="15">
        <v>15266</v>
      </c>
      <c r="AB442" s="15">
        <v>13403</v>
      </c>
      <c r="AC442" s="15">
        <v>14793</v>
      </c>
      <c r="AD442" s="21">
        <f t="shared" si="19"/>
        <v>140911</v>
      </c>
      <c r="AE442" s="20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1071</v>
      </c>
      <c r="AO442" s="15">
        <v>0</v>
      </c>
      <c r="AP442" s="15">
        <v>0</v>
      </c>
      <c r="AQ442" s="21">
        <f t="shared" si="20"/>
        <v>1071</v>
      </c>
    </row>
    <row r="443" spans="1:43">
      <c r="A443" s="1" t="s">
        <v>112</v>
      </c>
      <c r="B443" s="1" t="s">
        <v>170</v>
      </c>
      <c r="C443" s="1" t="s">
        <v>226</v>
      </c>
      <c r="D443" s="1" t="s">
        <v>227</v>
      </c>
      <c r="E443" s="18">
        <v>55</v>
      </c>
      <c r="F443" s="7">
        <v>49</v>
      </c>
      <c r="G443" s="7">
        <v>49</v>
      </c>
      <c r="H443" s="7">
        <v>42</v>
      </c>
      <c r="I443" s="7">
        <v>47</v>
      </c>
      <c r="J443" s="7">
        <v>48</v>
      </c>
      <c r="K443" s="7">
        <v>50</v>
      </c>
      <c r="L443" s="7">
        <v>48</v>
      </c>
      <c r="M443" s="7">
        <v>42</v>
      </c>
      <c r="N443" s="7">
        <v>56</v>
      </c>
      <c r="O443" s="7">
        <v>56</v>
      </c>
      <c r="P443" s="7">
        <v>61</v>
      </c>
      <c r="Q443" s="19">
        <f t="shared" si="18"/>
        <v>603</v>
      </c>
      <c r="R443" s="18">
        <v>3621</v>
      </c>
      <c r="S443" s="7">
        <v>2370</v>
      </c>
      <c r="T443" s="7">
        <v>3116</v>
      </c>
      <c r="U443" s="7">
        <v>3214</v>
      </c>
      <c r="V443" s="7">
        <v>4370</v>
      </c>
      <c r="W443" s="7">
        <v>5642</v>
      </c>
      <c r="X443" s="7">
        <v>6274</v>
      </c>
      <c r="Y443" s="7">
        <v>6155</v>
      </c>
      <c r="Z443" s="7">
        <v>5511</v>
      </c>
      <c r="AA443" s="7">
        <v>7227</v>
      </c>
      <c r="AB443" s="7">
        <v>8147</v>
      </c>
      <c r="AC443" s="7">
        <v>8462</v>
      </c>
      <c r="AD443" s="19">
        <f t="shared" si="19"/>
        <v>64109</v>
      </c>
      <c r="AE443" s="18">
        <v>221802</v>
      </c>
      <c r="AF443" s="7">
        <v>362031</v>
      </c>
      <c r="AG443" s="7">
        <v>500578</v>
      </c>
      <c r="AH443" s="7">
        <v>308462</v>
      </c>
      <c r="AI443" s="7">
        <v>277599</v>
      </c>
      <c r="AJ443" s="7">
        <v>243888</v>
      </c>
      <c r="AK443" s="7">
        <v>283723</v>
      </c>
      <c r="AL443" s="7">
        <v>233336</v>
      </c>
      <c r="AM443" s="7">
        <v>116190</v>
      </c>
      <c r="AN443" s="7">
        <v>282678</v>
      </c>
      <c r="AO443" s="7">
        <v>298078</v>
      </c>
      <c r="AP443" s="7">
        <v>446555</v>
      </c>
      <c r="AQ443" s="19">
        <f t="shared" si="20"/>
        <v>3574920</v>
      </c>
    </row>
    <row r="444" spans="1:43">
      <c r="A444" s="14" t="s">
        <v>112</v>
      </c>
      <c r="B444" s="14" t="s">
        <v>170</v>
      </c>
      <c r="C444" s="14" t="s">
        <v>230</v>
      </c>
      <c r="D444" s="14" t="s">
        <v>190</v>
      </c>
      <c r="E444" s="20">
        <v>19</v>
      </c>
      <c r="F444" s="15">
        <v>23</v>
      </c>
      <c r="G444" s="15">
        <v>30</v>
      </c>
      <c r="H444" s="15">
        <v>26</v>
      </c>
      <c r="I444" s="15">
        <v>29</v>
      </c>
      <c r="J444" s="15">
        <v>26</v>
      </c>
      <c r="K444" s="15">
        <v>30</v>
      </c>
      <c r="L444" s="15">
        <v>29</v>
      </c>
      <c r="M444" s="15">
        <v>29</v>
      </c>
      <c r="N444" s="15">
        <v>30</v>
      </c>
      <c r="O444" s="15">
        <v>23</v>
      </c>
      <c r="P444" s="15">
        <v>22</v>
      </c>
      <c r="Q444" s="21">
        <f t="shared" si="18"/>
        <v>316</v>
      </c>
      <c r="R444" s="20">
        <v>1582</v>
      </c>
      <c r="S444" s="15">
        <v>740</v>
      </c>
      <c r="T444" s="15">
        <v>1019</v>
      </c>
      <c r="U444" s="15">
        <v>1309</v>
      </c>
      <c r="V444" s="15">
        <v>1149</v>
      </c>
      <c r="W444" s="15">
        <v>1709</v>
      </c>
      <c r="X444" s="15">
        <v>2016</v>
      </c>
      <c r="Y444" s="15">
        <v>1578</v>
      </c>
      <c r="Z444" s="15">
        <v>801</v>
      </c>
      <c r="AA444" s="15">
        <v>1103</v>
      </c>
      <c r="AB444" s="15">
        <v>3042</v>
      </c>
      <c r="AC444" s="15">
        <v>3261</v>
      </c>
      <c r="AD444" s="21">
        <f t="shared" si="19"/>
        <v>19309</v>
      </c>
      <c r="AE444" s="20">
        <v>113491</v>
      </c>
      <c r="AF444" s="15">
        <v>201597</v>
      </c>
      <c r="AG444" s="15">
        <v>240698</v>
      </c>
      <c r="AH444" s="15">
        <v>128402</v>
      </c>
      <c r="AI444" s="15">
        <v>208345</v>
      </c>
      <c r="AJ444" s="15">
        <v>162870</v>
      </c>
      <c r="AK444" s="15">
        <v>150796</v>
      </c>
      <c r="AL444" s="15">
        <v>108683</v>
      </c>
      <c r="AM444" s="15">
        <v>203917</v>
      </c>
      <c r="AN444" s="15">
        <v>186792</v>
      </c>
      <c r="AO444" s="15">
        <v>104126</v>
      </c>
      <c r="AP444" s="15">
        <v>64514</v>
      </c>
      <c r="AQ444" s="21">
        <f t="shared" si="20"/>
        <v>1874231</v>
      </c>
    </row>
    <row r="445" spans="1:43">
      <c r="A445" s="1" t="s">
        <v>112</v>
      </c>
      <c r="B445" s="1" t="s">
        <v>170</v>
      </c>
      <c r="C445" s="1" t="s">
        <v>176</v>
      </c>
      <c r="D445" s="1" t="s">
        <v>172</v>
      </c>
      <c r="E445" s="18">
        <v>303</v>
      </c>
      <c r="F445" s="7">
        <v>261</v>
      </c>
      <c r="G445" s="7">
        <v>258</v>
      </c>
      <c r="H445" s="7">
        <v>296</v>
      </c>
      <c r="I445" s="7">
        <v>367</v>
      </c>
      <c r="J445" s="7">
        <v>354</v>
      </c>
      <c r="K445" s="7">
        <v>366</v>
      </c>
      <c r="L445" s="7">
        <v>370</v>
      </c>
      <c r="M445" s="7">
        <v>341</v>
      </c>
      <c r="N445" s="7">
        <v>363</v>
      </c>
      <c r="O445" s="7">
        <v>342</v>
      </c>
      <c r="P445" s="7">
        <v>359</v>
      </c>
      <c r="Q445" s="19">
        <f t="shared" si="18"/>
        <v>3980</v>
      </c>
      <c r="R445" s="18">
        <v>17620</v>
      </c>
      <c r="S445" s="7">
        <v>11845</v>
      </c>
      <c r="T445" s="7">
        <v>19609</v>
      </c>
      <c r="U445" s="7">
        <v>26988</v>
      </c>
      <c r="V445" s="7">
        <v>43197</v>
      </c>
      <c r="W445" s="7">
        <v>42019</v>
      </c>
      <c r="X445" s="7">
        <v>46701</v>
      </c>
      <c r="Y445" s="7">
        <v>44699</v>
      </c>
      <c r="Z445" s="7">
        <v>39709</v>
      </c>
      <c r="AA445" s="7">
        <v>41455</v>
      </c>
      <c r="AB445" s="7">
        <v>36608</v>
      </c>
      <c r="AC445" s="7">
        <v>33680</v>
      </c>
      <c r="AD445" s="19">
        <f t="shared" si="19"/>
        <v>404130</v>
      </c>
      <c r="AE445" s="18">
        <v>3955492</v>
      </c>
      <c r="AF445" s="7">
        <v>3924140.7699783063</v>
      </c>
      <c r="AG445" s="7">
        <v>4276491.3193178009</v>
      </c>
      <c r="AH445" s="7">
        <v>3574493</v>
      </c>
      <c r="AI445" s="7">
        <v>3542191</v>
      </c>
      <c r="AJ445" s="7">
        <v>3257193</v>
      </c>
      <c r="AK445" s="7">
        <v>3362589.87419284</v>
      </c>
      <c r="AL445" s="7">
        <v>3370820.8933237502</v>
      </c>
      <c r="AM445" s="7">
        <v>2622757.2019780502</v>
      </c>
      <c r="AN445" s="7">
        <v>3303015.4264640696</v>
      </c>
      <c r="AO445" s="7">
        <v>3489700.6583537995</v>
      </c>
      <c r="AP445" s="7">
        <v>3541450.2214058</v>
      </c>
      <c r="AQ445" s="19">
        <f t="shared" si="20"/>
        <v>42220335.365014412</v>
      </c>
    </row>
    <row r="446" spans="1:43">
      <c r="A446" s="14" t="s">
        <v>112</v>
      </c>
      <c r="B446" s="14" t="s">
        <v>170</v>
      </c>
      <c r="C446" s="14" t="s">
        <v>292</v>
      </c>
      <c r="D446" s="14" t="s">
        <v>172</v>
      </c>
      <c r="E446" s="20">
        <v>20</v>
      </c>
      <c r="F446" s="15">
        <v>20</v>
      </c>
      <c r="G446" s="15">
        <v>23</v>
      </c>
      <c r="H446" s="15">
        <v>22</v>
      </c>
      <c r="I446" s="15">
        <v>21</v>
      </c>
      <c r="J446" s="15">
        <v>22</v>
      </c>
      <c r="K446" s="15">
        <v>22</v>
      </c>
      <c r="L446" s="15">
        <v>22</v>
      </c>
      <c r="M446" s="15">
        <v>22</v>
      </c>
      <c r="N446" s="15">
        <v>21</v>
      </c>
      <c r="O446" s="15">
        <v>22</v>
      </c>
      <c r="P446" s="15">
        <v>23</v>
      </c>
      <c r="Q446" s="21">
        <f t="shared" si="18"/>
        <v>260</v>
      </c>
      <c r="R446" s="20">
        <v>0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21">
        <f t="shared" si="19"/>
        <v>0</v>
      </c>
      <c r="AE446" s="20">
        <v>427288</v>
      </c>
      <c r="AF446" s="15">
        <v>446537</v>
      </c>
      <c r="AG446" s="15">
        <v>614088</v>
      </c>
      <c r="AH446" s="15">
        <v>808278</v>
      </c>
      <c r="AI446" s="15">
        <v>682673</v>
      </c>
      <c r="AJ446" s="15">
        <v>624078</v>
      </c>
      <c r="AK446" s="15">
        <v>510692</v>
      </c>
      <c r="AL446" s="15">
        <v>547595</v>
      </c>
      <c r="AM446" s="15">
        <v>530302</v>
      </c>
      <c r="AN446" s="15">
        <v>489326</v>
      </c>
      <c r="AO446" s="15">
        <v>511423</v>
      </c>
      <c r="AP446" s="15">
        <v>530335</v>
      </c>
      <c r="AQ446" s="21">
        <f t="shared" si="20"/>
        <v>6722615</v>
      </c>
    </row>
    <row r="447" spans="1:43">
      <c r="A447" s="1" t="s">
        <v>112</v>
      </c>
      <c r="B447" s="1" t="s">
        <v>170</v>
      </c>
      <c r="C447" s="1" t="s">
        <v>293</v>
      </c>
      <c r="D447" s="1" t="s">
        <v>294</v>
      </c>
      <c r="E447" s="18">
        <v>23</v>
      </c>
      <c r="F447" s="7">
        <v>25</v>
      </c>
      <c r="G447" s="7">
        <v>24</v>
      </c>
      <c r="H447" s="7">
        <v>20</v>
      </c>
      <c r="I447" s="7">
        <v>23</v>
      </c>
      <c r="J447" s="7">
        <v>23</v>
      </c>
      <c r="K447" s="7">
        <v>22</v>
      </c>
      <c r="L447" s="7">
        <v>19</v>
      </c>
      <c r="M447" s="7">
        <v>22</v>
      </c>
      <c r="N447" s="7">
        <v>25</v>
      </c>
      <c r="O447" s="7">
        <v>23</v>
      </c>
      <c r="P447" s="7">
        <v>21</v>
      </c>
      <c r="Q447" s="19">
        <f t="shared" si="18"/>
        <v>270</v>
      </c>
      <c r="R447" s="18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19">
        <f t="shared" si="19"/>
        <v>0</v>
      </c>
      <c r="AE447" s="18">
        <v>400792.20000000007</v>
      </c>
      <c r="AF447" s="7">
        <v>583556.70000000007</v>
      </c>
      <c r="AG447" s="7">
        <v>484789.10000000003</v>
      </c>
      <c r="AH447" s="7">
        <v>355480.20000000007</v>
      </c>
      <c r="AI447" s="7">
        <v>469640.10000000009</v>
      </c>
      <c r="AJ447" s="7">
        <v>436316.9</v>
      </c>
      <c r="AK447" s="7">
        <v>522268.3</v>
      </c>
      <c r="AL447" s="7">
        <v>480385.4</v>
      </c>
      <c r="AM447" s="7">
        <v>460128.8</v>
      </c>
      <c r="AN447" s="7">
        <v>571151.80000000005</v>
      </c>
      <c r="AO447" s="7">
        <v>583137.30000000005</v>
      </c>
      <c r="AP447" s="7">
        <v>307966.40000000002</v>
      </c>
      <c r="AQ447" s="19">
        <f t="shared" si="20"/>
        <v>5655613.2000000002</v>
      </c>
    </row>
    <row r="448" spans="1:43">
      <c r="A448" s="14" t="s">
        <v>112</v>
      </c>
      <c r="B448" s="14" t="s">
        <v>170</v>
      </c>
      <c r="C448" s="14" t="s">
        <v>231</v>
      </c>
      <c r="D448" s="14" t="s">
        <v>186</v>
      </c>
      <c r="E448" s="20">
        <v>57</v>
      </c>
      <c r="F448" s="15">
        <v>55</v>
      </c>
      <c r="G448" s="15">
        <v>63</v>
      </c>
      <c r="H448" s="15">
        <v>60</v>
      </c>
      <c r="I448" s="15">
        <v>62</v>
      </c>
      <c r="J448" s="15">
        <v>83</v>
      </c>
      <c r="K448" s="15">
        <v>115</v>
      </c>
      <c r="L448" s="15">
        <v>117</v>
      </c>
      <c r="M448" s="15">
        <v>119</v>
      </c>
      <c r="N448" s="15">
        <v>124</v>
      </c>
      <c r="O448" s="15">
        <v>122</v>
      </c>
      <c r="P448" s="15">
        <v>126</v>
      </c>
      <c r="Q448" s="21">
        <f t="shared" si="18"/>
        <v>1103</v>
      </c>
      <c r="R448" s="20">
        <v>11047</v>
      </c>
      <c r="S448" s="15">
        <v>6821</v>
      </c>
      <c r="T448" s="15">
        <v>9369</v>
      </c>
      <c r="U448" s="15">
        <v>10766</v>
      </c>
      <c r="V448" s="15">
        <v>12160</v>
      </c>
      <c r="W448" s="15">
        <v>19269</v>
      </c>
      <c r="X448" s="15">
        <v>26641</v>
      </c>
      <c r="Y448" s="15">
        <v>30302</v>
      </c>
      <c r="Z448" s="15">
        <v>31716</v>
      </c>
      <c r="AA448" s="15">
        <v>28456</v>
      </c>
      <c r="AB448" s="15">
        <v>28998</v>
      </c>
      <c r="AC448" s="15">
        <v>29966</v>
      </c>
      <c r="AD448" s="21">
        <f t="shared" si="19"/>
        <v>245511</v>
      </c>
      <c r="AE448" s="20">
        <v>782419</v>
      </c>
      <c r="AF448" s="15">
        <v>821201</v>
      </c>
      <c r="AG448" s="15">
        <v>966097</v>
      </c>
      <c r="AH448" s="15">
        <v>682875</v>
      </c>
      <c r="AI448" s="15">
        <v>673759</v>
      </c>
      <c r="AJ448" s="15">
        <v>656677</v>
      </c>
      <c r="AK448" s="15">
        <v>550048</v>
      </c>
      <c r="AL448" s="15">
        <v>406957</v>
      </c>
      <c r="AM448" s="15">
        <v>313985</v>
      </c>
      <c r="AN448" s="15">
        <v>1235334</v>
      </c>
      <c r="AO448" s="15">
        <v>624165</v>
      </c>
      <c r="AP448" s="15">
        <v>593854</v>
      </c>
      <c r="AQ448" s="21">
        <f t="shared" si="20"/>
        <v>8307371</v>
      </c>
    </row>
    <row r="449" spans="1:43">
      <c r="A449" s="1" t="s">
        <v>112</v>
      </c>
      <c r="B449" s="1" t="s">
        <v>170</v>
      </c>
      <c r="C449" s="1" t="s">
        <v>303</v>
      </c>
      <c r="D449" s="1" t="s">
        <v>304</v>
      </c>
      <c r="E449" s="18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14</v>
      </c>
      <c r="L449" s="7">
        <v>13</v>
      </c>
      <c r="M449" s="7">
        <v>17</v>
      </c>
      <c r="N449" s="7">
        <v>18</v>
      </c>
      <c r="O449" s="7">
        <v>17</v>
      </c>
      <c r="P449" s="7">
        <v>17</v>
      </c>
      <c r="Q449" s="19">
        <f t="shared" si="18"/>
        <v>96</v>
      </c>
      <c r="R449" s="18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798</v>
      </c>
      <c r="Y449" s="7">
        <v>778</v>
      </c>
      <c r="Z449" s="7">
        <v>931</v>
      </c>
      <c r="AA449" s="7">
        <v>960</v>
      </c>
      <c r="AB449" s="7">
        <v>1118</v>
      </c>
      <c r="AC449" s="7">
        <v>1172</v>
      </c>
      <c r="AD449" s="19">
        <f t="shared" si="19"/>
        <v>5757</v>
      </c>
      <c r="AE449" s="18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19">
        <f t="shared" si="20"/>
        <v>0</v>
      </c>
    </row>
    <row r="450" spans="1:43">
      <c r="A450" s="14" t="s">
        <v>112</v>
      </c>
      <c r="B450" s="14" t="s">
        <v>170</v>
      </c>
      <c r="C450" s="14" t="s">
        <v>295</v>
      </c>
      <c r="D450" s="14" t="s">
        <v>172</v>
      </c>
      <c r="E450" s="20">
        <v>20</v>
      </c>
      <c r="F450" s="15">
        <v>17</v>
      </c>
      <c r="G450" s="15">
        <v>25</v>
      </c>
      <c r="H450" s="15">
        <v>38</v>
      </c>
      <c r="I450" s="15">
        <v>32</v>
      </c>
      <c r="J450" s="15">
        <v>38</v>
      </c>
      <c r="K450" s="15">
        <v>34</v>
      </c>
      <c r="L450" s="15">
        <v>32</v>
      </c>
      <c r="M450" s="15">
        <v>30</v>
      </c>
      <c r="N450" s="15">
        <v>28</v>
      </c>
      <c r="O450" s="15">
        <v>30</v>
      </c>
      <c r="P450" s="15">
        <v>27</v>
      </c>
      <c r="Q450" s="21">
        <f t="shared" si="18"/>
        <v>351</v>
      </c>
      <c r="R450" s="20">
        <v>857</v>
      </c>
      <c r="S450" s="15">
        <v>703</v>
      </c>
      <c r="T450" s="15">
        <v>1310</v>
      </c>
      <c r="U450" s="15">
        <v>1799</v>
      </c>
      <c r="V450" s="15">
        <v>1707</v>
      </c>
      <c r="W450" s="15">
        <v>1555</v>
      </c>
      <c r="X450" s="15">
        <v>1545</v>
      </c>
      <c r="Y450" s="15">
        <v>1118</v>
      </c>
      <c r="Z450" s="15">
        <v>815</v>
      </c>
      <c r="AA450" s="15">
        <v>933</v>
      </c>
      <c r="AB450" s="15">
        <v>938</v>
      </c>
      <c r="AC450" s="15">
        <v>774</v>
      </c>
      <c r="AD450" s="21">
        <f t="shared" si="19"/>
        <v>14054</v>
      </c>
      <c r="AE450" s="20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5">
        <v>0</v>
      </c>
      <c r="AQ450" s="21">
        <f t="shared" si="20"/>
        <v>0</v>
      </c>
    </row>
    <row r="451" spans="1:43">
      <c r="A451" s="1" t="s">
        <v>112</v>
      </c>
      <c r="B451" s="1" t="s">
        <v>170</v>
      </c>
      <c r="C451" s="1" t="s">
        <v>233</v>
      </c>
      <c r="D451" s="1" t="s">
        <v>192</v>
      </c>
      <c r="E451" s="18">
        <v>31</v>
      </c>
      <c r="F451" s="7">
        <v>26</v>
      </c>
      <c r="G451" s="7">
        <v>26</v>
      </c>
      <c r="H451" s="7">
        <v>30</v>
      </c>
      <c r="I451" s="7">
        <v>31</v>
      </c>
      <c r="J451" s="7">
        <v>30</v>
      </c>
      <c r="K451" s="7">
        <v>31</v>
      </c>
      <c r="L451" s="7">
        <v>47</v>
      </c>
      <c r="M451" s="7">
        <v>47</v>
      </c>
      <c r="N451" s="7">
        <v>49</v>
      </c>
      <c r="O451" s="7">
        <v>51</v>
      </c>
      <c r="P451" s="7">
        <v>57</v>
      </c>
      <c r="Q451" s="19">
        <f t="shared" si="18"/>
        <v>456</v>
      </c>
      <c r="R451" s="18">
        <v>3152</v>
      </c>
      <c r="S451" s="7">
        <v>2159</v>
      </c>
      <c r="T451" s="7">
        <v>2865</v>
      </c>
      <c r="U451" s="7">
        <v>2564</v>
      </c>
      <c r="V451" s="7">
        <v>2890</v>
      </c>
      <c r="W451" s="7">
        <v>3165</v>
      </c>
      <c r="X451" s="7">
        <v>3882</v>
      </c>
      <c r="Y451" s="7">
        <v>5088</v>
      </c>
      <c r="Z451" s="7">
        <v>4982</v>
      </c>
      <c r="AA451" s="7">
        <v>5305</v>
      </c>
      <c r="AB451" s="7">
        <v>6313</v>
      </c>
      <c r="AC451" s="7">
        <v>7138</v>
      </c>
      <c r="AD451" s="19">
        <f t="shared" si="19"/>
        <v>49503</v>
      </c>
      <c r="AE451" s="18">
        <v>139</v>
      </c>
      <c r="AF451" s="7">
        <v>1498</v>
      </c>
      <c r="AG451" s="7">
        <v>791</v>
      </c>
      <c r="AH451" s="7">
        <v>2544</v>
      </c>
      <c r="AI451" s="7">
        <v>1139</v>
      </c>
      <c r="AJ451" s="7">
        <v>1206</v>
      </c>
      <c r="AK451" s="7">
        <v>2099</v>
      </c>
      <c r="AL451" s="7">
        <v>952</v>
      </c>
      <c r="AM451" s="7">
        <v>1082</v>
      </c>
      <c r="AN451" s="7">
        <v>1416</v>
      </c>
      <c r="AO451" s="7">
        <v>1585</v>
      </c>
      <c r="AP451" s="7">
        <v>1040</v>
      </c>
      <c r="AQ451" s="19">
        <f t="shared" si="20"/>
        <v>15491</v>
      </c>
    </row>
    <row r="452" spans="1:43">
      <c r="A452" s="14" t="s">
        <v>112</v>
      </c>
      <c r="B452" s="14" t="s">
        <v>170</v>
      </c>
      <c r="C452" s="14" t="s">
        <v>234</v>
      </c>
      <c r="D452" s="14" t="s">
        <v>172</v>
      </c>
      <c r="E452" s="20">
        <v>250</v>
      </c>
      <c r="F452" s="15">
        <v>230</v>
      </c>
      <c r="G452" s="15">
        <v>278</v>
      </c>
      <c r="H452" s="15">
        <v>275</v>
      </c>
      <c r="I452" s="15">
        <v>290</v>
      </c>
      <c r="J452" s="15">
        <v>271</v>
      </c>
      <c r="K452" s="15">
        <v>286</v>
      </c>
      <c r="L452" s="15">
        <v>291</v>
      </c>
      <c r="M452" s="15">
        <v>268</v>
      </c>
      <c r="N452" s="15">
        <v>273</v>
      </c>
      <c r="O452" s="15">
        <v>275</v>
      </c>
      <c r="P452" s="15">
        <v>305</v>
      </c>
      <c r="Q452" s="21">
        <f t="shared" si="18"/>
        <v>3292</v>
      </c>
      <c r="R452" s="20">
        <v>20389</v>
      </c>
      <c r="S452" s="15">
        <v>11560</v>
      </c>
      <c r="T452" s="15">
        <v>20702</v>
      </c>
      <c r="U452" s="15">
        <v>25752</v>
      </c>
      <c r="V452" s="15">
        <v>40006</v>
      </c>
      <c r="W452" s="15">
        <v>35409</v>
      </c>
      <c r="X452" s="15">
        <v>40198</v>
      </c>
      <c r="Y452" s="15">
        <v>36654</v>
      </c>
      <c r="Z452" s="15">
        <v>29004</v>
      </c>
      <c r="AA452" s="15">
        <v>33653</v>
      </c>
      <c r="AB452" s="15">
        <v>34777</v>
      </c>
      <c r="AC452" s="15">
        <v>36203</v>
      </c>
      <c r="AD452" s="21">
        <f t="shared" si="19"/>
        <v>364307</v>
      </c>
      <c r="AE452" s="20">
        <v>914445.05243478727</v>
      </c>
      <c r="AF452" s="15">
        <v>963804.48521137971</v>
      </c>
      <c r="AG452" s="15">
        <v>973421.48110195971</v>
      </c>
      <c r="AH452" s="15">
        <v>728567.8682163707</v>
      </c>
      <c r="AI452" s="15">
        <v>712834</v>
      </c>
      <c r="AJ452" s="15">
        <v>526426.83941068989</v>
      </c>
      <c r="AK452" s="15">
        <v>460584.4749810099</v>
      </c>
      <c r="AL452" s="15">
        <v>493551.51479618996</v>
      </c>
      <c r="AM452" s="15">
        <v>447209.43175936001</v>
      </c>
      <c r="AN452" s="15">
        <v>638531.63023123983</v>
      </c>
      <c r="AO452" s="15">
        <v>675995.05610567029</v>
      </c>
      <c r="AP452" s="15">
        <v>585610.36513404967</v>
      </c>
      <c r="AQ452" s="21">
        <f t="shared" si="20"/>
        <v>8120982.1993827075</v>
      </c>
    </row>
    <row r="453" spans="1:43">
      <c r="A453" s="1" t="s">
        <v>112</v>
      </c>
      <c r="B453" s="1" t="s">
        <v>170</v>
      </c>
      <c r="C453" s="1" t="s">
        <v>238</v>
      </c>
      <c r="D453" s="1" t="s">
        <v>172</v>
      </c>
      <c r="E453" s="18">
        <v>0</v>
      </c>
      <c r="F453" s="7">
        <v>0</v>
      </c>
      <c r="G453" s="7">
        <v>0</v>
      </c>
      <c r="H453" s="7">
        <v>0</v>
      </c>
      <c r="I453" s="7">
        <v>27</v>
      </c>
      <c r="J453" s="7">
        <v>30</v>
      </c>
      <c r="K453" s="7">
        <v>31</v>
      </c>
      <c r="L453" s="7">
        <v>31</v>
      </c>
      <c r="M453" s="7">
        <v>26</v>
      </c>
      <c r="N453" s="7">
        <v>27</v>
      </c>
      <c r="O453" s="7">
        <v>25</v>
      </c>
      <c r="P453" s="7">
        <v>19</v>
      </c>
      <c r="Q453" s="19">
        <f t="shared" si="18"/>
        <v>216</v>
      </c>
      <c r="R453" s="18">
        <v>0</v>
      </c>
      <c r="S453" s="7">
        <v>0</v>
      </c>
      <c r="T453" s="7">
        <v>0</v>
      </c>
      <c r="U453" s="7">
        <v>0</v>
      </c>
      <c r="V453" s="7">
        <v>3021</v>
      </c>
      <c r="W453" s="7">
        <v>3270</v>
      </c>
      <c r="X453" s="7">
        <v>3605</v>
      </c>
      <c r="Y453" s="7">
        <v>3384</v>
      </c>
      <c r="Z453" s="7">
        <v>2499</v>
      </c>
      <c r="AA453" s="7">
        <v>2882</v>
      </c>
      <c r="AB453" s="7">
        <v>2208</v>
      </c>
      <c r="AC453" s="7">
        <v>1602</v>
      </c>
      <c r="AD453" s="19">
        <f t="shared" si="19"/>
        <v>22471</v>
      </c>
      <c r="AE453" s="18">
        <v>0</v>
      </c>
      <c r="AF453" s="7">
        <v>0</v>
      </c>
      <c r="AG453" s="7">
        <v>0</v>
      </c>
      <c r="AH453" s="7">
        <v>0</v>
      </c>
      <c r="AI453" s="7">
        <v>51</v>
      </c>
      <c r="AJ453" s="7">
        <v>114</v>
      </c>
      <c r="AK453" s="7">
        <v>1707</v>
      </c>
      <c r="AL453" s="7">
        <v>0</v>
      </c>
      <c r="AM453" s="7">
        <v>16</v>
      </c>
      <c r="AN453" s="7">
        <v>0</v>
      </c>
      <c r="AO453" s="7">
        <v>487</v>
      </c>
      <c r="AP453" s="7">
        <v>30</v>
      </c>
      <c r="AQ453" s="19">
        <f t="shared" si="20"/>
        <v>2405</v>
      </c>
    </row>
    <row r="454" spans="1:43">
      <c r="A454" s="14" t="s">
        <v>112</v>
      </c>
      <c r="B454" s="14" t="s">
        <v>170</v>
      </c>
      <c r="C454" s="14" t="s">
        <v>306</v>
      </c>
      <c r="D454" s="14" t="s">
        <v>169</v>
      </c>
      <c r="E454" s="20">
        <v>0</v>
      </c>
      <c r="F454" s="15">
        <v>0</v>
      </c>
      <c r="G454" s="15">
        <v>0</v>
      </c>
      <c r="H454" s="15">
        <v>0</v>
      </c>
      <c r="I454" s="15">
        <v>1</v>
      </c>
      <c r="J454" s="15">
        <v>0</v>
      </c>
      <c r="K454" s="15">
        <v>0</v>
      </c>
      <c r="L454" s="15">
        <v>0</v>
      </c>
      <c r="M454" s="15">
        <v>0</v>
      </c>
      <c r="N454" s="15">
        <v>0</v>
      </c>
      <c r="O454" s="15">
        <v>0</v>
      </c>
      <c r="P454" s="15">
        <v>0</v>
      </c>
      <c r="Q454" s="21">
        <f t="shared" si="18"/>
        <v>1</v>
      </c>
      <c r="R454" s="20">
        <v>0</v>
      </c>
      <c r="S454" s="15">
        <v>0</v>
      </c>
      <c r="T454" s="15">
        <v>0</v>
      </c>
      <c r="U454" s="15">
        <v>0</v>
      </c>
      <c r="V454" s="15">
        <v>37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21">
        <f t="shared" si="19"/>
        <v>37</v>
      </c>
      <c r="AE454" s="20">
        <v>0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15">
        <v>0</v>
      </c>
      <c r="AP454" s="15">
        <v>0</v>
      </c>
      <c r="AQ454" s="21">
        <f t="shared" si="20"/>
        <v>0</v>
      </c>
    </row>
    <row r="455" spans="1:43">
      <c r="A455" s="1" t="s">
        <v>112</v>
      </c>
      <c r="B455" s="1" t="s">
        <v>170</v>
      </c>
      <c r="C455" s="1" t="s">
        <v>174</v>
      </c>
      <c r="D455" s="1" t="s">
        <v>169</v>
      </c>
      <c r="E455" s="18">
        <v>20</v>
      </c>
      <c r="F455" s="7">
        <v>2</v>
      </c>
      <c r="G455" s="7">
        <v>1</v>
      </c>
      <c r="H455" s="7">
        <v>1</v>
      </c>
      <c r="I455" s="7">
        <v>0</v>
      </c>
      <c r="J455" s="7">
        <v>7</v>
      </c>
      <c r="K455" s="7">
        <v>11</v>
      </c>
      <c r="L455" s="7">
        <v>21</v>
      </c>
      <c r="M455" s="7">
        <v>33</v>
      </c>
      <c r="N455" s="7">
        <v>34</v>
      </c>
      <c r="O455" s="7">
        <v>43</v>
      </c>
      <c r="P455" s="7">
        <v>42</v>
      </c>
      <c r="Q455" s="19">
        <f t="shared" si="18"/>
        <v>215</v>
      </c>
      <c r="R455" s="18">
        <v>1975</v>
      </c>
      <c r="S455" s="7">
        <v>264</v>
      </c>
      <c r="T455" s="7">
        <v>37</v>
      </c>
      <c r="U455" s="7">
        <v>52</v>
      </c>
      <c r="V455" s="7">
        <v>0</v>
      </c>
      <c r="W455" s="7">
        <v>857</v>
      </c>
      <c r="X455" s="7">
        <v>1569</v>
      </c>
      <c r="Y455" s="7">
        <v>3032</v>
      </c>
      <c r="Z455" s="7">
        <v>4374</v>
      </c>
      <c r="AA455" s="7">
        <v>3894</v>
      </c>
      <c r="AB455" s="7">
        <v>4428</v>
      </c>
      <c r="AC455" s="7">
        <v>4417</v>
      </c>
      <c r="AD455" s="19">
        <f t="shared" si="19"/>
        <v>24899</v>
      </c>
      <c r="AE455" s="18">
        <v>7641</v>
      </c>
      <c r="AF455" s="7">
        <v>10</v>
      </c>
      <c r="AG455" s="7">
        <v>0</v>
      </c>
      <c r="AH455" s="7">
        <v>0</v>
      </c>
      <c r="AI455" s="7">
        <v>0</v>
      </c>
      <c r="AJ455" s="7">
        <v>2419</v>
      </c>
      <c r="AK455" s="7">
        <v>20</v>
      </c>
      <c r="AL455" s="7">
        <v>23</v>
      </c>
      <c r="AM455" s="7">
        <v>19</v>
      </c>
      <c r="AN455" s="7">
        <v>1627</v>
      </c>
      <c r="AO455" s="7">
        <v>4812</v>
      </c>
      <c r="AP455" s="7">
        <v>9345</v>
      </c>
      <c r="AQ455" s="19">
        <f t="shared" si="20"/>
        <v>25916</v>
      </c>
    </row>
    <row r="456" spans="1:43">
      <c r="A456" s="14" t="s">
        <v>112</v>
      </c>
      <c r="B456" s="14" t="s">
        <v>170</v>
      </c>
      <c r="C456" s="14" t="s">
        <v>307</v>
      </c>
      <c r="D456" s="14" t="s">
        <v>215</v>
      </c>
      <c r="E456" s="20">
        <v>0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1</v>
      </c>
      <c r="O456" s="15">
        <v>12</v>
      </c>
      <c r="P456" s="15">
        <v>14</v>
      </c>
      <c r="Q456" s="21">
        <f t="shared" ref="Q456:Q519" si="21">SUM(E456:P456)</f>
        <v>27</v>
      </c>
      <c r="R456" s="20">
        <v>0</v>
      </c>
      <c r="S456" s="15">
        <v>0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55</v>
      </c>
      <c r="AB456" s="15">
        <v>1565</v>
      </c>
      <c r="AC456" s="15">
        <v>2771</v>
      </c>
      <c r="AD456" s="21">
        <f t="shared" ref="AD456:AD519" si="22">SUM(R456:AC456)</f>
        <v>4391</v>
      </c>
      <c r="AE456" s="20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11102</v>
      </c>
      <c r="AO456" s="15">
        <v>103618</v>
      </c>
      <c r="AP456" s="15">
        <v>83618</v>
      </c>
      <c r="AQ456" s="21">
        <f t="shared" ref="AQ456:AQ519" si="23">SUM(AE456:AP456)</f>
        <v>198338</v>
      </c>
    </row>
    <row r="457" spans="1:43">
      <c r="A457" s="1" t="s">
        <v>112</v>
      </c>
      <c r="B457" s="1" t="s">
        <v>170</v>
      </c>
      <c r="C457" s="1" t="s">
        <v>242</v>
      </c>
      <c r="D457" s="1" t="s">
        <v>172</v>
      </c>
      <c r="E457" s="18">
        <v>50</v>
      </c>
      <c r="F457" s="7">
        <v>43</v>
      </c>
      <c r="G457" s="7">
        <v>57</v>
      </c>
      <c r="H457" s="7">
        <v>30</v>
      </c>
      <c r="I457" s="7">
        <v>31</v>
      </c>
      <c r="J457" s="7">
        <v>30</v>
      </c>
      <c r="K457" s="7">
        <v>30</v>
      </c>
      <c r="L457" s="7">
        <v>30</v>
      </c>
      <c r="M457" s="7">
        <v>30</v>
      </c>
      <c r="N457" s="7">
        <v>58</v>
      </c>
      <c r="O457" s="7">
        <v>59</v>
      </c>
      <c r="P457" s="7">
        <v>59</v>
      </c>
      <c r="Q457" s="19">
        <f t="shared" si="21"/>
        <v>507</v>
      </c>
      <c r="R457" s="18">
        <v>3588</v>
      </c>
      <c r="S457" s="7">
        <v>1815</v>
      </c>
      <c r="T457" s="7">
        <v>2857</v>
      </c>
      <c r="U457" s="7">
        <v>3510</v>
      </c>
      <c r="V457" s="7">
        <v>3678</v>
      </c>
      <c r="W457" s="7">
        <v>3597</v>
      </c>
      <c r="X457" s="7">
        <v>3642</v>
      </c>
      <c r="Y457" s="7">
        <v>3579</v>
      </c>
      <c r="Z457" s="7">
        <v>3522</v>
      </c>
      <c r="AA457" s="7">
        <v>6186</v>
      </c>
      <c r="AB457" s="7">
        <v>6563</v>
      </c>
      <c r="AC457" s="7">
        <v>5702</v>
      </c>
      <c r="AD457" s="19">
        <f t="shared" si="22"/>
        <v>48239</v>
      </c>
      <c r="AE457" s="18">
        <v>2525</v>
      </c>
      <c r="AF457" s="7">
        <v>1389</v>
      </c>
      <c r="AG457" s="7">
        <v>372</v>
      </c>
      <c r="AH457" s="7">
        <v>1054</v>
      </c>
      <c r="AI457" s="7">
        <v>1860</v>
      </c>
      <c r="AJ457" s="7">
        <v>678</v>
      </c>
      <c r="AK457" s="7">
        <v>784</v>
      </c>
      <c r="AL457" s="7">
        <v>361</v>
      </c>
      <c r="AM457" s="7">
        <v>497</v>
      </c>
      <c r="AN457" s="7">
        <v>185</v>
      </c>
      <c r="AO457" s="7">
        <v>219</v>
      </c>
      <c r="AP457" s="7">
        <v>331</v>
      </c>
      <c r="AQ457" s="19">
        <f t="shared" si="23"/>
        <v>10255</v>
      </c>
    </row>
    <row r="458" spans="1:43">
      <c r="A458" s="14" t="s">
        <v>112</v>
      </c>
      <c r="B458" s="14" t="s">
        <v>170</v>
      </c>
      <c r="C458" s="14" t="s">
        <v>244</v>
      </c>
      <c r="D458" s="14" t="s">
        <v>172</v>
      </c>
      <c r="E458" s="20">
        <v>139</v>
      </c>
      <c r="F458" s="15">
        <v>84</v>
      </c>
      <c r="G458" s="15">
        <v>111</v>
      </c>
      <c r="H458" s="15">
        <v>140</v>
      </c>
      <c r="I458" s="15">
        <v>156</v>
      </c>
      <c r="J458" s="15">
        <v>141</v>
      </c>
      <c r="K458" s="15">
        <v>159</v>
      </c>
      <c r="L458" s="15">
        <v>159</v>
      </c>
      <c r="M458" s="15">
        <v>152</v>
      </c>
      <c r="N458" s="15">
        <v>159</v>
      </c>
      <c r="O458" s="15">
        <v>154</v>
      </c>
      <c r="P458" s="15">
        <v>157</v>
      </c>
      <c r="Q458" s="21">
        <f t="shared" si="21"/>
        <v>1711</v>
      </c>
      <c r="R458" s="20">
        <v>11741</v>
      </c>
      <c r="S458" s="15">
        <v>6241</v>
      </c>
      <c r="T458" s="15">
        <v>11021</v>
      </c>
      <c r="U458" s="15">
        <v>18594</v>
      </c>
      <c r="V458" s="15">
        <v>24926</v>
      </c>
      <c r="W458" s="15">
        <v>24648</v>
      </c>
      <c r="X458" s="15">
        <v>26981</v>
      </c>
      <c r="Y458" s="15">
        <v>26591</v>
      </c>
      <c r="Z458" s="15">
        <v>24994</v>
      </c>
      <c r="AA458" s="15">
        <v>24602</v>
      </c>
      <c r="AB458" s="15">
        <v>23311</v>
      </c>
      <c r="AC458" s="15">
        <v>20326</v>
      </c>
      <c r="AD458" s="21">
        <f t="shared" si="22"/>
        <v>243976</v>
      </c>
      <c r="AE458" s="20">
        <v>245273</v>
      </c>
      <c r="AF458" s="15">
        <v>263769</v>
      </c>
      <c r="AG458" s="15">
        <v>291068</v>
      </c>
      <c r="AH458" s="15">
        <v>287826</v>
      </c>
      <c r="AI458" s="15">
        <v>453224</v>
      </c>
      <c r="AJ458" s="15">
        <v>497455</v>
      </c>
      <c r="AK458" s="15">
        <v>364138</v>
      </c>
      <c r="AL458" s="15">
        <v>628949</v>
      </c>
      <c r="AM458" s="15">
        <v>414857</v>
      </c>
      <c r="AN458" s="15">
        <v>752364</v>
      </c>
      <c r="AO458" s="15">
        <v>679282.5</v>
      </c>
      <c r="AP458" s="15">
        <v>436051.5</v>
      </c>
      <c r="AQ458" s="21">
        <f t="shared" si="23"/>
        <v>5314257</v>
      </c>
    </row>
    <row r="459" spans="1:43">
      <c r="A459" s="1" t="s">
        <v>112</v>
      </c>
      <c r="B459" s="1" t="s">
        <v>170</v>
      </c>
      <c r="C459" s="1" t="s">
        <v>282</v>
      </c>
      <c r="D459" s="1" t="s">
        <v>172</v>
      </c>
      <c r="E459" s="18">
        <v>15</v>
      </c>
      <c r="F459" s="7">
        <v>6</v>
      </c>
      <c r="G459" s="7">
        <v>10</v>
      </c>
      <c r="H459" s="7">
        <v>13</v>
      </c>
      <c r="I459" s="7">
        <v>18</v>
      </c>
      <c r="J459" s="7">
        <v>17</v>
      </c>
      <c r="K459" s="7">
        <v>17</v>
      </c>
      <c r="L459" s="7">
        <v>18</v>
      </c>
      <c r="M459" s="7">
        <v>17</v>
      </c>
      <c r="N459" s="7">
        <v>18</v>
      </c>
      <c r="O459" s="7">
        <v>17</v>
      </c>
      <c r="P459" s="7">
        <v>18</v>
      </c>
      <c r="Q459" s="19">
        <f t="shared" si="21"/>
        <v>184</v>
      </c>
      <c r="R459" s="18">
        <v>1839</v>
      </c>
      <c r="S459" s="7">
        <v>468</v>
      </c>
      <c r="T459" s="7">
        <v>1331</v>
      </c>
      <c r="U459" s="7">
        <v>1784</v>
      </c>
      <c r="V459" s="7">
        <v>2459</v>
      </c>
      <c r="W459" s="7">
        <v>2498</v>
      </c>
      <c r="X459" s="7">
        <v>2778</v>
      </c>
      <c r="Y459" s="7">
        <v>2797</v>
      </c>
      <c r="Z459" s="7">
        <v>2245</v>
      </c>
      <c r="AA459" s="7">
        <v>2452</v>
      </c>
      <c r="AB459" s="7">
        <v>2502</v>
      </c>
      <c r="AC459" s="7">
        <v>2085</v>
      </c>
      <c r="AD459" s="19">
        <f t="shared" si="22"/>
        <v>25238</v>
      </c>
      <c r="AE459" s="18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19">
        <f t="shared" si="23"/>
        <v>0</v>
      </c>
    </row>
    <row r="460" spans="1:43">
      <c r="A460" s="14" t="s">
        <v>112</v>
      </c>
      <c r="B460" s="14" t="s">
        <v>170</v>
      </c>
      <c r="C460" s="14" t="s">
        <v>297</v>
      </c>
      <c r="D460" s="14" t="s">
        <v>172</v>
      </c>
      <c r="E460" s="20">
        <v>5</v>
      </c>
      <c r="F460" s="15">
        <v>1</v>
      </c>
      <c r="G460" s="15">
        <v>0</v>
      </c>
      <c r="H460" s="15">
        <v>0</v>
      </c>
      <c r="I460" s="15">
        <v>9</v>
      </c>
      <c r="J460" s="15">
        <v>8</v>
      </c>
      <c r="K460" s="15">
        <v>9</v>
      </c>
      <c r="L460" s="15">
        <v>9</v>
      </c>
      <c r="M460" s="15">
        <v>6</v>
      </c>
      <c r="N460" s="15">
        <v>4</v>
      </c>
      <c r="O460" s="15">
        <v>8</v>
      </c>
      <c r="P460" s="15">
        <v>9</v>
      </c>
      <c r="Q460" s="21">
        <f t="shared" si="21"/>
        <v>68</v>
      </c>
      <c r="R460" s="20">
        <v>466</v>
      </c>
      <c r="S460" s="15">
        <v>40</v>
      </c>
      <c r="T460" s="15">
        <v>0</v>
      </c>
      <c r="U460" s="15">
        <v>0</v>
      </c>
      <c r="V460" s="15">
        <v>1310</v>
      </c>
      <c r="W460" s="15">
        <v>1190</v>
      </c>
      <c r="X460" s="15">
        <v>1462</v>
      </c>
      <c r="Y460" s="15">
        <v>1272</v>
      </c>
      <c r="Z460" s="15">
        <v>717</v>
      </c>
      <c r="AA460" s="15">
        <v>635</v>
      </c>
      <c r="AB460" s="15">
        <v>1084</v>
      </c>
      <c r="AC460" s="15">
        <v>934</v>
      </c>
      <c r="AD460" s="21">
        <f t="shared" si="22"/>
        <v>9110</v>
      </c>
      <c r="AE460" s="20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0</v>
      </c>
      <c r="AP460" s="15">
        <v>0</v>
      </c>
      <c r="AQ460" s="21">
        <f t="shared" si="23"/>
        <v>0</v>
      </c>
    </row>
    <row r="461" spans="1:43">
      <c r="A461" s="1" t="s">
        <v>112</v>
      </c>
      <c r="B461" s="1" t="s">
        <v>170</v>
      </c>
      <c r="C461" s="1" t="s">
        <v>245</v>
      </c>
      <c r="D461" s="1" t="s">
        <v>172</v>
      </c>
      <c r="E461" s="18">
        <v>51</v>
      </c>
      <c r="F461" s="7">
        <v>25</v>
      </c>
      <c r="G461" s="7">
        <v>25</v>
      </c>
      <c r="H461" s="7">
        <v>39</v>
      </c>
      <c r="I461" s="7">
        <v>60</v>
      </c>
      <c r="J461" s="7">
        <v>62</v>
      </c>
      <c r="K461" s="7">
        <v>78</v>
      </c>
      <c r="L461" s="7">
        <v>84</v>
      </c>
      <c r="M461" s="7">
        <v>55</v>
      </c>
      <c r="N461" s="7">
        <v>59</v>
      </c>
      <c r="O461" s="7">
        <v>59</v>
      </c>
      <c r="P461" s="7">
        <v>89</v>
      </c>
      <c r="Q461" s="19">
        <f t="shared" si="21"/>
        <v>686</v>
      </c>
      <c r="R461" s="18">
        <v>6843</v>
      </c>
      <c r="S461" s="7">
        <v>2935</v>
      </c>
      <c r="T461" s="7">
        <v>3526</v>
      </c>
      <c r="U461" s="7">
        <v>5516</v>
      </c>
      <c r="V461" s="7">
        <v>8555</v>
      </c>
      <c r="W461" s="7">
        <v>9053</v>
      </c>
      <c r="X461" s="7">
        <v>12002</v>
      </c>
      <c r="Y461" s="7">
        <v>11924</v>
      </c>
      <c r="Z461" s="7">
        <v>7784</v>
      </c>
      <c r="AA461" s="7">
        <v>8925</v>
      </c>
      <c r="AB461" s="7">
        <v>8319</v>
      </c>
      <c r="AC461" s="7">
        <v>11265</v>
      </c>
      <c r="AD461" s="19">
        <f t="shared" si="22"/>
        <v>96647</v>
      </c>
      <c r="AE461" s="18">
        <v>0</v>
      </c>
      <c r="AF461" s="7">
        <v>0</v>
      </c>
      <c r="AG461" s="7">
        <v>471</v>
      </c>
      <c r="AH461" s="7">
        <v>0</v>
      </c>
      <c r="AI461" s="7">
        <v>150</v>
      </c>
      <c r="AJ461" s="7">
        <v>174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19">
        <f t="shared" si="23"/>
        <v>795</v>
      </c>
    </row>
    <row r="462" spans="1:43">
      <c r="A462" s="14" t="s">
        <v>112</v>
      </c>
      <c r="B462" s="14" t="s">
        <v>170</v>
      </c>
      <c r="C462" s="14" t="s">
        <v>247</v>
      </c>
      <c r="D462" s="14" t="s">
        <v>248</v>
      </c>
      <c r="E462" s="20">
        <v>90</v>
      </c>
      <c r="F462" s="15">
        <v>58</v>
      </c>
      <c r="G462" s="15">
        <v>63</v>
      </c>
      <c r="H462" s="15">
        <v>77</v>
      </c>
      <c r="I462" s="15">
        <v>109</v>
      </c>
      <c r="J462" s="15">
        <v>113</v>
      </c>
      <c r="K462" s="15">
        <v>141</v>
      </c>
      <c r="L462" s="15">
        <v>132</v>
      </c>
      <c r="M462" s="15">
        <v>146</v>
      </c>
      <c r="N462" s="15">
        <v>156</v>
      </c>
      <c r="O462" s="15">
        <v>167</v>
      </c>
      <c r="P462" s="15">
        <v>150</v>
      </c>
      <c r="Q462" s="21">
        <f t="shared" si="21"/>
        <v>1402</v>
      </c>
      <c r="R462" s="20">
        <v>7692</v>
      </c>
      <c r="S462" s="15">
        <v>6566</v>
      </c>
      <c r="T462" s="15">
        <v>7547</v>
      </c>
      <c r="U462" s="15">
        <v>8153</v>
      </c>
      <c r="V462" s="15">
        <v>9693</v>
      </c>
      <c r="W462" s="15">
        <v>10218</v>
      </c>
      <c r="X462" s="15">
        <v>12599</v>
      </c>
      <c r="Y462" s="15">
        <v>11981</v>
      </c>
      <c r="Z462" s="15">
        <v>15117</v>
      </c>
      <c r="AA462" s="15">
        <v>15443</v>
      </c>
      <c r="AB462" s="15">
        <v>19528</v>
      </c>
      <c r="AC462" s="15">
        <v>17709</v>
      </c>
      <c r="AD462" s="21">
        <f t="shared" si="22"/>
        <v>142246</v>
      </c>
      <c r="AE462" s="20">
        <v>82990</v>
      </c>
      <c r="AF462" s="15">
        <v>78557</v>
      </c>
      <c r="AG462" s="15">
        <v>105091</v>
      </c>
      <c r="AH462" s="15">
        <v>89733</v>
      </c>
      <c r="AI462" s="15">
        <v>72758</v>
      </c>
      <c r="AJ462" s="15">
        <v>92837</v>
      </c>
      <c r="AK462" s="15">
        <v>116336</v>
      </c>
      <c r="AL462" s="15">
        <v>86530</v>
      </c>
      <c r="AM462" s="15">
        <v>125138</v>
      </c>
      <c r="AN462" s="15">
        <v>159287</v>
      </c>
      <c r="AO462" s="15">
        <v>165192</v>
      </c>
      <c r="AP462" s="15">
        <v>115055</v>
      </c>
      <c r="AQ462" s="21">
        <f t="shared" si="23"/>
        <v>1289504</v>
      </c>
    </row>
    <row r="463" spans="1:43">
      <c r="A463" s="1" t="s">
        <v>112</v>
      </c>
      <c r="B463" s="1" t="s">
        <v>170</v>
      </c>
      <c r="C463" s="1" t="s">
        <v>249</v>
      </c>
      <c r="D463" s="1" t="s">
        <v>250</v>
      </c>
      <c r="E463" s="18">
        <v>65</v>
      </c>
      <c r="F463" s="7">
        <v>50</v>
      </c>
      <c r="G463" s="7">
        <v>53</v>
      </c>
      <c r="H463" s="7">
        <v>54</v>
      </c>
      <c r="I463" s="7">
        <v>54</v>
      </c>
      <c r="J463" s="7">
        <v>59</v>
      </c>
      <c r="K463" s="7">
        <v>86</v>
      </c>
      <c r="L463" s="7">
        <v>86</v>
      </c>
      <c r="M463" s="7">
        <v>80</v>
      </c>
      <c r="N463" s="7">
        <v>85</v>
      </c>
      <c r="O463" s="7">
        <v>82</v>
      </c>
      <c r="P463" s="7">
        <v>83</v>
      </c>
      <c r="Q463" s="19">
        <f t="shared" si="21"/>
        <v>837</v>
      </c>
      <c r="R463" s="18">
        <v>9536</v>
      </c>
      <c r="S463" s="7">
        <v>3586</v>
      </c>
      <c r="T463" s="7">
        <v>4133</v>
      </c>
      <c r="U463" s="7">
        <v>4611</v>
      </c>
      <c r="V463" s="7">
        <v>5192</v>
      </c>
      <c r="W463" s="7">
        <v>8338</v>
      </c>
      <c r="X463" s="7">
        <v>12961</v>
      </c>
      <c r="Y463" s="7">
        <v>16666</v>
      </c>
      <c r="Z463" s="7">
        <v>14946</v>
      </c>
      <c r="AA463" s="7">
        <v>13620</v>
      </c>
      <c r="AB463" s="7">
        <v>17018</v>
      </c>
      <c r="AC463" s="7">
        <v>16354</v>
      </c>
      <c r="AD463" s="19">
        <f t="shared" si="22"/>
        <v>126961</v>
      </c>
      <c r="AE463" s="18">
        <v>1097163</v>
      </c>
      <c r="AF463" s="7">
        <v>1213104</v>
      </c>
      <c r="AG463" s="7">
        <v>1053329</v>
      </c>
      <c r="AH463" s="7">
        <v>902745</v>
      </c>
      <c r="AI463" s="7">
        <v>975218</v>
      </c>
      <c r="AJ463" s="7">
        <v>886693</v>
      </c>
      <c r="AK463" s="7">
        <v>903011</v>
      </c>
      <c r="AL463" s="7">
        <v>768276</v>
      </c>
      <c r="AM463" s="7">
        <v>806122</v>
      </c>
      <c r="AN463" s="7">
        <v>1533939</v>
      </c>
      <c r="AO463" s="7">
        <v>883650</v>
      </c>
      <c r="AP463" s="7">
        <v>884676</v>
      </c>
      <c r="AQ463" s="19">
        <f t="shared" si="23"/>
        <v>11907926</v>
      </c>
    </row>
    <row r="464" spans="1:43">
      <c r="A464" s="14" t="s">
        <v>112</v>
      </c>
      <c r="B464" s="14" t="s">
        <v>170</v>
      </c>
      <c r="C464" s="14" t="s">
        <v>252</v>
      </c>
      <c r="D464" s="14" t="s">
        <v>172</v>
      </c>
      <c r="E464" s="20">
        <v>31</v>
      </c>
      <c r="F464" s="15">
        <v>28</v>
      </c>
      <c r="G464" s="15">
        <v>30</v>
      </c>
      <c r="H464" s="15">
        <v>30</v>
      </c>
      <c r="I464" s="15">
        <v>31</v>
      </c>
      <c r="J464" s="15">
        <v>30</v>
      </c>
      <c r="K464" s="15">
        <v>31</v>
      </c>
      <c r="L464" s="15">
        <v>30</v>
      </c>
      <c r="M464" s="15">
        <v>29</v>
      </c>
      <c r="N464" s="15">
        <v>30</v>
      </c>
      <c r="O464" s="15">
        <v>29</v>
      </c>
      <c r="P464" s="15">
        <v>31</v>
      </c>
      <c r="Q464" s="21">
        <f t="shared" si="21"/>
        <v>360</v>
      </c>
      <c r="R464" s="20">
        <v>3282</v>
      </c>
      <c r="S464" s="15">
        <v>1837</v>
      </c>
      <c r="T464" s="15">
        <v>3215</v>
      </c>
      <c r="U464" s="15">
        <v>4106</v>
      </c>
      <c r="V464" s="15">
        <v>3963</v>
      </c>
      <c r="W464" s="15">
        <v>4042</v>
      </c>
      <c r="X464" s="15">
        <v>4311</v>
      </c>
      <c r="Y464" s="15">
        <v>3682</v>
      </c>
      <c r="Z464" s="15">
        <v>2436</v>
      </c>
      <c r="AA464" s="15">
        <v>3632</v>
      </c>
      <c r="AB464" s="15">
        <v>3550</v>
      </c>
      <c r="AC464" s="15">
        <v>3483</v>
      </c>
      <c r="AD464" s="21">
        <f t="shared" si="22"/>
        <v>41539</v>
      </c>
      <c r="AE464" s="20">
        <v>0</v>
      </c>
      <c r="AF464" s="15">
        <v>17383.463553149086</v>
      </c>
      <c r="AG464" s="15">
        <v>2658.7770507416358</v>
      </c>
      <c r="AH464" s="15">
        <v>0</v>
      </c>
      <c r="AI464" s="15">
        <v>373</v>
      </c>
      <c r="AJ464" s="15">
        <v>160.11810661000001</v>
      </c>
      <c r="AK464" s="15">
        <v>112.49090776</v>
      </c>
      <c r="AL464" s="15">
        <v>468.10732583999999</v>
      </c>
      <c r="AM464" s="15">
        <v>259.90842801000002</v>
      </c>
      <c r="AN464" s="15">
        <v>630.94698667000011</v>
      </c>
      <c r="AO464" s="15">
        <v>4660.66160175</v>
      </c>
      <c r="AP464" s="15">
        <v>2784.6035594300001</v>
      </c>
      <c r="AQ464" s="21">
        <f t="shared" si="23"/>
        <v>29492.07751996072</v>
      </c>
    </row>
    <row r="465" spans="1:43">
      <c r="A465" s="1" t="s">
        <v>112</v>
      </c>
      <c r="B465" s="1" t="s">
        <v>170</v>
      </c>
      <c r="C465" s="1" t="s">
        <v>308</v>
      </c>
      <c r="D465" s="1" t="s">
        <v>309</v>
      </c>
      <c r="E465" s="18">
        <v>44</v>
      </c>
      <c r="F465" s="7">
        <v>39</v>
      </c>
      <c r="G465" s="7">
        <v>42</v>
      </c>
      <c r="H465" s="7">
        <v>47</v>
      </c>
      <c r="I465" s="7">
        <v>55</v>
      </c>
      <c r="J465" s="7">
        <v>52</v>
      </c>
      <c r="K465" s="7">
        <v>53</v>
      </c>
      <c r="L465" s="7">
        <v>50</v>
      </c>
      <c r="M465" s="7">
        <v>40</v>
      </c>
      <c r="N465" s="7">
        <v>37</v>
      </c>
      <c r="O465" s="7">
        <v>22</v>
      </c>
      <c r="P465" s="7">
        <v>27</v>
      </c>
      <c r="Q465" s="19">
        <f t="shared" si="21"/>
        <v>508</v>
      </c>
      <c r="R465" s="18">
        <v>2142</v>
      </c>
      <c r="S465" s="7">
        <v>1947</v>
      </c>
      <c r="T465" s="7">
        <v>2005</v>
      </c>
      <c r="U465" s="7">
        <v>1845</v>
      </c>
      <c r="V465" s="7">
        <v>2225</v>
      </c>
      <c r="W465" s="7">
        <v>2781</v>
      </c>
      <c r="X465" s="7">
        <v>2565</v>
      </c>
      <c r="Y465" s="7">
        <v>2538</v>
      </c>
      <c r="Z465" s="7">
        <v>1888</v>
      </c>
      <c r="AA465" s="7">
        <v>1519</v>
      </c>
      <c r="AB465" s="7">
        <v>1787</v>
      </c>
      <c r="AC465" s="7">
        <v>2162</v>
      </c>
      <c r="AD465" s="19">
        <f t="shared" si="22"/>
        <v>25404</v>
      </c>
      <c r="AE465" s="18">
        <v>112113</v>
      </c>
      <c r="AF465" s="7">
        <v>72634</v>
      </c>
      <c r="AG465" s="7">
        <v>111565</v>
      </c>
      <c r="AH465" s="7">
        <v>131289.5</v>
      </c>
      <c r="AI465" s="7">
        <v>121556</v>
      </c>
      <c r="AJ465" s="7">
        <v>251151</v>
      </c>
      <c r="AK465" s="7">
        <v>63664</v>
      </c>
      <c r="AL465" s="7">
        <v>89297</v>
      </c>
      <c r="AM465" s="7">
        <v>139372</v>
      </c>
      <c r="AN465" s="7">
        <v>235373</v>
      </c>
      <c r="AO465" s="7">
        <v>118980</v>
      </c>
      <c r="AP465" s="7">
        <v>84927</v>
      </c>
      <c r="AQ465" s="19">
        <f t="shared" si="23"/>
        <v>1531921.5</v>
      </c>
    </row>
    <row r="466" spans="1:43">
      <c r="A466" s="14" t="s">
        <v>112</v>
      </c>
      <c r="B466" s="14" t="s">
        <v>170</v>
      </c>
      <c r="C466" s="14" t="s">
        <v>258</v>
      </c>
      <c r="D466" s="14" t="s">
        <v>172</v>
      </c>
      <c r="E466" s="20">
        <v>8</v>
      </c>
      <c r="F466" s="15">
        <v>1</v>
      </c>
      <c r="G466" s="15">
        <v>0</v>
      </c>
      <c r="H466" s="15">
        <v>0</v>
      </c>
      <c r="I466" s="15">
        <v>8</v>
      </c>
      <c r="J466" s="15">
        <v>9</v>
      </c>
      <c r="K466" s="15">
        <v>9</v>
      </c>
      <c r="L466" s="15">
        <v>8</v>
      </c>
      <c r="M466" s="15">
        <v>9</v>
      </c>
      <c r="N466" s="15">
        <v>4</v>
      </c>
      <c r="O466" s="15">
        <v>9</v>
      </c>
      <c r="P466" s="15">
        <v>9</v>
      </c>
      <c r="Q466" s="21">
        <f t="shared" si="21"/>
        <v>74</v>
      </c>
      <c r="R466" s="20">
        <v>900</v>
      </c>
      <c r="S466" s="15">
        <v>77</v>
      </c>
      <c r="T466" s="15">
        <v>0</v>
      </c>
      <c r="U466" s="15">
        <v>0</v>
      </c>
      <c r="V466" s="15">
        <v>1034</v>
      </c>
      <c r="W466" s="15">
        <v>1290</v>
      </c>
      <c r="X466" s="15">
        <v>1414</v>
      </c>
      <c r="Y466" s="15">
        <v>1159</v>
      </c>
      <c r="Z466" s="15">
        <v>697</v>
      </c>
      <c r="AA466" s="15">
        <v>398</v>
      </c>
      <c r="AB466" s="15">
        <v>923</v>
      </c>
      <c r="AC466" s="15">
        <v>878</v>
      </c>
      <c r="AD466" s="21">
        <f t="shared" si="22"/>
        <v>8770</v>
      </c>
      <c r="AE466" s="20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15">
        <v>0</v>
      </c>
      <c r="AQ466" s="21">
        <f t="shared" si="23"/>
        <v>0</v>
      </c>
    </row>
    <row r="467" spans="1:43">
      <c r="A467" s="1" t="s">
        <v>112</v>
      </c>
      <c r="B467" s="1" t="s">
        <v>170</v>
      </c>
      <c r="C467" s="1" t="s">
        <v>259</v>
      </c>
      <c r="D467" s="1" t="s">
        <v>172</v>
      </c>
      <c r="E467" s="18">
        <v>31</v>
      </c>
      <c r="F467" s="7">
        <v>28</v>
      </c>
      <c r="G467" s="7">
        <v>31</v>
      </c>
      <c r="H467" s="7">
        <v>30</v>
      </c>
      <c r="I467" s="7">
        <v>31</v>
      </c>
      <c r="J467" s="7">
        <v>30</v>
      </c>
      <c r="K467" s="7">
        <v>31</v>
      </c>
      <c r="L467" s="7">
        <v>31</v>
      </c>
      <c r="M467" s="7">
        <v>30</v>
      </c>
      <c r="N467" s="7">
        <v>31</v>
      </c>
      <c r="O467" s="7">
        <v>29</v>
      </c>
      <c r="P467" s="7">
        <v>30</v>
      </c>
      <c r="Q467" s="19">
        <f t="shared" si="21"/>
        <v>363</v>
      </c>
      <c r="R467" s="18">
        <v>3445</v>
      </c>
      <c r="S467" s="7">
        <v>2661</v>
      </c>
      <c r="T467" s="7">
        <v>3538</v>
      </c>
      <c r="U467" s="7">
        <v>3684</v>
      </c>
      <c r="V467" s="7">
        <v>5530</v>
      </c>
      <c r="W467" s="7">
        <v>5474</v>
      </c>
      <c r="X467" s="7">
        <v>5450</v>
      </c>
      <c r="Y467" s="7">
        <v>5288</v>
      </c>
      <c r="Z467" s="7">
        <v>3858</v>
      </c>
      <c r="AA467" s="7">
        <v>4416</v>
      </c>
      <c r="AB467" s="7">
        <v>3980</v>
      </c>
      <c r="AC467" s="7">
        <v>4473</v>
      </c>
      <c r="AD467" s="19">
        <f t="shared" si="22"/>
        <v>51797</v>
      </c>
      <c r="AE467" s="18">
        <v>3160</v>
      </c>
      <c r="AF467" s="7">
        <v>3223</v>
      </c>
      <c r="AG467" s="7">
        <v>5415</v>
      </c>
      <c r="AH467" s="7">
        <v>2042</v>
      </c>
      <c r="AI467" s="7">
        <v>2946</v>
      </c>
      <c r="AJ467" s="7">
        <v>2733</v>
      </c>
      <c r="AK467" s="7">
        <v>3265</v>
      </c>
      <c r="AL467" s="7">
        <v>3217</v>
      </c>
      <c r="AM467" s="7">
        <v>3321</v>
      </c>
      <c r="AN467" s="7">
        <v>1462</v>
      </c>
      <c r="AO467" s="7">
        <v>2827</v>
      </c>
      <c r="AP467" s="7">
        <v>6085</v>
      </c>
      <c r="AQ467" s="19">
        <f t="shared" si="23"/>
        <v>39696</v>
      </c>
    </row>
    <row r="468" spans="1:43">
      <c r="A468" s="14" t="s">
        <v>112</v>
      </c>
      <c r="B468" s="14" t="s">
        <v>170</v>
      </c>
      <c r="C468" s="14" t="s">
        <v>260</v>
      </c>
      <c r="D468" s="14" t="s">
        <v>172</v>
      </c>
      <c r="E468" s="20">
        <v>92</v>
      </c>
      <c r="F468" s="15">
        <v>60</v>
      </c>
      <c r="G468" s="15">
        <v>89</v>
      </c>
      <c r="H468" s="15">
        <v>149</v>
      </c>
      <c r="I468" s="15">
        <v>207</v>
      </c>
      <c r="J468" s="15">
        <v>208</v>
      </c>
      <c r="K468" s="15">
        <v>200</v>
      </c>
      <c r="L468" s="15">
        <v>196</v>
      </c>
      <c r="M468" s="15">
        <v>155</v>
      </c>
      <c r="N468" s="15">
        <v>147</v>
      </c>
      <c r="O468" s="15">
        <v>134</v>
      </c>
      <c r="P468" s="15">
        <v>176</v>
      </c>
      <c r="Q468" s="21">
        <f t="shared" si="21"/>
        <v>1813</v>
      </c>
      <c r="R468" s="20">
        <v>8494</v>
      </c>
      <c r="S468" s="15">
        <v>5054</v>
      </c>
      <c r="T468" s="15">
        <v>10711</v>
      </c>
      <c r="U468" s="15">
        <v>19422</v>
      </c>
      <c r="V468" s="15">
        <v>26483</v>
      </c>
      <c r="W468" s="15">
        <v>23606</v>
      </c>
      <c r="X468" s="15">
        <v>24947</v>
      </c>
      <c r="Y468" s="15">
        <v>21549</v>
      </c>
      <c r="Z468" s="15">
        <v>13604</v>
      </c>
      <c r="AA468" s="15">
        <v>17390</v>
      </c>
      <c r="AB468" s="15">
        <v>15150</v>
      </c>
      <c r="AC468" s="15">
        <v>17489</v>
      </c>
      <c r="AD468" s="21">
        <f t="shared" si="22"/>
        <v>203899</v>
      </c>
      <c r="AE468" s="20">
        <v>0</v>
      </c>
      <c r="AF468" s="15">
        <v>0</v>
      </c>
      <c r="AG468" s="15">
        <v>0</v>
      </c>
      <c r="AH468" s="15">
        <v>0</v>
      </c>
      <c r="AI468" s="15">
        <v>0</v>
      </c>
      <c r="AJ468" s="15">
        <v>370</v>
      </c>
      <c r="AK468" s="15">
        <v>0</v>
      </c>
      <c r="AL468" s="15">
        <v>0</v>
      </c>
      <c r="AM468" s="15">
        <v>340</v>
      </c>
      <c r="AN468" s="15">
        <v>0</v>
      </c>
      <c r="AO468" s="15">
        <v>0</v>
      </c>
      <c r="AP468" s="15">
        <v>0</v>
      </c>
      <c r="AQ468" s="21">
        <f t="shared" si="23"/>
        <v>710</v>
      </c>
    </row>
    <row r="469" spans="1:43">
      <c r="A469" s="1" t="s">
        <v>112</v>
      </c>
      <c r="B469" s="1" t="s">
        <v>170</v>
      </c>
      <c r="C469" s="1" t="s">
        <v>262</v>
      </c>
      <c r="D469" s="1" t="s">
        <v>172</v>
      </c>
      <c r="E469" s="18">
        <v>66</v>
      </c>
      <c r="F469" s="7">
        <v>40</v>
      </c>
      <c r="G469" s="7">
        <v>36</v>
      </c>
      <c r="H469" s="7">
        <v>38</v>
      </c>
      <c r="I469" s="7">
        <v>44</v>
      </c>
      <c r="J469" s="7">
        <v>51</v>
      </c>
      <c r="K469" s="7">
        <v>66</v>
      </c>
      <c r="L469" s="7">
        <v>75</v>
      </c>
      <c r="M469" s="7">
        <v>73</v>
      </c>
      <c r="N469" s="7">
        <v>72</v>
      </c>
      <c r="O469" s="7">
        <v>89</v>
      </c>
      <c r="P469" s="7">
        <v>113</v>
      </c>
      <c r="Q469" s="19">
        <f t="shared" si="21"/>
        <v>763</v>
      </c>
      <c r="R469" s="18">
        <v>6213</v>
      </c>
      <c r="S469" s="7">
        <v>2275</v>
      </c>
      <c r="T469" s="7">
        <v>3604</v>
      </c>
      <c r="U469" s="7">
        <v>5245</v>
      </c>
      <c r="V469" s="7">
        <v>5728</v>
      </c>
      <c r="W469" s="7">
        <v>6506</v>
      </c>
      <c r="X469" s="7">
        <v>9209</v>
      </c>
      <c r="Y469" s="7">
        <v>10180</v>
      </c>
      <c r="Z469" s="7">
        <v>9237</v>
      </c>
      <c r="AA469" s="7">
        <v>9368</v>
      </c>
      <c r="AB469" s="7">
        <v>11091</v>
      </c>
      <c r="AC469" s="7">
        <v>11955</v>
      </c>
      <c r="AD469" s="19">
        <f t="shared" si="22"/>
        <v>90611</v>
      </c>
      <c r="AE469" s="18">
        <v>11257</v>
      </c>
      <c r="AF469" s="7">
        <v>23678</v>
      </c>
      <c r="AG469" s="7">
        <v>21630</v>
      </c>
      <c r="AH469" s="7">
        <v>26250</v>
      </c>
      <c r="AI469" s="7">
        <v>29046</v>
      </c>
      <c r="AJ469" s="7">
        <v>14727</v>
      </c>
      <c r="AK469" s="7">
        <v>20998</v>
      </c>
      <c r="AL469" s="7">
        <v>10265</v>
      </c>
      <c r="AM469" s="7">
        <v>12695</v>
      </c>
      <c r="AN469" s="7">
        <v>22058</v>
      </c>
      <c r="AO469" s="7">
        <v>20266</v>
      </c>
      <c r="AP469" s="7">
        <v>19948</v>
      </c>
      <c r="AQ469" s="19">
        <f t="shared" si="23"/>
        <v>232818</v>
      </c>
    </row>
    <row r="470" spans="1:43">
      <c r="A470" s="14" t="s">
        <v>112</v>
      </c>
      <c r="B470" s="14" t="s">
        <v>170</v>
      </c>
      <c r="C470" s="14" t="s">
        <v>283</v>
      </c>
      <c r="D470" s="14" t="s">
        <v>172</v>
      </c>
      <c r="E470" s="20">
        <v>10</v>
      </c>
      <c r="F470" s="15">
        <v>1</v>
      </c>
      <c r="G470" s="15">
        <v>0</v>
      </c>
      <c r="H470" s="15">
        <v>0</v>
      </c>
      <c r="I470" s="15">
        <v>13</v>
      </c>
      <c r="J470" s="15">
        <v>13</v>
      </c>
      <c r="K470" s="15">
        <v>13</v>
      </c>
      <c r="L470" s="15">
        <v>13</v>
      </c>
      <c r="M470" s="15">
        <v>13</v>
      </c>
      <c r="N470" s="15">
        <v>10</v>
      </c>
      <c r="O470" s="15">
        <v>13</v>
      </c>
      <c r="P470" s="15">
        <v>14</v>
      </c>
      <c r="Q470" s="21">
        <f t="shared" si="21"/>
        <v>113</v>
      </c>
      <c r="R470" s="20">
        <v>1117</v>
      </c>
      <c r="S470" s="15">
        <v>38</v>
      </c>
      <c r="T470" s="15">
        <v>0</v>
      </c>
      <c r="U470" s="15">
        <v>0</v>
      </c>
      <c r="V470" s="15">
        <v>1878</v>
      </c>
      <c r="W470" s="15">
        <v>1873</v>
      </c>
      <c r="X470" s="15">
        <v>2158</v>
      </c>
      <c r="Y470" s="15">
        <v>1747</v>
      </c>
      <c r="Z470" s="15">
        <v>1113</v>
      </c>
      <c r="AA470" s="15">
        <v>928</v>
      </c>
      <c r="AB470" s="15">
        <v>1427</v>
      </c>
      <c r="AC470" s="15">
        <v>1557</v>
      </c>
      <c r="AD470" s="21">
        <f t="shared" si="22"/>
        <v>13836</v>
      </c>
      <c r="AE470" s="20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15">
        <v>0</v>
      </c>
      <c r="AQ470" s="21">
        <f t="shared" si="23"/>
        <v>0</v>
      </c>
    </row>
    <row r="471" spans="1:43">
      <c r="A471" s="1" t="s">
        <v>112</v>
      </c>
      <c r="B471" s="1" t="s">
        <v>170</v>
      </c>
      <c r="C471" s="1" t="s">
        <v>263</v>
      </c>
      <c r="D471" s="1" t="s">
        <v>264</v>
      </c>
      <c r="E471" s="18">
        <v>50</v>
      </c>
      <c r="F471" s="7">
        <v>54</v>
      </c>
      <c r="G471" s="7">
        <v>66</v>
      </c>
      <c r="H471" s="7">
        <v>69</v>
      </c>
      <c r="I471" s="7">
        <v>76</v>
      </c>
      <c r="J471" s="7">
        <v>71</v>
      </c>
      <c r="K471" s="7">
        <v>84</v>
      </c>
      <c r="L471" s="7">
        <v>83</v>
      </c>
      <c r="M471" s="7">
        <v>80</v>
      </c>
      <c r="N471" s="7">
        <v>78</v>
      </c>
      <c r="O471" s="7">
        <v>70</v>
      </c>
      <c r="P471" s="7">
        <v>107</v>
      </c>
      <c r="Q471" s="19">
        <f t="shared" si="21"/>
        <v>888</v>
      </c>
      <c r="R471" s="18">
        <v>4064</v>
      </c>
      <c r="S471" s="7">
        <v>4186</v>
      </c>
      <c r="T471" s="7">
        <v>5540</v>
      </c>
      <c r="U471" s="7">
        <v>5438</v>
      </c>
      <c r="V471" s="7">
        <v>5715</v>
      </c>
      <c r="W471" s="7">
        <v>6204</v>
      </c>
      <c r="X471" s="7">
        <v>8825</v>
      </c>
      <c r="Y471" s="7">
        <v>6794</v>
      </c>
      <c r="Z471" s="7">
        <v>7491</v>
      </c>
      <c r="AA471" s="7">
        <v>7443</v>
      </c>
      <c r="AB471" s="7">
        <v>9281</v>
      </c>
      <c r="AC471" s="7">
        <v>12172</v>
      </c>
      <c r="AD471" s="19">
        <f t="shared" si="22"/>
        <v>83153</v>
      </c>
      <c r="AE471" s="18">
        <v>3068</v>
      </c>
      <c r="AF471" s="7">
        <v>29287</v>
      </c>
      <c r="AG471" s="7">
        <v>72846</v>
      </c>
      <c r="AH471" s="7">
        <v>89437.9</v>
      </c>
      <c r="AI471" s="7">
        <v>197022</v>
      </c>
      <c r="AJ471" s="7">
        <v>141116.29999999999</v>
      </c>
      <c r="AK471" s="7">
        <v>100985.40000000001</v>
      </c>
      <c r="AL471" s="7">
        <v>83410.5</v>
      </c>
      <c r="AM471" s="7">
        <v>101710.5</v>
      </c>
      <c r="AN471" s="7">
        <v>135155</v>
      </c>
      <c r="AO471" s="7">
        <v>177216.8</v>
      </c>
      <c r="AP471" s="7">
        <v>122101.02999999998</v>
      </c>
      <c r="AQ471" s="19">
        <f t="shared" si="23"/>
        <v>1253356.43</v>
      </c>
    </row>
    <row r="472" spans="1:43">
      <c r="A472" s="14" t="s">
        <v>112</v>
      </c>
      <c r="B472" s="14" t="s">
        <v>170</v>
      </c>
      <c r="C472" s="14" t="s">
        <v>310</v>
      </c>
      <c r="D472" s="14" t="s">
        <v>311</v>
      </c>
      <c r="E472" s="20">
        <v>0</v>
      </c>
      <c r="F472" s="15">
        <v>12</v>
      </c>
      <c r="G472" s="15">
        <v>13</v>
      </c>
      <c r="H472" s="15">
        <v>17</v>
      </c>
      <c r="I472" s="15">
        <v>24</v>
      </c>
      <c r="J472" s="15">
        <v>24</v>
      </c>
      <c r="K472" s="15">
        <v>27</v>
      </c>
      <c r="L472" s="15">
        <v>27</v>
      </c>
      <c r="M472" s="15">
        <v>25</v>
      </c>
      <c r="N472" s="15">
        <v>27</v>
      </c>
      <c r="O472" s="15">
        <v>30</v>
      </c>
      <c r="P472" s="15">
        <v>31</v>
      </c>
      <c r="Q472" s="21">
        <f t="shared" si="21"/>
        <v>257</v>
      </c>
      <c r="R472" s="20">
        <v>0</v>
      </c>
      <c r="S472" s="15">
        <v>489</v>
      </c>
      <c r="T472" s="15">
        <v>627</v>
      </c>
      <c r="U472" s="15">
        <v>818</v>
      </c>
      <c r="V472" s="15">
        <v>1046</v>
      </c>
      <c r="W472" s="15">
        <v>1222</v>
      </c>
      <c r="X472" s="15">
        <v>1305</v>
      </c>
      <c r="Y472" s="15">
        <v>1501</v>
      </c>
      <c r="Z472" s="15">
        <v>1203</v>
      </c>
      <c r="AA472" s="15">
        <v>1514</v>
      </c>
      <c r="AB472" s="15">
        <v>1654</v>
      </c>
      <c r="AC472" s="15">
        <v>1904</v>
      </c>
      <c r="AD472" s="21">
        <f t="shared" si="22"/>
        <v>13283</v>
      </c>
      <c r="AE472" s="20">
        <v>0</v>
      </c>
      <c r="AF472" s="15">
        <v>250</v>
      </c>
      <c r="AG472" s="15">
        <v>4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17</v>
      </c>
      <c r="AO472" s="15">
        <v>25</v>
      </c>
      <c r="AP472" s="15">
        <v>0</v>
      </c>
      <c r="AQ472" s="21">
        <f t="shared" si="23"/>
        <v>296</v>
      </c>
    </row>
    <row r="473" spans="1:43">
      <c r="A473" s="1" t="s">
        <v>112</v>
      </c>
      <c r="B473" s="1" t="s">
        <v>170</v>
      </c>
      <c r="C473" s="1" t="s">
        <v>265</v>
      </c>
      <c r="D473" s="1" t="s">
        <v>266</v>
      </c>
      <c r="E473" s="18">
        <v>47</v>
      </c>
      <c r="F473" s="7">
        <v>28</v>
      </c>
      <c r="G473" s="7">
        <v>18</v>
      </c>
      <c r="H473" s="7">
        <v>27</v>
      </c>
      <c r="I473" s="7">
        <v>38</v>
      </c>
      <c r="J473" s="7">
        <v>40</v>
      </c>
      <c r="K473" s="7">
        <v>58</v>
      </c>
      <c r="L473" s="7">
        <v>49</v>
      </c>
      <c r="M473" s="7">
        <v>56</v>
      </c>
      <c r="N473" s="7">
        <v>68</v>
      </c>
      <c r="O473" s="7">
        <v>64</v>
      </c>
      <c r="P473" s="7">
        <v>80</v>
      </c>
      <c r="Q473" s="19">
        <f t="shared" si="21"/>
        <v>573</v>
      </c>
      <c r="R473" s="18">
        <v>2048</v>
      </c>
      <c r="S473" s="7">
        <v>1483</v>
      </c>
      <c r="T473" s="7">
        <v>1402</v>
      </c>
      <c r="U473" s="7">
        <v>1809</v>
      </c>
      <c r="V473" s="7">
        <v>2494</v>
      </c>
      <c r="W473" s="7">
        <v>3111</v>
      </c>
      <c r="X473" s="7">
        <v>4450</v>
      </c>
      <c r="Y473" s="7">
        <v>4007</v>
      </c>
      <c r="Z473" s="7">
        <v>3835</v>
      </c>
      <c r="AA473" s="7">
        <v>4711</v>
      </c>
      <c r="AB473" s="7">
        <v>6730</v>
      </c>
      <c r="AC473" s="7">
        <v>8740</v>
      </c>
      <c r="AD473" s="19">
        <f t="shared" si="22"/>
        <v>44820</v>
      </c>
      <c r="AE473" s="18">
        <v>6117</v>
      </c>
      <c r="AF473" s="7">
        <v>9434</v>
      </c>
      <c r="AG473" s="7">
        <v>1176</v>
      </c>
      <c r="AH473" s="7">
        <v>5582</v>
      </c>
      <c r="AI473" s="7">
        <v>9706</v>
      </c>
      <c r="AJ473" s="7">
        <v>7014</v>
      </c>
      <c r="AK473" s="7">
        <v>11433</v>
      </c>
      <c r="AL473" s="7">
        <v>13787</v>
      </c>
      <c r="AM473" s="7">
        <v>9464</v>
      </c>
      <c r="AN473" s="7">
        <v>18557</v>
      </c>
      <c r="AO473" s="7">
        <v>18657</v>
      </c>
      <c r="AP473" s="7">
        <v>26144</v>
      </c>
      <c r="AQ473" s="19">
        <f t="shared" si="23"/>
        <v>137071</v>
      </c>
    </row>
    <row r="474" spans="1:43">
      <c r="A474" s="14" t="s">
        <v>112</v>
      </c>
      <c r="B474" s="14" t="s">
        <v>170</v>
      </c>
      <c r="C474" s="14" t="s">
        <v>267</v>
      </c>
      <c r="D474" s="14" t="s">
        <v>268</v>
      </c>
      <c r="E474" s="20">
        <v>16</v>
      </c>
      <c r="F474" s="15">
        <v>20</v>
      </c>
      <c r="G474" s="15">
        <v>22</v>
      </c>
      <c r="H474" s="15">
        <v>8</v>
      </c>
      <c r="I474" s="15">
        <v>5</v>
      </c>
      <c r="J474" s="15">
        <v>12</v>
      </c>
      <c r="K474" s="15">
        <v>15</v>
      </c>
      <c r="L474" s="15">
        <v>28</v>
      </c>
      <c r="M474" s="15">
        <v>26</v>
      </c>
      <c r="N474" s="15">
        <v>27</v>
      </c>
      <c r="O474" s="15">
        <v>34</v>
      </c>
      <c r="P474" s="15">
        <v>37</v>
      </c>
      <c r="Q474" s="21">
        <f t="shared" si="21"/>
        <v>250</v>
      </c>
      <c r="R474" s="20">
        <v>2584</v>
      </c>
      <c r="S474" s="15">
        <v>3547</v>
      </c>
      <c r="T474" s="15">
        <v>3554</v>
      </c>
      <c r="U474" s="15">
        <v>753</v>
      </c>
      <c r="V474" s="15">
        <v>276</v>
      </c>
      <c r="W474" s="15">
        <v>424</v>
      </c>
      <c r="X474" s="15">
        <v>459</v>
      </c>
      <c r="Y474" s="15">
        <v>1665</v>
      </c>
      <c r="Z474" s="15">
        <v>2404</v>
      </c>
      <c r="AA474" s="15">
        <v>1907</v>
      </c>
      <c r="AB474" s="15">
        <v>5167</v>
      </c>
      <c r="AC474" s="15">
        <v>6106</v>
      </c>
      <c r="AD474" s="21">
        <f t="shared" si="22"/>
        <v>28846</v>
      </c>
      <c r="AE474" s="20">
        <v>93731</v>
      </c>
      <c r="AF474" s="15">
        <v>166426</v>
      </c>
      <c r="AG474" s="15">
        <v>177747</v>
      </c>
      <c r="AH474" s="15">
        <v>78189</v>
      </c>
      <c r="AI474" s="15">
        <v>53737</v>
      </c>
      <c r="AJ474" s="15">
        <v>152971</v>
      </c>
      <c r="AK474" s="15">
        <v>322263</v>
      </c>
      <c r="AL474" s="15">
        <v>275717</v>
      </c>
      <c r="AM474" s="15">
        <v>267064</v>
      </c>
      <c r="AN474" s="15">
        <v>147812</v>
      </c>
      <c r="AO474" s="15">
        <v>293743</v>
      </c>
      <c r="AP474" s="15">
        <v>325696</v>
      </c>
      <c r="AQ474" s="21">
        <f t="shared" si="23"/>
        <v>2355096</v>
      </c>
    </row>
    <row r="475" spans="1:43">
      <c r="A475" s="1" t="s">
        <v>112</v>
      </c>
      <c r="B475" s="1" t="s">
        <v>170</v>
      </c>
      <c r="C475" s="1" t="s">
        <v>312</v>
      </c>
      <c r="D475" s="1" t="s">
        <v>313</v>
      </c>
      <c r="E475" s="18">
        <v>31</v>
      </c>
      <c r="F475" s="7">
        <v>28</v>
      </c>
      <c r="G475" s="7">
        <v>26</v>
      </c>
      <c r="H475" s="7">
        <v>30</v>
      </c>
      <c r="I475" s="7">
        <v>31</v>
      </c>
      <c r="J475" s="7">
        <v>30</v>
      </c>
      <c r="K475" s="7">
        <v>31</v>
      </c>
      <c r="L475" s="7">
        <v>30</v>
      </c>
      <c r="M475" s="7">
        <v>31</v>
      </c>
      <c r="N475" s="7">
        <v>31</v>
      </c>
      <c r="O475" s="7">
        <v>30</v>
      </c>
      <c r="P475" s="7">
        <v>31</v>
      </c>
      <c r="Q475" s="19">
        <f t="shared" si="21"/>
        <v>360</v>
      </c>
      <c r="R475" s="18">
        <v>1453</v>
      </c>
      <c r="S475" s="7">
        <v>1066</v>
      </c>
      <c r="T475" s="7">
        <v>1604</v>
      </c>
      <c r="U475" s="7">
        <v>1733</v>
      </c>
      <c r="V475" s="7">
        <v>1799</v>
      </c>
      <c r="W475" s="7">
        <v>1871</v>
      </c>
      <c r="X475" s="7">
        <v>2207</v>
      </c>
      <c r="Y475" s="7">
        <v>2042</v>
      </c>
      <c r="Z475" s="7">
        <v>1920</v>
      </c>
      <c r="AA475" s="7">
        <v>2004</v>
      </c>
      <c r="AB475" s="7">
        <v>2419</v>
      </c>
      <c r="AC475" s="7">
        <v>2546</v>
      </c>
      <c r="AD475" s="19">
        <f t="shared" si="22"/>
        <v>22664</v>
      </c>
      <c r="AE475" s="18">
        <v>573</v>
      </c>
      <c r="AF475" s="7">
        <v>6317</v>
      </c>
      <c r="AG475" s="7">
        <v>1395</v>
      </c>
      <c r="AH475" s="7">
        <v>1117</v>
      </c>
      <c r="AI475" s="7">
        <v>1502</v>
      </c>
      <c r="AJ475" s="7">
        <v>1783</v>
      </c>
      <c r="AK475" s="7">
        <v>1395</v>
      </c>
      <c r="AL475" s="7">
        <v>1718</v>
      </c>
      <c r="AM475" s="7">
        <v>3213</v>
      </c>
      <c r="AN475" s="7">
        <v>4494</v>
      </c>
      <c r="AO475" s="7">
        <v>3649</v>
      </c>
      <c r="AP475" s="7">
        <v>10867</v>
      </c>
      <c r="AQ475" s="19">
        <f t="shared" si="23"/>
        <v>38023</v>
      </c>
    </row>
    <row r="476" spans="1:43">
      <c r="A476" s="14" t="s">
        <v>112</v>
      </c>
      <c r="B476" s="14" t="s">
        <v>170</v>
      </c>
      <c r="C476" s="14" t="s">
        <v>269</v>
      </c>
      <c r="D476" s="14" t="s">
        <v>195</v>
      </c>
      <c r="E476" s="20">
        <v>57</v>
      </c>
      <c r="F476" s="15">
        <v>41</v>
      </c>
      <c r="G476" s="15">
        <v>44</v>
      </c>
      <c r="H476" s="15">
        <v>43</v>
      </c>
      <c r="I476" s="15">
        <v>53</v>
      </c>
      <c r="J476" s="15">
        <v>52</v>
      </c>
      <c r="K476" s="15">
        <v>62</v>
      </c>
      <c r="L476" s="15">
        <v>62</v>
      </c>
      <c r="M476" s="15">
        <v>60</v>
      </c>
      <c r="N476" s="15">
        <v>62</v>
      </c>
      <c r="O476" s="15">
        <v>60</v>
      </c>
      <c r="P476" s="15">
        <v>66</v>
      </c>
      <c r="Q476" s="21">
        <f t="shared" si="21"/>
        <v>662</v>
      </c>
      <c r="R476" s="20">
        <v>7101</v>
      </c>
      <c r="S476" s="15">
        <v>4398</v>
      </c>
      <c r="T476" s="15">
        <v>4291</v>
      </c>
      <c r="U476" s="15">
        <v>4495</v>
      </c>
      <c r="V476" s="15">
        <v>5066</v>
      </c>
      <c r="W476" s="15">
        <v>4647</v>
      </c>
      <c r="X476" s="15">
        <v>6698</v>
      </c>
      <c r="Y476" s="15">
        <v>5665</v>
      </c>
      <c r="Z476" s="15">
        <v>5239</v>
      </c>
      <c r="AA476" s="15">
        <v>7267</v>
      </c>
      <c r="AB476" s="15">
        <v>10465</v>
      </c>
      <c r="AC476" s="15">
        <v>12491</v>
      </c>
      <c r="AD476" s="21">
        <f t="shared" si="22"/>
        <v>77823</v>
      </c>
      <c r="AE476" s="20">
        <v>477750</v>
      </c>
      <c r="AF476" s="15">
        <v>391303</v>
      </c>
      <c r="AG476" s="15">
        <v>479049</v>
      </c>
      <c r="AH476" s="15">
        <v>395916</v>
      </c>
      <c r="AI476" s="15">
        <v>489014</v>
      </c>
      <c r="AJ476" s="15">
        <v>431827</v>
      </c>
      <c r="AK476" s="15">
        <v>499203</v>
      </c>
      <c r="AL476" s="15">
        <v>516975</v>
      </c>
      <c r="AM476" s="15">
        <v>516126</v>
      </c>
      <c r="AN476" s="15">
        <v>438772</v>
      </c>
      <c r="AO476" s="15">
        <v>510317</v>
      </c>
      <c r="AP476" s="15">
        <v>488862</v>
      </c>
      <c r="AQ476" s="21">
        <f t="shared" si="23"/>
        <v>5635114</v>
      </c>
    </row>
    <row r="477" spans="1:43">
      <c r="A477" s="1" t="s">
        <v>112</v>
      </c>
      <c r="B477" s="1" t="s">
        <v>170</v>
      </c>
      <c r="C477" s="1" t="s">
        <v>270</v>
      </c>
      <c r="D477" s="1" t="s">
        <v>172</v>
      </c>
      <c r="E477" s="18">
        <v>22</v>
      </c>
      <c r="F477" s="7">
        <v>12</v>
      </c>
      <c r="G477" s="7">
        <v>12</v>
      </c>
      <c r="H477" s="7">
        <v>18</v>
      </c>
      <c r="I477" s="7">
        <v>21</v>
      </c>
      <c r="J477" s="7">
        <v>25</v>
      </c>
      <c r="K477" s="7">
        <v>31</v>
      </c>
      <c r="L477" s="7">
        <v>31</v>
      </c>
      <c r="M477" s="7">
        <v>30</v>
      </c>
      <c r="N477" s="7">
        <v>31</v>
      </c>
      <c r="O477" s="7">
        <v>30</v>
      </c>
      <c r="P477" s="7">
        <v>44</v>
      </c>
      <c r="Q477" s="19">
        <f t="shared" si="21"/>
        <v>307</v>
      </c>
      <c r="R477" s="18">
        <v>2565</v>
      </c>
      <c r="S477" s="7">
        <v>866</v>
      </c>
      <c r="T477" s="7">
        <v>1286</v>
      </c>
      <c r="U477" s="7">
        <v>2404</v>
      </c>
      <c r="V477" s="7">
        <v>2685</v>
      </c>
      <c r="W477" s="7">
        <v>3372</v>
      </c>
      <c r="X477" s="7">
        <v>4231</v>
      </c>
      <c r="Y477" s="7">
        <v>4307</v>
      </c>
      <c r="Z477" s="7">
        <v>3477</v>
      </c>
      <c r="AA477" s="7">
        <v>3215</v>
      </c>
      <c r="AB477" s="7">
        <v>2980</v>
      </c>
      <c r="AC477" s="7">
        <v>4692</v>
      </c>
      <c r="AD477" s="19">
        <f t="shared" si="22"/>
        <v>36080</v>
      </c>
      <c r="AE477" s="18">
        <v>0</v>
      </c>
      <c r="AF477" s="7">
        <v>0</v>
      </c>
      <c r="AG477" s="7">
        <v>0</v>
      </c>
      <c r="AH477" s="7">
        <v>191</v>
      </c>
      <c r="AI477" s="7">
        <v>0</v>
      </c>
      <c r="AJ477" s="7">
        <v>394</v>
      </c>
      <c r="AK477" s="7">
        <v>0</v>
      </c>
      <c r="AL477" s="7">
        <v>0</v>
      </c>
      <c r="AM477" s="7">
        <v>89</v>
      </c>
      <c r="AN477" s="7">
        <v>0</v>
      </c>
      <c r="AO477" s="7">
        <v>0</v>
      </c>
      <c r="AP477" s="7">
        <v>0</v>
      </c>
      <c r="AQ477" s="19">
        <f t="shared" si="23"/>
        <v>674</v>
      </c>
    </row>
    <row r="478" spans="1:43">
      <c r="A478" s="14" t="s">
        <v>112</v>
      </c>
      <c r="B478" s="14" t="s">
        <v>170</v>
      </c>
      <c r="C478" s="14" t="s">
        <v>299</v>
      </c>
      <c r="D478" s="14" t="s">
        <v>300</v>
      </c>
      <c r="E478" s="20">
        <v>9</v>
      </c>
      <c r="F478" s="15">
        <v>8</v>
      </c>
      <c r="G478" s="15">
        <v>9</v>
      </c>
      <c r="H478" s="15">
        <v>8</v>
      </c>
      <c r="I478" s="15">
        <v>9</v>
      </c>
      <c r="J478" s="15">
        <v>8</v>
      </c>
      <c r="K478" s="15">
        <v>10</v>
      </c>
      <c r="L478" s="15">
        <v>8</v>
      </c>
      <c r="M478" s="15">
        <v>9</v>
      </c>
      <c r="N478" s="15">
        <v>9</v>
      </c>
      <c r="O478" s="15">
        <v>8</v>
      </c>
      <c r="P478" s="15">
        <v>10</v>
      </c>
      <c r="Q478" s="21">
        <f t="shared" si="21"/>
        <v>105</v>
      </c>
      <c r="R478" s="20">
        <v>782</v>
      </c>
      <c r="S478" s="15">
        <v>719</v>
      </c>
      <c r="T478" s="15">
        <v>643</v>
      </c>
      <c r="U478" s="15">
        <v>640</v>
      </c>
      <c r="V478" s="15">
        <v>809</v>
      </c>
      <c r="W478" s="15">
        <v>1232</v>
      </c>
      <c r="X478" s="15">
        <v>1011</v>
      </c>
      <c r="Y478" s="15">
        <v>929</v>
      </c>
      <c r="Z478" s="15">
        <v>896</v>
      </c>
      <c r="AA478" s="15">
        <v>927</v>
      </c>
      <c r="AB478" s="15">
        <v>995</v>
      </c>
      <c r="AC478" s="15">
        <v>1115</v>
      </c>
      <c r="AD478" s="21">
        <f t="shared" si="22"/>
        <v>10698</v>
      </c>
      <c r="AE478" s="20">
        <v>28610</v>
      </c>
      <c r="AF478" s="15">
        <v>45547</v>
      </c>
      <c r="AG478" s="15">
        <v>46298</v>
      </c>
      <c r="AH478" s="15">
        <v>35071</v>
      </c>
      <c r="AI478" s="15">
        <v>31968</v>
      </c>
      <c r="AJ478" s="15">
        <v>5108</v>
      </c>
      <c r="AK478" s="15">
        <v>31079</v>
      </c>
      <c r="AL478" s="15">
        <v>15371</v>
      </c>
      <c r="AM478" s="15">
        <v>37586</v>
      </c>
      <c r="AN478" s="15">
        <v>33756</v>
      </c>
      <c r="AO478" s="15">
        <v>11892</v>
      </c>
      <c r="AP478" s="15">
        <v>16806</v>
      </c>
      <c r="AQ478" s="21">
        <f t="shared" si="23"/>
        <v>339092</v>
      </c>
    </row>
    <row r="479" spans="1:43">
      <c r="A479" s="1" t="s">
        <v>112</v>
      </c>
      <c r="B479" s="1" t="s">
        <v>170</v>
      </c>
      <c r="C479" s="1" t="s">
        <v>314</v>
      </c>
      <c r="D479" s="1" t="s">
        <v>315</v>
      </c>
      <c r="E479" s="18">
        <v>31</v>
      </c>
      <c r="F479" s="7">
        <v>28</v>
      </c>
      <c r="G479" s="7">
        <v>31</v>
      </c>
      <c r="H479" s="7">
        <v>30</v>
      </c>
      <c r="I479" s="7">
        <v>34</v>
      </c>
      <c r="J479" s="7">
        <v>30</v>
      </c>
      <c r="K479" s="7">
        <v>31</v>
      </c>
      <c r="L479" s="7">
        <v>33</v>
      </c>
      <c r="M479" s="7">
        <v>30</v>
      </c>
      <c r="N479" s="7">
        <v>31</v>
      </c>
      <c r="O479" s="7">
        <v>30</v>
      </c>
      <c r="P479" s="7">
        <v>31</v>
      </c>
      <c r="Q479" s="19">
        <f t="shared" si="21"/>
        <v>370</v>
      </c>
      <c r="R479" s="18">
        <v>602</v>
      </c>
      <c r="S479" s="7">
        <v>609</v>
      </c>
      <c r="T479" s="7">
        <v>602</v>
      </c>
      <c r="U479" s="7">
        <v>845</v>
      </c>
      <c r="V479" s="7">
        <v>839</v>
      </c>
      <c r="W479" s="7">
        <v>1023</v>
      </c>
      <c r="X479" s="7">
        <v>1070</v>
      </c>
      <c r="Y479" s="7">
        <v>1778</v>
      </c>
      <c r="Z479" s="7">
        <v>882</v>
      </c>
      <c r="AA479" s="7">
        <v>975</v>
      </c>
      <c r="AB479" s="7">
        <v>1122</v>
      </c>
      <c r="AC479" s="7">
        <v>1869</v>
      </c>
      <c r="AD479" s="19">
        <f t="shared" si="22"/>
        <v>12216</v>
      </c>
      <c r="AE479" s="18">
        <v>176879</v>
      </c>
      <c r="AF479" s="7">
        <v>199556</v>
      </c>
      <c r="AG479" s="7">
        <v>254215</v>
      </c>
      <c r="AH479" s="7">
        <v>275956</v>
      </c>
      <c r="AI479" s="7">
        <v>320231</v>
      </c>
      <c r="AJ479" s="7">
        <v>273315</v>
      </c>
      <c r="AK479" s="7">
        <v>279995</v>
      </c>
      <c r="AL479" s="7">
        <v>367629</v>
      </c>
      <c r="AM479" s="7">
        <v>307740</v>
      </c>
      <c r="AN479" s="7">
        <v>243215</v>
      </c>
      <c r="AO479" s="7">
        <v>218977</v>
      </c>
      <c r="AP479" s="7">
        <v>193039</v>
      </c>
      <c r="AQ479" s="19">
        <f t="shared" si="23"/>
        <v>3110747</v>
      </c>
    </row>
    <row r="480" spans="1:43">
      <c r="A480" s="14" t="s">
        <v>112</v>
      </c>
      <c r="B480" s="14" t="s">
        <v>170</v>
      </c>
      <c r="C480" s="14" t="s">
        <v>273</v>
      </c>
      <c r="D480" s="14" t="s">
        <v>169</v>
      </c>
      <c r="E480" s="20">
        <v>51</v>
      </c>
      <c r="F480" s="15">
        <v>16</v>
      </c>
      <c r="G480" s="15">
        <v>15</v>
      </c>
      <c r="H480" s="15">
        <v>18</v>
      </c>
      <c r="I480" s="15">
        <v>14</v>
      </c>
      <c r="J480" s="15">
        <v>17</v>
      </c>
      <c r="K480" s="15">
        <v>28</v>
      </c>
      <c r="L480" s="15">
        <v>37</v>
      </c>
      <c r="M480" s="15">
        <v>53</v>
      </c>
      <c r="N480" s="15">
        <v>55</v>
      </c>
      <c r="O480" s="15">
        <v>61</v>
      </c>
      <c r="P480" s="15">
        <v>56</v>
      </c>
      <c r="Q480" s="21">
        <f t="shared" si="21"/>
        <v>421</v>
      </c>
      <c r="R480" s="20">
        <v>5112</v>
      </c>
      <c r="S480" s="15">
        <v>1921</v>
      </c>
      <c r="T480" s="15">
        <v>3017</v>
      </c>
      <c r="U480" s="15">
        <v>3341</v>
      </c>
      <c r="V480" s="15">
        <v>2923</v>
      </c>
      <c r="W480" s="15">
        <v>3474</v>
      </c>
      <c r="X480" s="15">
        <v>5777</v>
      </c>
      <c r="Y480" s="15">
        <v>7195</v>
      </c>
      <c r="Z480" s="15">
        <v>10212</v>
      </c>
      <c r="AA480" s="15">
        <v>8548</v>
      </c>
      <c r="AB480" s="15">
        <v>8483</v>
      </c>
      <c r="AC480" s="15">
        <v>7497</v>
      </c>
      <c r="AD480" s="21">
        <f t="shared" si="22"/>
        <v>67500</v>
      </c>
      <c r="AE480" s="20">
        <v>95095</v>
      </c>
      <c r="AF480" s="15">
        <v>80038</v>
      </c>
      <c r="AG480" s="15">
        <v>193097</v>
      </c>
      <c r="AH480" s="15">
        <v>142617</v>
      </c>
      <c r="AI480" s="15">
        <v>146791</v>
      </c>
      <c r="AJ480" s="15">
        <v>117163</v>
      </c>
      <c r="AK480" s="15">
        <v>132801</v>
      </c>
      <c r="AL480" s="15">
        <v>156457</v>
      </c>
      <c r="AM480" s="15">
        <v>117015</v>
      </c>
      <c r="AN480" s="15">
        <v>206768</v>
      </c>
      <c r="AO480" s="15">
        <v>153797</v>
      </c>
      <c r="AP480" s="15">
        <v>65840</v>
      </c>
      <c r="AQ480" s="21">
        <f t="shared" si="23"/>
        <v>1607479</v>
      </c>
    </row>
    <row r="481" spans="1:43">
      <c r="A481" s="1" t="s">
        <v>112</v>
      </c>
      <c r="B481" s="1" t="s">
        <v>170</v>
      </c>
      <c r="C481" s="1" t="s">
        <v>274</v>
      </c>
      <c r="D481" s="1" t="s">
        <v>169</v>
      </c>
      <c r="E481" s="18">
        <v>36</v>
      </c>
      <c r="F481" s="7">
        <v>3</v>
      </c>
      <c r="G481" s="7">
        <v>0</v>
      </c>
      <c r="H481" s="7">
        <v>0</v>
      </c>
      <c r="I481" s="7">
        <v>9</v>
      </c>
      <c r="J481" s="7">
        <v>20</v>
      </c>
      <c r="K481" s="7">
        <v>29</v>
      </c>
      <c r="L481" s="7">
        <v>45</v>
      </c>
      <c r="M481" s="7">
        <v>49</v>
      </c>
      <c r="N481" s="7">
        <v>54</v>
      </c>
      <c r="O481" s="7">
        <v>53</v>
      </c>
      <c r="P481" s="7">
        <v>78</v>
      </c>
      <c r="Q481" s="19">
        <f t="shared" si="21"/>
        <v>376</v>
      </c>
      <c r="R481" s="18">
        <v>2906</v>
      </c>
      <c r="S481" s="7">
        <v>401</v>
      </c>
      <c r="T481" s="7">
        <v>0</v>
      </c>
      <c r="U481" s="7">
        <v>0</v>
      </c>
      <c r="V481" s="7">
        <v>1525</v>
      </c>
      <c r="W481" s="7">
        <v>2785</v>
      </c>
      <c r="X481" s="7">
        <v>3627</v>
      </c>
      <c r="Y481" s="7">
        <v>6307</v>
      </c>
      <c r="Z481" s="7">
        <v>7449</v>
      </c>
      <c r="AA481" s="7">
        <v>6624</v>
      </c>
      <c r="AB481" s="7">
        <v>6443</v>
      </c>
      <c r="AC481" s="7">
        <v>8790</v>
      </c>
      <c r="AD481" s="19">
        <f t="shared" si="22"/>
        <v>46857</v>
      </c>
      <c r="AE481" s="18">
        <v>14236</v>
      </c>
      <c r="AF481" s="7">
        <v>0</v>
      </c>
      <c r="AG481" s="7">
        <v>0</v>
      </c>
      <c r="AH481" s="7">
        <v>0</v>
      </c>
      <c r="AI481" s="7">
        <v>5157</v>
      </c>
      <c r="AJ481" s="7">
        <v>14227</v>
      </c>
      <c r="AK481" s="7">
        <v>3684</v>
      </c>
      <c r="AL481" s="7">
        <v>15228</v>
      </c>
      <c r="AM481" s="7">
        <v>48991</v>
      </c>
      <c r="AN481" s="7">
        <v>25418</v>
      </c>
      <c r="AO481" s="7">
        <v>24336</v>
      </c>
      <c r="AP481" s="7">
        <v>26181</v>
      </c>
      <c r="AQ481" s="19">
        <f t="shared" si="23"/>
        <v>177458</v>
      </c>
    </row>
    <row r="482" spans="1:43">
      <c r="A482" s="14" t="s">
        <v>112</v>
      </c>
      <c r="B482" s="14" t="s">
        <v>170</v>
      </c>
      <c r="C482" s="14" t="s">
        <v>275</v>
      </c>
      <c r="D482" s="14" t="s">
        <v>172</v>
      </c>
      <c r="E482" s="20">
        <v>29</v>
      </c>
      <c r="F482" s="15">
        <v>17</v>
      </c>
      <c r="G482" s="15">
        <v>1</v>
      </c>
      <c r="H482" s="15">
        <v>13</v>
      </c>
      <c r="I482" s="15">
        <v>13</v>
      </c>
      <c r="J482" s="15">
        <v>13</v>
      </c>
      <c r="K482" s="15">
        <v>13</v>
      </c>
      <c r="L482" s="15">
        <v>13</v>
      </c>
      <c r="M482" s="15">
        <v>13</v>
      </c>
      <c r="N482" s="15">
        <v>14</v>
      </c>
      <c r="O482" s="15">
        <v>30</v>
      </c>
      <c r="P482" s="15">
        <v>31</v>
      </c>
      <c r="Q482" s="21">
        <f t="shared" si="21"/>
        <v>200</v>
      </c>
      <c r="R482" s="20">
        <v>1959</v>
      </c>
      <c r="S482" s="15">
        <v>397</v>
      </c>
      <c r="T482" s="15">
        <v>78</v>
      </c>
      <c r="U482" s="15">
        <v>941</v>
      </c>
      <c r="V482" s="15">
        <v>1565</v>
      </c>
      <c r="W482" s="15">
        <v>1683</v>
      </c>
      <c r="X482" s="15">
        <v>2018</v>
      </c>
      <c r="Y482" s="15">
        <v>1980</v>
      </c>
      <c r="Z482" s="15">
        <v>1322</v>
      </c>
      <c r="AA482" s="15">
        <v>1182</v>
      </c>
      <c r="AB482" s="15">
        <v>2498</v>
      </c>
      <c r="AC482" s="15">
        <v>2678</v>
      </c>
      <c r="AD482" s="21">
        <f t="shared" si="22"/>
        <v>18301</v>
      </c>
      <c r="AE482" s="20">
        <v>3366</v>
      </c>
      <c r="AF482" s="15">
        <v>4477</v>
      </c>
      <c r="AG482" s="15">
        <v>707</v>
      </c>
      <c r="AH482" s="15">
        <v>2113</v>
      </c>
      <c r="AI482" s="15">
        <v>1735</v>
      </c>
      <c r="AJ482" s="15">
        <v>815</v>
      </c>
      <c r="AK482" s="15">
        <v>2</v>
      </c>
      <c r="AL482" s="15">
        <v>80</v>
      </c>
      <c r="AM482" s="15">
        <v>87</v>
      </c>
      <c r="AN482" s="15">
        <v>48</v>
      </c>
      <c r="AO482" s="15">
        <v>582</v>
      </c>
      <c r="AP482" s="15">
        <v>2389</v>
      </c>
      <c r="AQ482" s="21">
        <f t="shared" si="23"/>
        <v>16401</v>
      </c>
    </row>
    <row r="483" spans="1:43">
      <c r="A483" s="1" t="s">
        <v>234</v>
      </c>
      <c r="B483" s="1" t="s">
        <v>172</v>
      </c>
      <c r="C483" s="1" t="s">
        <v>110</v>
      </c>
      <c r="D483" s="1" t="s">
        <v>170</v>
      </c>
      <c r="E483" s="18">
        <v>158</v>
      </c>
      <c r="F483" s="7">
        <v>163</v>
      </c>
      <c r="G483" s="7">
        <v>215</v>
      </c>
      <c r="H483" s="7">
        <v>187</v>
      </c>
      <c r="I483" s="7">
        <v>190</v>
      </c>
      <c r="J483" s="7">
        <v>195</v>
      </c>
      <c r="K483" s="7">
        <v>207</v>
      </c>
      <c r="L483" s="7">
        <v>190</v>
      </c>
      <c r="M483" s="7">
        <v>161</v>
      </c>
      <c r="N483" s="7">
        <v>167</v>
      </c>
      <c r="O483" s="7">
        <v>165</v>
      </c>
      <c r="P483" s="7">
        <v>213</v>
      </c>
      <c r="Q483" s="19">
        <f t="shared" si="21"/>
        <v>2211</v>
      </c>
      <c r="R483" s="18">
        <v>14041</v>
      </c>
      <c r="S483" s="7">
        <v>12088</v>
      </c>
      <c r="T483" s="7">
        <v>24004</v>
      </c>
      <c r="U483" s="7">
        <v>24816</v>
      </c>
      <c r="V483" s="7">
        <v>28462</v>
      </c>
      <c r="W483" s="7">
        <v>29298</v>
      </c>
      <c r="X483" s="7">
        <v>30424</v>
      </c>
      <c r="Y483" s="7">
        <v>25046</v>
      </c>
      <c r="Z483" s="7">
        <v>20090</v>
      </c>
      <c r="AA483" s="7">
        <v>21913</v>
      </c>
      <c r="AB483" s="7">
        <v>21686</v>
      </c>
      <c r="AC483" s="7">
        <v>29337</v>
      </c>
      <c r="AD483" s="19">
        <f t="shared" si="22"/>
        <v>281205</v>
      </c>
      <c r="AE483" s="18">
        <v>194427.90883437099</v>
      </c>
      <c r="AF483" s="7">
        <v>140158.64994091608</v>
      </c>
      <c r="AG483" s="7">
        <v>211565</v>
      </c>
      <c r="AH483" s="7">
        <v>185972.72505687931</v>
      </c>
      <c r="AI483" s="7">
        <v>180447</v>
      </c>
      <c r="AJ483" s="7">
        <v>164226.39412175998</v>
      </c>
      <c r="AK483" s="7">
        <v>170825.13267309996</v>
      </c>
      <c r="AL483" s="7">
        <v>151467.77065271998</v>
      </c>
      <c r="AM483" s="7">
        <v>148051.68464748998</v>
      </c>
      <c r="AN483" s="7">
        <v>152662.25842435</v>
      </c>
      <c r="AO483" s="7">
        <v>219785.15488423</v>
      </c>
      <c r="AP483" s="7">
        <v>219622.19433341001</v>
      </c>
      <c r="AQ483" s="19">
        <f t="shared" si="23"/>
        <v>2139211.8735692264</v>
      </c>
    </row>
    <row r="484" spans="1:43">
      <c r="A484" s="14" t="s">
        <v>234</v>
      </c>
      <c r="B484" s="14" t="s">
        <v>172</v>
      </c>
      <c r="C484" s="14" t="s">
        <v>135</v>
      </c>
      <c r="D484" s="14" t="s">
        <v>170</v>
      </c>
      <c r="E484" s="20">
        <v>0</v>
      </c>
      <c r="F484" s="15">
        <v>0</v>
      </c>
      <c r="G484" s="15">
        <v>0</v>
      </c>
      <c r="H484" s="15">
        <v>0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  <c r="N484" s="15">
        <v>0</v>
      </c>
      <c r="O484" s="15">
        <v>0</v>
      </c>
      <c r="P484" s="15">
        <v>9</v>
      </c>
      <c r="Q484" s="21">
        <f t="shared" si="21"/>
        <v>9</v>
      </c>
      <c r="R484" s="20">
        <v>0</v>
      </c>
      <c r="S484" s="15">
        <v>0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380</v>
      </c>
      <c r="AD484" s="21">
        <f t="shared" si="22"/>
        <v>380</v>
      </c>
      <c r="AE484" s="20">
        <v>0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0</v>
      </c>
      <c r="AN484" s="15">
        <v>0</v>
      </c>
      <c r="AO484" s="15">
        <v>0</v>
      </c>
      <c r="AP484" s="15">
        <v>0</v>
      </c>
      <c r="AQ484" s="21">
        <f t="shared" si="23"/>
        <v>0</v>
      </c>
    </row>
    <row r="485" spans="1:43">
      <c r="A485" s="1" t="s">
        <v>234</v>
      </c>
      <c r="B485" s="1" t="s">
        <v>172</v>
      </c>
      <c r="C485" s="1" t="s">
        <v>146</v>
      </c>
      <c r="D485" s="1" t="s">
        <v>170</v>
      </c>
      <c r="E485" s="18">
        <v>31</v>
      </c>
      <c r="F485" s="7">
        <v>28</v>
      </c>
      <c r="G485" s="7">
        <v>31</v>
      </c>
      <c r="H485" s="7">
        <v>1</v>
      </c>
      <c r="I485" s="7">
        <v>0</v>
      </c>
      <c r="J485" s="7">
        <v>29</v>
      </c>
      <c r="K485" s="7">
        <v>31</v>
      </c>
      <c r="L485" s="7">
        <v>20</v>
      </c>
      <c r="M485" s="7">
        <v>8</v>
      </c>
      <c r="N485" s="7">
        <v>9</v>
      </c>
      <c r="O485" s="7">
        <v>23</v>
      </c>
      <c r="P485" s="7">
        <v>30</v>
      </c>
      <c r="Q485" s="19">
        <f t="shared" si="21"/>
        <v>241</v>
      </c>
      <c r="R485" s="18">
        <v>821</v>
      </c>
      <c r="S485" s="7">
        <v>846</v>
      </c>
      <c r="T485" s="7">
        <v>1269</v>
      </c>
      <c r="U485" s="7">
        <v>26</v>
      </c>
      <c r="V485" s="7">
        <v>0</v>
      </c>
      <c r="W485" s="7">
        <v>1947</v>
      </c>
      <c r="X485" s="7">
        <v>1980</v>
      </c>
      <c r="Y485" s="7">
        <v>1297</v>
      </c>
      <c r="Z485" s="7">
        <v>655</v>
      </c>
      <c r="AA485" s="7">
        <v>924</v>
      </c>
      <c r="AB485" s="7">
        <v>3050</v>
      </c>
      <c r="AC485" s="7">
        <v>3731</v>
      </c>
      <c r="AD485" s="19">
        <f t="shared" si="22"/>
        <v>16546</v>
      </c>
      <c r="AE485" s="18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48.98797596</v>
      </c>
      <c r="AQ485" s="19">
        <f t="shared" si="23"/>
        <v>48.98797596</v>
      </c>
    </row>
    <row r="486" spans="1:43">
      <c r="A486" s="14" t="s">
        <v>234</v>
      </c>
      <c r="B486" s="14" t="s">
        <v>172</v>
      </c>
      <c r="C486" s="14" t="s">
        <v>111</v>
      </c>
      <c r="D486" s="14" t="s">
        <v>170</v>
      </c>
      <c r="E486" s="20">
        <v>5</v>
      </c>
      <c r="F486" s="15">
        <v>4</v>
      </c>
      <c r="G486" s="15">
        <v>4</v>
      </c>
      <c r="H486" s="15">
        <v>9</v>
      </c>
      <c r="I486" s="15">
        <v>9</v>
      </c>
      <c r="J486" s="15">
        <v>8</v>
      </c>
      <c r="K486" s="15">
        <v>10</v>
      </c>
      <c r="L486" s="15">
        <v>8</v>
      </c>
      <c r="M486" s="15">
        <v>9</v>
      </c>
      <c r="N486" s="15">
        <v>9</v>
      </c>
      <c r="O486" s="15">
        <v>8</v>
      </c>
      <c r="P486" s="15">
        <v>9</v>
      </c>
      <c r="Q486" s="21">
        <f t="shared" si="21"/>
        <v>92</v>
      </c>
      <c r="R486" s="20">
        <v>500</v>
      </c>
      <c r="S486" s="15">
        <v>292</v>
      </c>
      <c r="T486" s="15">
        <v>321</v>
      </c>
      <c r="U486" s="15">
        <v>836</v>
      </c>
      <c r="V486" s="15">
        <v>1138</v>
      </c>
      <c r="W486" s="15">
        <v>1216</v>
      </c>
      <c r="X486" s="15">
        <v>1530</v>
      </c>
      <c r="Y486" s="15">
        <v>887</v>
      </c>
      <c r="Z486" s="15">
        <v>978</v>
      </c>
      <c r="AA486" s="15">
        <v>1059</v>
      </c>
      <c r="AB486" s="15">
        <v>1043</v>
      </c>
      <c r="AC486" s="15">
        <v>1438</v>
      </c>
      <c r="AD486" s="21">
        <f t="shared" si="22"/>
        <v>11238</v>
      </c>
      <c r="AE486" s="20">
        <v>0</v>
      </c>
      <c r="AF486" s="15">
        <v>0</v>
      </c>
      <c r="AG486" s="15">
        <v>150</v>
      </c>
      <c r="AH486" s="15">
        <v>154</v>
      </c>
      <c r="AI486" s="15">
        <v>188</v>
      </c>
      <c r="AJ486" s="15">
        <v>150</v>
      </c>
      <c r="AK486" s="15">
        <v>0</v>
      </c>
      <c r="AL486" s="15">
        <v>150</v>
      </c>
      <c r="AM486" s="15">
        <v>201</v>
      </c>
      <c r="AN486" s="15">
        <v>775</v>
      </c>
      <c r="AO486" s="15">
        <v>180</v>
      </c>
      <c r="AP486" s="15">
        <v>334.5</v>
      </c>
      <c r="AQ486" s="21">
        <f t="shared" si="23"/>
        <v>2282.5</v>
      </c>
    </row>
    <row r="487" spans="1:43">
      <c r="A487" s="1" t="s">
        <v>234</v>
      </c>
      <c r="B487" s="1" t="s">
        <v>172</v>
      </c>
      <c r="C487" s="1" t="s">
        <v>123</v>
      </c>
      <c r="D487" s="1" t="s">
        <v>170</v>
      </c>
      <c r="E487" s="18">
        <v>35</v>
      </c>
      <c r="F487" s="7">
        <v>33</v>
      </c>
      <c r="G487" s="7">
        <v>35</v>
      </c>
      <c r="H487" s="7">
        <v>33</v>
      </c>
      <c r="I487" s="7">
        <v>36</v>
      </c>
      <c r="J487" s="7">
        <v>33</v>
      </c>
      <c r="K487" s="7">
        <v>36</v>
      </c>
      <c r="L487" s="7">
        <v>35</v>
      </c>
      <c r="M487" s="7">
        <v>35</v>
      </c>
      <c r="N487" s="7">
        <v>36</v>
      </c>
      <c r="O487" s="7">
        <v>33</v>
      </c>
      <c r="P487" s="7">
        <v>48</v>
      </c>
      <c r="Q487" s="19">
        <f t="shared" si="21"/>
        <v>428</v>
      </c>
      <c r="R487" s="18">
        <v>1614</v>
      </c>
      <c r="S487" s="7">
        <v>1188</v>
      </c>
      <c r="T487" s="7">
        <v>2061</v>
      </c>
      <c r="U487" s="7">
        <v>2112</v>
      </c>
      <c r="V487" s="7">
        <v>2232</v>
      </c>
      <c r="W487" s="7">
        <v>2072</v>
      </c>
      <c r="X487" s="7">
        <v>2197</v>
      </c>
      <c r="Y487" s="7">
        <v>2022</v>
      </c>
      <c r="Z487" s="7">
        <v>2088</v>
      </c>
      <c r="AA487" s="7">
        <v>2198</v>
      </c>
      <c r="AB487" s="7">
        <v>2164</v>
      </c>
      <c r="AC487" s="7">
        <v>3224</v>
      </c>
      <c r="AD487" s="19">
        <f t="shared" si="22"/>
        <v>25172</v>
      </c>
      <c r="AE487" s="18">
        <v>45365</v>
      </c>
      <c r="AF487" s="7">
        <v>41602</v>
      </c>
      <c r="AG487" s="7">
        <v>49626</v>
      </c>
      <c r="AH487" s="7">
        <v>31765</v>
      </c>
      <c r="AI487" s="7">
        <v>59771</v>
      </c>
      <c r="AJ487" s="7">
        <v>46465</v>
      </c>
      <c r="AK487" s="7">
        <v>55284</v>
      </c>
      <c r="AL487" s="7">
        <v>47011</v>
      </c>
      <c r="AM487" s="7">
        <v>49635</v>
      </c>
      <c r="AN487" s="7">
        <v>54369</v>
      </c>
      <c r="AO487" s="7">
        <v>35898</v>
      </c>
      <c r="AP487" s="7">
        <v>9620</v>
      </c>
      <c r="AQ487" s="19">
        <f t="shared" si="23"/>
        <v>526411</v>
      </c>
    </row>
    <row r="488" spans="1:43">
      <c r="A488" s="14" t="s">
        <v>234</v>
      </c>
      <c r="B488" s="14" t="s">
        <v>172</v>
      </c>
      <c r="C488" s="14" t="s">
        <v>112</v>
      </c>
      <c r="D488" s="14" t="s">
        <v>170</v>
      </c>
      <c r="E488" s="20">
        <v>245</v>
      </c>
      <c r="F488" s="15">
        <v>226</v>
      </c>
      <c r="G488" s="15">
        <v>275</v>
      </c>
      <c r="H488" s="15">
        <v>267</v>
      </c>
      <c r="I488" s="15">
        <v>282</v>
      </c>
      <c r="J488" s="15">
        <v>257</v>
      </c>
      <c r="K488" s="15">
        <v>274</v>
      </c>
      <c r="L488" s="15">
        <v>275</v>
      </c>
      <c r="M488" s="15">
        <v>261</v>
      </c>
      <c r="N488" s="15">
        <v>271</v>
      </c>
      <c r="O488" s="15">
        <v>269</v>
      </c>
      <c r="P488" s="15">
        <v>295</v>
      </c>
      <c r="Q488" s="21">
        <f t="shared" si="21"/>
        <v>3197</v>
      </c>
      <c r="R488" s="20">
        <v>17894</v>
      </c>
      <c r="S488" s="15">
        <v>12903</v>
      </c>
      <c r="T488" s="15">
        <v>15736</v>
      </c>
      <c r="U488" s="15">
        <v>28438</v>
      </c>
      <c r="V488" s="15">
        <v>42010</v>
      </c>
      <c r="W488" s="15">
        <v>36030</v>
      </c>
      <c r="X488" s="15">
        <v>35275</v>
      </c>
      <c r="Y488" s="15">
        <v>33294</v>
      </c>
      <c r="Z488" s="15">
        <v>27454</v>
      </c>
      <c r="AA488" s="15">
        <v>32881</v>
      </c>
      <c r="AB488" s="15">
        <v>35498</v>
      </c>
      <c r="AC488" s="15">
        <v>41493</v>
      </c>
      <c r="AD488" s="21">
        <f t="shared" si="22"/>
        <v>358906</v>
      </c>
      <c r="AE488" s="20">
        <v>404878.36612638668</v>
      </c>
      <c r="AF488" s="15">
        <v>523082.0055803454</v>
      </c>
      <c r="AG488" s="15">
        <v>809317</v>
      </c>
      <c r="AH488" s="15">
        <v>608430.53860738291</v>
      </c>
      <c r="AI488" s="15">
        <v>391163</v>
      </c>
      <c r="AJ488" s="15">
        <v>101850.96923641999</v>
      </c>
      <c r="AK488" s="15">
        <v>176783.24549249999</v>
      </c>
      <c r="AL488" s="15">
        <v>112468.25443632001</v>
      </c>
      <c r="AM488" s="15">
        <v>112275.96650894999</v>
      </c>
      <c r="AN488" s="15">
        <v>476071.40193614975</v>
      </c>
      <c r="AO488" s="15">
        <v>375568.10608458996</v>
      </c>
      <c r="AP488" s="15">
        <v>382722.58942090976</v>
      </c>
      <c r="AQ488" s="21">
        <f t="shared" si="23"/>
        <v>4474611.4434299543</v>
      </c>
    </row>
    <row r="489" spans="1:43">
      <c r="A489" s="1" t="s">
        <v>234</v>
      </c>
      <c r="B489" s="1" t="s">
        <v>172</v>
      </c>
      <c r="C489" s="1" t="s">
        <v>113</v>
      </c>
      <c r="D489" s="1" t="s">
        <v>170</v>
      </c>
      <c r="E489" s="18">
        <v>19</v>
      </c>
      <c r="F489" s="7">
        <v>20</v>
      </c>
      <c r="G489" s="7">
        <v>1</v>
      </c>
      <c r="H489" s="7">
        <v>29</v>
      </c>
      <c r="I489" s="7">
        <v>31</v>
      </c>
      <c r="J489" s="7">
        <v>30</v>
      </c>
      <c r="K489" s="7">
        <v>31</v>
      </c>
      <c r="L489" s="7">
        <v>31</v>
      </c>
      <c r="M489" s="7">
        <v>30</v>
      </c>
      <c r="N489" s="7">
        <v>31</v>
      </c>
      <c r="O489" s="7">
        <v>27</v>
      </c>
      <c r="P489" s="7">
        <v>31</v>
      </c>
      <c r="Q489" s="19">
        <f t="shared" si="21"/>
        <v>311</v>
      </c>
      <c r="R489" s="18">
        <v>367</v>
      </c>
      <c r="S489" s="7">
        <v>354</v>
      </c>
      <c r="T489" s="7">
        <v>10</v>
      </c>
      <c r="U489" s="7">
        <v>985</v>
      </c>
      <c r="V489" s="7">
        <v>1430</v>
      </c>
      <c r="W489" s="7">
        <v>1815</v>
      </c>
      <c r="X489" s="7">
        <v>1969</v>
      </c>
      <c r="Y489" s="7">
        <v>1576</v>
      </c>
      <c r="Z489" s="7">
        <v>1362</v>
      </c>
      <c r="AA489" s="7">
        <v>1732</v>
      </c>
      <c r="AB489" s="7">
        <v>1642</v>
      </c>
      <c r="AC489" s="7">
        <v>1890</v>
      </c>
      <c r="AD489" s="19">
        <f t="shared" si="22"/>
        <v>15132</v>
      </c>
      <c r="AE489" s="18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19">
        <f t="shared" si="23"/>
        <v>0</v>
      </c>
    </row>
    <row r="490" spans="1:43">
      <c r="A490" s="14" t="s">
        <v>235</v>
      </c>
      <c r="B490" s="14" t="s">
        <v>236</v>
      </c>
      <c r="C490" s="14" t="s">
        <v>110</v>
      </c>
      <c r="D490" s="14" t="s">
        <v>170</v>
      </c>
      <c r="E490" s="20">
        <v>0</v>
      </c>
      <c r="F490" s="15">
        <v>1</v>
      </c>
      <c r="G490" s="15">
        <v>1</v>
      </c>
      <c r="H490" s="15">
        <v>1</v>
      </c>
      <c r="I490" s="15">
        <v>1</v>
      </c>
      <c r="J490" s="15">
        <v>3</v>
      </c>
      <c r="K490" s="15">
        <v>3</v>
      </c>
      <c r="L490" s="15">
        <v>2</v>
      </c>
      <c r="M490" s="15">
        <v>2</v>
      </c>
      <c r="N490" s="15">
        <v>2</v>
      </c>
      <c r="O490" s="15">
        <v>3</v>
      </c>
      <c r="P490" s="15">
        <v>4</v>
      </c>
      <c r="Q490" s="21">
        <f t="shared" si="21"/>
        <v>23</v>
      </c>
      <c r="R490" s="20">
        <v>0</v>
      </c>
      <c r="S490" s="15">
        <v>53</v>
      </c>
      <c r="T490" s="15">
        <v>31</v>
      </c>
      <c r="U490" s="15">
        <v>22</v>
      </c>
      <c r="V490" s="15">
        <v>47</v>
      </c>
      <c r="W490" s="15">
        <v>124</v>
      </c>
      <c r="X490" s="15">
        <v>228</v>
      </c>
      <c r="Y490" s="15">
        <v>186</v>
      </c>
      <c r="Z490" s="15">
        <v>189</v>
      </c>
      <c r="AA490" s="15">
        <v>252</v>
      </c>
      <c r="AB490" s="15">
        <v>191</v>
      </c>
      <c r="AC490" s="15">
        <v>191</v>
      </c>
      <c r="AD490" s="21">
        <f t="shared" si="22"/>
        <v>1514</v>
      </c>
      <c r="AE490" s="20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</v>
      </c>
      <c r="AQ490" s="21">
        <f t="shared" si="23"/>
        <v>0</v>
      </c>
    </row>
    <row r="491" spans="1:43">
      <c r="A491" s="1" t="s">
        <v>237</v>
      </c>
      <c r="B491" s="1" t="s">
        <v>172</v>
      </c>
      <c r="C491" s="1" t="s">
        <v>110</v>
      </c>
      <c r="D491" s="1" t="s">
        <v>170</v>
      </c>
      <c r="E491" s="18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2</v>
      </c>
      <c r="P491" s="7">
        <v>7</v>
      </c>
      <c r="Q491" s="19">
        <f t="shared" si="21"/>
        <v>9</v>
      </c>
      <c r="R491" s="18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194</v>
      </c>
      <c r="AC491" s="7">
        <v>838</v>
      </c>
      <c r="AD491" s="19">
        <f t="shared" si="22"/>
        <v>1032</v>
      </c>
      <c r="AE491" s="18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19">
        <f t="shared" si="23"/>
        <v>0</v>
      </c>
    </row>
    <row r="492" spans="1:43">
      <c r="A492" s="14" t="s">
        <v>238</v>
      </c>
      <c r="B492" s="14" t="s">
        <v>172</v>
      </c>
      <c r="C492" s="14" t="s">
        <v>110</v>
      </c>
      <c r="D492" s="14" t="s">
        <v>170</v>
      </c>
      <c r="E492" s="20">
        <v>117</v>
      </c>
      <c r="F492" s="15">
        <v>121</v>
      </c>
      <c r="G492" s="15">
        <v>136</v>
      </c>
      <c r="H492" s="15">
        <v>98</v>
      </c>
      <c r="I492" s="15">
        <v>43</v>
      </c>
      <c r="J492" s="15">
        <v>37</v>
      </c>
      <c r="K492" s="15">
        <v>36</v>
      </c>
      <c r="L492" s="15">
        <v>35</v>
      </c>
      <c r="M492" s="15">
        <v>27</v>
      </c>
      <c r="N492" s="15">
        <v>43</v>
      </c>
      <c r="O492" s="15">
        <v>55</v>
      </c>
      <c r="P492" s="15">
        <v>139</v>
      </c>
      <c r="Q492" s="21">
        <f t="shared" si="21"/>
        <v>887</v>
      </c>
      <c r="R492" s="20">
        <v>9262</v>
      </c>
      <c r="S492" s="15">
        <v>9868</v>
      </c>
      <c r="T492" s="15">
        <v>16699</v>
      </c>
      <c r="U492" s="15">
        <v>10555</v>
      </c>
      <c r="V492" s="15">
        <v>6986</v>
      </c>
      <c r="W492" s="15">
        <v>6851</v>
      </c>
      <c r="X492" s="15">
        <v>7843</v>
      </c>
      <c r="Y492" s="15">
        <v>5513</v>
      </c>
      <c r="Z492" s="15">
        <v>3410</v>
      </c>
      <c r="AA492" s="15">
        <v>6358</v>
      </c>
      <c r="AB492" s="15">
        <v>8420</v>
      </c>
      <c r="AC492" s="15">
        <v>20230</v>
      </c>
      <c r="AD492" s="21">
        <f t="shared" si="22"/>
        <v>111995</v>
      </c>
      <c r="AE492" s="20">
        <v>0</v>
      </c>
      <c r="AF492" s="15">
        <v>0</v>
      </c>
      <c r="AG492" s="15">
        <v>0</v>
      </c>
      <c r="AH492" s="15">
        <v>0</v>
      </c>
      <c r="AI492" s="15">
        <v>0</v>
      </c>
      <c r="AJ492" s="15">
        <v>1043</v>
      </c>
      <c r="AK492" s="15">
        <v>1238</v>
      </c>
      <c r="AL492" s="15">
        <v>0</v>
      </c>
      <c r="AM492" s="15">
        <v>159</v>
      </c>
      <c r="AN492" s="15">
        <v>0</v>
      </c>
      <c r="AO492" s="15">
        <v>0</v>
      </c>
      <c r="AP492" s="15">
        <v>0</v>
      </c>
      <c r="AQ492" s="21">
        <f t="shared" si="23"/>
        <v>2440</v>
      </c>
    </row>
    <row r="493" spans="1:43">
      <c r="A493" s="1" t="s">
        <v>238</v>
      </c>
      <c r="B493" s="1" t="s">
        <v>172</v>
      </c>
      <c r="C493" s="1" t="s">
        <v>146</v>
      </c>
      <c r="D493" s="1" t="s">
        <v>170</v>
      </c>
      <c r="E493" s="18">
        <v>9</v>
      </c>
      <c r="F493" s="7">
        <v>11</v>
      </c>
      <c r="G493" s="7">
        <v>17</v>
      </c>
      <c r="H493" s="7">
        <v>4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5</v>
      </c>
      <c r="Q493" s="19">
        <f t="shared" si="21"/>
        <v>46</v>
      </c>
      <c r="R493" s="18">
        <v>631</v>
      </c>
      <c r="S493" s="7">
        <v>955</v>
      </c>
      <c r="T493" s="7">
        <v>1567</v>
      </c>
      <c r="U493" s="7">
        <v>147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670</v>
      </c>
      <c r="AD493" s="19">
        <f t="shared" si="22"/>
        <v>3970</v>
      </c>
      <c r="AE493" s="18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19">
        <f t="shared" si="23"/>
        <v>0</v>
      </c>
    </row>
    <row r="494" spans="1:43">
      <c r="A494" s="14" t="s">
        <v>238</v>
      </c>
      <c r="B494" s="14" t="s">
        <v>172</v>
      </c>
      <c r="C494" s="14" t="s">
        <v>151</v>
      </c>
      <c r="D494" s="14" t="s">
        <v>170</v>
      </c>
      <c r="E494" s="20">
        <v>9</v>
      </c>
      <c r="F494" s="15">
        <v>8</v>
      </c>
      <c r="G494" s="15">
        <v>9</v>
      </c>
      <c r="H494" s="15">
        <v>2</v>
      </c>
      <c r="I494" s="15">
        <v>0</v>
      </c>
      <c r="J494" s="15">
        <v>0</v>
      </c>
      <c r="K494" s="15">
        <v>0</v>
      </c>
      <c r="L494" s="15">
        <v>0</v>
      </c>
      <c r="M494" s="15">
        <v>0</v>
      </c>
      <c r="N494" s="15">
        <v>0</v>
      </c>
      <c r="O494" s="15">
        <v>0</v>
      </c>
      <c r="P494" s="15">
        <v>5</v>
      </c>
      <c r="Q494" s="21">
        <f t="shared" si="21"/>
        <v>33</v>
      </c>
      <c r="R494" s="20">
        <v>572</v>
      </c>
      <c r="S494" s="15">
        <v>421</v>
      </c>
      <c r="T494" s="15">
        <v>453</v>
      </c>
      <c r="U494" s="15">
        <v>34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0</v>
      </c>
      <c r="AC494" s="15">
        <v>753</v>
      </c>
      <c r="AD494" s="21">
        <f t="shared" si="22"/>
        <v>2233</v>
      </c>
      <c r="AE494" s="20">
        <v>0</v>
      </c>
      <c r="AF494" s="15">
        <v>0</v>
      </c>
      <c r="AG494" s="15">
        <v>0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0</v>
      </c>
      <c r="AO494" s="15">
        <v>0</v>
      </c>
      <c r="AP494" s="15">
        <v>0</v>
      </c>
      <c r="AQ494" s="21">
        <f t="shared" si="23"/>
        <v>0</v>
      </c>
    </row>
    <row r="495" spans="1:43">
      <c r="A495" s="1" t="s">
        <v>238</v>
      </c>
      <c r="B495" s="1" t="s">
        <v>172</v>
      </c>
      <c r="C495" s="1" t="s">
        <v>138</v>
      </c>
      <c r="D495" s="1" t="s">
        <v>170</v>
      </c>
      <c r="E495" s="18">
        <v>9</v>
      </c>
      <c r="F495" s="7">
        <v>10</v>
      </c>
      <c r="G495" s="7">
        <v>12</v>
      </c>
      <c r="H495" s="7">
        <v>3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2</v>
      </c>
      <c r="P495" s="7">
        <v>6</v>
      </c>
      <c r="Q495" s="19">
        <f t="shared" si="21"/>
        <v>42</v>
      </c>
      <c r="R495" s="18">
        <v>583</v>
      </c>
      <c r="S495" s="7">
        <v>678</v>
      </c>
      <c r="T495" s="7">
        <v>928</v>
      </c>
      <c r="U495" s="7">
        <v>144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245</v>
      </c>
      <c r="AC495" s="7">
        <v>904</v>
      </c>
      <c r="AD495" s="19">
        <f t="shared" si="22"/>
        <v>3482</v>
      </c>
      <c r="AE495" s="18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19">
        <f t="shared" si="23"/>
        <v>0</v>
      </c>
    </row>
    <row r="496" spans="1:43">
      <c r="A496" s="14" t="s">
        <v>238</v>
      </c>
      <c r="B496" s="14" t="s">
        <v>172</v>
      </c>
      <c r="C496" s="14" t="s">
        <v>112</v>
      </c>
      <c r="D496" s="14" t="s">
        <v>170</v>
      </c>
      <c r="E496" s="20">
        <v>0</v>
      </c>
      <c r="F496" s="15">
        <v>0</v>
      </c>
      <c r="G496" s="15">
        <v>0</v>
      </c>
      <c r="H496" s="15">
        <v>0</v>
      </c>
      <c r="I496" s="15">
        <v>27</v>
      </c>
      <c r="J496" s="15">
        <v>30</v>
      </c>
      <c r="K496" s="15">
        <v>31</v>
      </c>
      <c r="L496" s="15">
        <v>31</v>
      </c>
      <c r="M496" s="15">
        <v>26</v>
      </c>
      <c r="N496" s="15">
        <v>27</v>
      </c>
      <c r="O496" s="15">
        <v>25</v>
      </c>
      <c r="P496" s="15">
        <v>19</v>
      </c>
      <c r="Q496" s="21">
        <f t="shared" si="21"/>
        <v>216</v>
      </c>
      <c r="R496" s="20">
        <v>0</v>
      </c>
      <c r="S496" s="15">
        <v>0</v>
      </c>
      <c r="T496" s="15">
        <v>0</v>
      </c>
      <c r="U496" s="15">
        <v>0</v>
      </c>
      <c r="V496" s="15">
        <v>2622</v>
      </c>
      <c r="W496" s="15">
        <v>3331</v>
      </c>
      <c r="X496" s="15">
        <v>3363</v>
      </c>
      <c r="Y496" s="15">
        <v>2967</v>
      </c>
      <c r="Z496" s="15">
        <v>2502</v>
      </c>
      <c r="AA496" s="15">
        <v>3045</v>
      </c>
      <c r="AB496" s="15">
        <v>2919</v>
      </c>
      <c r="AC496" s="15">
        <v>2293</v>
      </c>
      <c r="AD496" s="21">
        <f t="shared" si="22"/>
        <v>23042</v>
      </c>
      <c r="AE496" s="20">
        <v>0</v>
      </c>
      <c r="AF496" s="15">
        <v>0</v>
      </c>
      <c r="AG496" s="15">
        <v>0</v>
      </c>
      <c r="AH496" s="15">
        <v>0</v>
      </c>
      <c r="AI496" s="15">
        <v>145</v>
      </c>
      <c r="AJ496" s="15">
        <v>141</v>
      </c>
      <c r="AK496" s="15">
        <v>308</v>
      </c>
      <c r="AL496" s="15">
        <v>1149</v>
      </c>
      <c r="AM496" s="15">
        <v>377</v>
      </c>
      <c r="AN496" s="15">
        <v>565</v>
      </c>
      <c r="AO496" s="15">
        <v>175</v>
      </c>
      <c r="AP496" s="15">
        <v>1385</v>
      </c>
      <c r="AQ496" s="21">
        <f t="shared" si="23"/>
        <v>4245</v>
      </c>
    </row>
    <row r="497" spans="1:43">
      <c r="A497" s="1" t="s">
        <v>238</v>
      </c>
      <c r="B497" s="1" t="s">
        <v>172</v>
      </c>
      <c r="C497" s="1" t="s">
        <v>116</v>
      </c>
      <c r="D497" s="1" t="s">
        <v>170</v>
      </c>
      <c r="E497" s="18">
        <v>52</v>
      </c>
      <c r="F497" s="7">
        <v>47</v>
      </c>
      <c r="G497" s="7">
        <v>48</v>
      </c>
      <c r="H497" s="7">
        <v>30</v>
      </c>
      <c r="I497" s="7">
        <v>1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13</v>
      </c>
      <c r="P497" s="7">
        <v>44</v>
      </c>
      <c r="Q497" s="19">
        <f t="shared" si="21"/>
        <v>235</v>
      </c>
      <c r="R497" s="18">
        <v>2806</v>
      </c>
      <c r="S497" s="7">
        <v>2557</v>
      </c>
      <c r="T497" s="7">
        <v>4470</v>
      </c>
      <c r="U497" s="7">
        <v>1970</v>
      </c>
      <c r="V497" s="7">
        <v>54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1701</v>
      </c>
      <c r="AC497" s="7">
        <v>6089</v>
      </c>
      <c r="AD497" s="19">
        <f t="shared" si="22"/>
        <v>19647</v>
      </c>
      <c r="AE497" s="18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19">
        <f t="shared" si="23"/>
        <v>0</v>
      </c>
    </row>
    <row r="498" spans="1:43">
      <c r="A498" s="14" t="s">
        <v>238</v>
      </c>
      <c r="B498" s="14" t="s">
        <v>172</v>
      </c>
      <c r="C498" s="14" t="s">
        <v>147</v>
      </c>
      <c r="D498" s="14" t="s">
        <v>170</v>
      </c>
      <c r="E498" s="20">
        <v>43</v>
      </c>
      <c r="F498" s="15">
        <v>46</v>
      </c>
      <c r="G498" s="15">
        <v>50</v>
      </c>
      <c r="H498" s="15">
        <v>30</v>
      </c>
      <c r="I498" s="15">
        <v>1</v>
      </c>
      <c r="J498" s="15">
        <v>0</v>
      </c>
      <c r="K498" s="15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21</v>
      </c>
      <c r="Q498" s="21">
        <f t="shared" si="21"/>
        <v>191</v>
      </c>
      <c r="R498" s="20">
        <v>2357</v>
      </c>
      <c r="S498" s="15">
        <v>2610</v>
      </c>
      <c r="T498" s="15">
        <v>4697</v>
      </c>
      <c r="U498" s="15">
        <v>2046</v>
      </c>
      <c r="V498" s="15">
        <v>102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2541</v>
      </c>
      <c r="AD498" s="21">
        <f t="shared" si="22"/>
        <v>14353</v>
      </c>
      <c r="AE498" s="20">
        <v>0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0</v>
      </c>
      <c r="AO498" s="15">
        <v>0</v>
      </c>
      <c r="AP498" s="15">
        <v>0</v>
      </c>
      <c r="AQ498" s="21">
        <f t="shared" si="23"/>
        <v>0</v>
      </c>
    </row>
    <row r="499" spans="1:43">
      <c r="A499" s="1" t="s">
        <v>113</v>
      </c>
      <c r="B499" s="1" t="s">
        <v>170</v>
      </c>
      <c r="C499" s="1" t="s">
        <v>181</v>
      </c>
      <c r="D499" s="1" t="s">
        <v>172</v>
      </c>
      <c r="E499" s="18">
        <v>25</v>
      </c>
      <c r="F499" s="7">
        <v>24</v>
      </c>
      <c r="G499" s="7">
        <v>26</v>
      </c>
      <c r="H499" s="7">
        <v>21</v>
      </c>
      <c r="I499" s="7">
        <v>26</v>
      </c>
      <c r="J499" s="7">
        <v>26</v>
      </c>
      <c r="K499" s="7">
        <v>19</v>
      </c>
      <c r="L499" s="7">
        <v>25</v>
      </c>
      <c r="M499" s="7">
        <v>26</v>
      </c>
      <c r="N499" s="7">
        <v>26</v>
      </c>
      <c r="O499" s="7">
        <v>26</v>
      </c>
      <c r="P499" s="7">
        <v>26</v>
      </c>
      <c r="Q499" s="19">
        <f t="shared" si="21"/>
        <v>296</v>
      </c>
      <c r="R499" s="18">
        <v>1628</v>
      </c>
      <c r="S499" s="7">
        <v>880</v>
      </c>
      <c r="T499" s="7">
        <v>1602</v>
      </c>
      <c r="U499" s="7">
        <v>1531</v>
      </c>
      <c r="V499" s="7">
        <v>2291</v>
      </c>
      <c r="W499" s="7">
        <v>2787</v>
      </c>
      <c r="X499" s="7">
        <v>2338</v>
      </c>
      <c r="Y499" s="7">
        <v>2686</v>
      </c>
      <c r="Z499" s="7">
        <v>2210</v>
      </c>
      <c r="AA499" s="7">
        <v>2487</v>
      </c>
      <c r="AB499" s="7">
        <v>2255</v>
      </c>
      <c r="AC499" s="7">
        <v>2198</v>
      </c>
      <c r="AD499" s="19">
        <f t="shared" si="22"/>
        <v>24893</v>
      </c>
      <c r="AE499" s="18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19">
        <f t="shared" si="23"/>
        <v>0</v>
      </c>
    </row>
    <row r="500" spans="1:43">
      <c r="A500" s="14" t="s">
        <v>113</v>
      </c>
      <c r="B500" s="14" t="s">
        <v>170</v>
      </c>
      <c r="C500" s="14" t="s">
        <v>175</v>
      </c>
      <c r="D500" s="14" t="s">
        <v>172</v>
      </c>
      <c r="E500" s="20">
        <v>26</v>
      </c>
      <c r="F500" s="15">
        <v>22</v>
      </c>
      <c r="G500" s="15">
        <v>23</v>
      </c>
      <c r="H500" s="15">
        <v>30</v>
      </c>
      <c r="I500" s="15">
        <v>31</v>
      </c>
      <c r="J500" s="15">
        <v>30</v>
      </c>
      <c r="K500" s="15">
        <v>31</v>
      </c>
      <c r="L500" s="15">
        <v>31</v>
      </c>
      <c r="M500" s="15">
        <v>30</v>
      </c>
      <c r="N500" s="15">
        <v>31</v>
      </c>
      <c r="O500" s="15">
        <v>17</v>
      </c>
      <c r="P500" s="15">
        <v>22</v>
      </c>
      <c r="Q500" s="21">
        <f t="shared" si="21"/>
        <v>324</v>
      </c>
      <c r="R500" s="20">
        <v>956</v>
      </c>
      <c r="S500" s="15">
        <v>438</v>
      </c>
      <c r="T500" s="15">
        <v>998</v>
      </c>
      <c r="U500" s="15">
        <v>1257</v>
      </c>
      <c r="V500" s="15">
        <v>1394</v>
      </c>
      <c r="W500" s="15">
        <v>1905</v>
      </c>
      <c r="X500" s="15">
        <v>2234</v>
      </c>
      <c r="Y500" s="15">
        <v>2036</v>
      </c>
      <c r="Z500" s="15">
        <v>1632</v>
      </c>
      <c r="AA500" s="15">
        <v>1788</v>
      </c>
      <c r="AB500" s="15">
        <v>883</v>
      </c>
      <c r="AC500" s="15">
        <v>1262</v>
      </c>
      <c r="AD500" s="21">
        <f t="shared" si="22"/>
        <v>16783</v>
      </c>
      <c r="AE500" s="20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>
        <v>0</v>
      </c>
      <c r="AO500" s="15">
        <v>0</v>
      </c>
      <c r="AP500" s="15">
        <v>0</v>
      </c>
      <c r="AQ500" s="21">
        <f t="shared" si="23"/>
        <v>0</v>
      </c>
    </row>
    <row r="501" spans="1:43">
      <c r="A501" s="1" t="s">
        <v>113</v>
      </c>
      <c r="B501" s="1" t="s">
        <v>170</v>
      </c>
      <c r="C501" s="1" t="s">
        <v>205</v>
      </c>
      <c r="D501" s="1" t="s">
        <v>172</v>
      </c>
      <c r="E501" s="18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22</v>
      </c>
      <c r="O501" s="7">
        <v>21</v>
      </c>
      <c r="P501" s="7">
        <v>13</v>
      </c>
      <c r="Q501" s="19">
        <f t="shared" si="21"/>
        <v>56</v>
      </c>
      <c r="R501" s="18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19">
        <f t="shared" si="22"/>
        <v>0</v>
      </c>
      <c r="AE501" s="18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286778</v>
      </c>
      <c r="AO501" s="7">
        <v>552900</v>
      </c>
      <c r="AP501" s="7">
        <v>263900</v>
      </c>
      <c r="AQ501" s="19">
        <f t="shared" si="23"/>
        <v>1103578</v>
      </c>
    </row>
    <row r="502" spans="1:43">
      <c r="A502" s="14" t="s">
        <v>113</v>
      </c>
      <c r="B502" s="14" t="s">
        <v>170</v>
      </c>
      <c r="C502" s="14" t="s">
        <v>171</v>
      </c>
      <c r="D502" s="14" t="s">
        <v>172</v>
      </c>
      <c r="E502" s="20">
        <v>144</v>
      </c>
      <c r="F502" s="15">
        <v>121</v>
      </c>
      <c r="G502" s="15">
        <v>145</v>
      </c>
      <c r="H502" s="15">
        <v>180</v>
      </c>
      <c r="I502" s="15">
        <v>209</v>
      </c>
      <c r="J502" s="15">
        <v>169</v>
      </c>
      <c r="K502" s="15">
        <v>155</v>
      </c>
      <c r="L502" s="15">
        <v>176</v>
      </c>
      <c r="M502" s="15">
        <v>180</v>
      </c>
      <c r="N502" s="15">
        <v>176</v>
      </c>
      <c r="O502" s="15">
        <v>169</v>
      </c>
      <c r="P502" s="15">
        <v>185</v>
      </c>
      <c r="Q502" s="21">
        <f t="shared" si="21"/>
        <v>2009</v>
      </c>
      <c r="R502" s="20">
        <v>8104</v>
      </c>
      <c r="S502" s="15">
        <v>4806</v>
      </c>
      <c r="T502" s="15">
        <v>11550</v>
      </c>
      <c r="U502" s="15">
        <v>14243</v>
      </c>
      <c r="V502" s="15">
        <v>15407</v>
      </c>
      <c r="W502" s="15">
        <v>13405</v>
      </c>
      <c r="X502" s="15">
        <v>14607</v>
      </c>
      <c r="Y502" s="15">
        <v>14820</v>
      </c>
      <c r="Z502" s="15">
        <v>14006</v>
      </c>
      <c r="AA502" s="15">
        <v>14576</v>
      </c>
      <c r="AB502" s="15">
        <v>14517</v>
      </c>
      <c r="AC502" s="15">
        <v>13569</v>
      </c>
      <c r="AD502" s="21">
        <f t="shared" si="22"/>
        <v>153610</v>
      </c>
      <c r="AE502" s="20">
        <v>0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0</v>
      </c>
      <c r="AO502" s="15">
        <v>0</v>
      </c>
      <c r="AP502" s="15">
        <v>0</v>
      </c>
      <c r="AQ502" s="21">
        <f t="shared" si="23"/>
        <v>0</v>
      </c>
    </row>
    <row r="503" spans="1:43">
      <c r="A503" s="1" t="s">
        <v>113</v>
      </c>
      <c r="B503" s="1" t="s">
        <v>170</v>
      </c>
      <c r="C503" s="1" t="s">
        <v>301</v>
      </c>
      <c r="D503" s="1" t="s">
        <v>172</v>
      </c>
      <c r="E503" s="18">
        <v>0</v>
      </c>
      <c r="F503" s="7">
        <v>0</v>
      </c>
      <c r="G503" s="7">
        <v>0</v>
      </c>
      <c r="H503" s="7">
        <v>0</v>
      </c>
      <c r="I503" s="7">
        <v>19</v>
      </c>
      <c r="J503" s="7">
        <v>24</v>
      </c>
      <c r="K503" s="7">
        <v>20</v>
      </c>
      <c r="L503" s="7">
        <v>25</v>
      </c>
      <c r="M503" s="7">
        <v>26</v>
      </c>
      <c r="N503" s="7">
        <v>27</v>
      </c>
      <c r="O503" s="7">
        <v>25</v>
      </c>
      <c r="P503" s="7">
        <v>15</v>
      </c>
      <c r="Q503" s="19">
        <f t="shared" si="21"/>
        <v>181</v>
      </c>
      <c r="R503" s="18">
        <v>0</v>
      </c>
      <c r="S503" s="7">
        <v>0</v>
      </c>
      <c r="T503" s="7">
        <v>0</v>
      </c>
      <c r="U503" s="7">
        <v>0</v>
      </c>
      <c r="V503" s="7">
        <v>3397</v>
      </c>
      <c r="W503" s="7">
        <v>4155</v>
      </c>
      <c r="X503" s="7">
        <v>3523</v>
      </c>
      <c r="Y503" s="7">
        <v>4271</v>
      </c>
      <c r="Z503" s="7">
        <v>4061</v>
      </c>
      <c r="AA503" s="7">
        <v>4224</v>
      </c>
      <c r="AB503" s="7">
        <v>1987</v>
      </c>
      <c r="AC503" s="7">
        <v>710</v>
      </c>
      <c r="AD503" s="19">
        <f t="shared" si="22"/>
        <v>26328</v>
      </c>
      <c r="AE503" s="18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19">
        <f t="shared" si="23"/>
        <v>0</v>
      </c>
    </row>
    <row r="504" spans="1:43">
      <c r="A504" s="14" t="s">
        <v>113</v>
      </c>
      <c r="B504" s="14" t="s">
        <v>170</v>
      </c>
      <c r="C504" s="14" t="s">
        <v>173</v>
      </c>
      <c r="D504" s="14" t="s">
        <v>172</v>
      </c>
      <c r="E504" s="20">
        <v>114</v>
      </c>
      <c r="F504" s="15">
        <v>88</v>
      </c>
      <c r="G504" s="15">
        <v>117</v>
      </c>
      <c r="H504" s="15">
        <v>173</v>
      </c>
      <c r="I504" s="15">
        <v>185</v>
      </c>
      <c r="J504" s="15">
        <v>193</v>
      </c>
      <c r="K504" s="15">
        <v>153</v>
      </c>
      <c r="L504" s="15">
        <v>183</v>
      </c>
      <c r="M504" s="15">
        <v>221</v>
      </c>
      <c r="N504" s="15">
        <v>211</v>
      </c>
      <c r="O504" s="15">
        <v>193</v>
      </c>
      <c r="P504" s="15">
        <v>209</v>
      </c>
      <c r="Q504" s="21">
        <f t="shared" si="21"/>
        <v>2040</v>
      </c>
      <c r="R504" s="20">
        <v>9374</v>
      </c>
      <c r="S504" s="15">
        <v>5681</v>
      </c>
      <c r="T504" s="15">
        <v>16531</v>
      </c>
      <c r="U504" s="15">
        <v>22461</v>
      </c>
      <c r="V504" s="15">
        <v>24393</v>
      </c>
      <c r="W504" s="15">
        <v>22212</v>
      </c>
      <c r="X504" s="15">
        <v>18078</v>
      </c>
      <c r="Y504" s="15">
        <v>19481</v>
      </c>
      <c r="Z504" s="15">
        <v>18601</v>
      </c>
      <c r="AA504" s="15">
        <v>20150</v>
      </c>
      <c r="AB504" s="15">
        <v>16502</v>
      </c>
      <c r="AC504" s="15">
        <v>12963</v>
      </c>
      <c r="AD504" s="21">
        <f t="shared" si="22"/>
        <v>206427</v>
      </c>
      <c r="AE504" s="20">
        <v>1533</v>
      </c>
      <c r="AF504" s="15">
        <v>635</v>
      </c>
      <c r="AG504" s="15">
        <v>2387</v>
      </c>
      <c r="AH504" s="15">
        <v>1799</v>
      </c>
      <c r="AI504" s="15">
        <v>1140</v>
      </c>
      <c r="AJ504" s="15">
        <v>1904</v>
      </c>
      <c r="AK504" s="15">
        <v>978</v>
      </c>
      <c r="AL504" s="15">
        <v>184</v>
      </c>
      <c r="AM504" s="15">
        <v>2030</v>
      </c>
      <c r="AN504" s="15">
        <v>820</v>
      </c>
      <c r="AO504" s="15">
        <v>0</v>
      </c>
      <c r="AP504" s="15">
        <v>0</v>
      </c>
      <c r="AQ504" s="21">
        <f t="shared" si="23"/>
        <v>13410</v>
      </c>
    </row>
    <row r="505" spans="1:43">
      <c r="A505" s="1" t="s">
        <v>113</v>
      </c>
      <c r="B505" s="1" t="s">
        <v>170</v>
      </c>
      <c r="C505" s="1" t="s">
        <v>225</v>
      </c>
      <c r="D505" s="1" t="s">
        <v>172</v>
      </c>
      <c r="E505" s="18">
        <v>9</v>
      </c>
      <c r="F505" s="7">
        <v>8</v>
      </c>
      <c r="G505" s="7">
        <v>8</v>
      </c>
      <c r="H505" s="7">
        <v>9</v>
      </c>
      <c r="I505" s="7">
        <v>18</v>
      </c>
      <c r="J505" s="7">
        <v>15</v>
      </c>
      <c r="K505" s="7">
        <v>18</v>
      </c>
      <c r="L505" s="7">
        <v>18</v>
      </c>
      <c r="M505" s="7">
        <v>17</v>
      </c>
      <c r="N505" s="7">
        <v>18</v>
      </c>
      <c r="O505" s="7">
        <v>17</v>
      </c>
      <c r="P505" s="7">
        <v>17</v>
      </c>
      <c r="Q505" s="19">
        <f t="shared" si="21"/>
        <v>172</v>
      </c>
      <c r="R505" s="18">
        <v>841</v>
      </c>
      <c r="S505" s="7">
        <v>537</v>
      </c>
      <c r="T505" s="7">
        <v>1016</v>
      </c>
      <c r="U505" s="7">
        <v>1558</v>
      </c>
      <c r="V505" s="7">
        <v>2748</v>
      </c>
      <c r="W505" s="7">
        <v>2500</v>
      </c>
      <c r="X505" s="7">
        <v>3209</v>
      </c>
      <c r="Y505" s="7">
        <v>2914</v>
      </c>
      <c r="Z505" s="7">
        <v>2853</v>
      </c>
      <c r="AA505" s="7">
        <v>3846</v>
      </c>
      <c r="AB505" s="7">
        <v>3674</v>
      </c>
      <c r="AC505" s="7">
        <v>2969</v>
      </c>
      <c r="AD505" s="19">
        <f t="shared" si="22"/>
        <v>28665</v>
      </c>
      <c r="AE505" s="18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19">
        <f t="shared" si="23"/>
        <v>0</v>
      </c>
    </row>
    <row r="506" spans="1:43">
      <c r="A506" s="14" t="s">
        <v>113</v>
      </c>
      <c r="B506" s="14" t="s">
        <v>170</v>
      </c>
      <c r="C506" s="14" t="s">
        <v>176</v>
      </c>
      <c r="D506" s="14" t="s">
        <v>172</v>
      </c>
      <c r="E506" s="20">
        <v>2</v>
      </c>
      <c r="F506" s="15">
        <v>0</v>
      </c>
      <c r="G506" s="15">
        <v>0</v>
      </c>
      <c r="H506" s="15">
        <v>0</v>
      </c>
      <c r="I506" s="15">
        <v>0</v>
      </c>
      <c r="J506" s="15">
        <v>0</v>
      </c>
      <c r="K506" s="15">
        <v>8</v>
      </c>
      <c r="L506" s="15">
        <v>4</v>
      </c>
      <c r="M506" s="15">
        <v>0</v>
      </c>
      <c r="N506" s="15">
        <v>0</v>
      </c>
      <c r="O506" s="15">
        <v>2</v>
      </c>
      <c r="P506" s="15">
        <v>9</v>
      </c>
      <c r="Q506" s="21">
        <f t="shared" si="21"/>
        <v>25</v>
      </c>
      <c r="R506" s="20">
        <v>98</v>
      </c>
      <c r="S506" s="15">
        <v>0</v>
      </c>
      <c r="T506" s="15">
        <v>0</v>
      </c>
      <c r="U506" s="15">
        <v>0</v>
      </c>
      <c r="V506" s="15">
        <v>0</v>
      </c>
      <c r="W506" s="15">
        <v>0</v>
      </c>
      <c r="X506" s="15">
        <v>1293</v>
      </c>
      <c r="Y506" s="15">
        <v>669</v>
      </c>
      <c r="Z506" s="15">
        <v>0</v>
      </c>
      <c r="AA506" s="15">
        <v>0</v>
      </c>
      <c r="AB506" s="15">
        <v>281</v>
      </c>
      <c r="AC506" s="15">
        <v>463</v>
      </c>
      <c r="AD506" s="21">
        <f t="shared" si="22"/>
        <v>2804</v>
      </c>
      <c r="AE506" s="20">
        <v>0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0</v>
      </c>
      <c r="AO506" s="15">
        <v>0</v>
      </c>
      <c r="AP506" s="15">
        <v>0</v>
      </c>
      <c r="AQ506" s="21">
        <f t="shared" si="23"/>
        <v>0</v>
      </c>
    </row>
    <row r="507" spans="1:43">
      <c r="A507" s="1" t="s">
        <v>113</v>
      </c>
      <c r="B507" s="1" t="s">
        <v>170</v>
      </c>
      <c r="C507" s="1" t="s">
        <v>292</v>
      </c>
      <c r="D507" s="1" t="s">
        <v>172</v>
      </c>
      <c r="E507" s="18">
        <v>20</v>
      </c>
      <c r="F507" s="7">
        <v>20</v>
      </c>
      <c r="G507" s="7">
        <v>23</v>
      </c>
      <c r="H507" s="7">
        <v>22</v>
      </c>
      <c r="I507" s="7">
        <v>21</v>
      </c>
      <c r="J507" s="7">
        <v>22</v>
      </c>
      <c r="K507" s="7">
        <v>22</v>
      </c>
      <c r="L507" s="7">
        <v>22</v>
      </c>
      <c r="M507" s="7">
        <v>22</v>
      </c>
      <c r="N507" s="7">
        <v>22</v>
      </c>
      <c r="O507" s="7">
        <v>22</v>
      </c>
      <c r="P507" s="7">
        <v>23</v>
      </c>
      <c r="Q507" s="19">
        <f t="shared" si="21"/>
        <v>261</v>
      </c>
      <c r="R507" s="18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19">
        <f t="shared" si="22"/>
        <v>0</v>
      </c>
      <c r="AE507" s="18">
        <v>376353</v>
      </c>
      <c r="AF507" s="7">
        <v>402992</v>
      </c>
      <c r="AG507" s="7">
        <v>490847</v>
      </c>
      <c r="AH507" s="7">
        <v>497774</v>
      </c>
      <c r="AI507" s="7">
        <v>561702</v>
      </c>
      <c r="AJ507" s="7">
        <v>620957</v>
      </c>
      <c r="AK507" s="7">
        <v>554646</v>
      </c>
      <c r="AL507" s="7">
        <v>515184</v>
      </c>
      <c r="AM507" s="7">
        <v>594574</v>
      </c>
      <c r="AN507" s="7">
        <v>548189</v>
      </c>
      <c r="AO507" s="7">
        <v>566098</v>
      </c>
      <c r="AP507" s="7">
        <v>527569</v>
      </c>
      <c r="AQ507" s="19">
        <f t="shared" si="23"/>
        <v>6256885</v>
      </c>
    </row>
    <row r="508" spans="1:43">
      <c r="A508" s="14" t="s">
        <v>113</v>
      </c>
      <c r="B508" s="14" t="s">
        <v>170</v>
      </c>
      <c r="C508" s="14" t="s">
        <v>231</v>
      </c>
      <c r="D508" s="14" t="s">
        <v>186</v>
      </c>
      <c r="E508" s="20">
        <v>0</v>
      </c>
      <c r="F508" s="15">
        <v>0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  <c r="N508" s="15">
        <v>0</v>
      </c>
      <c r="O508" s="15">
        <v>0</v>
      </c>
      <c r="P508" s="15">
        <v>7</v>
      </c>
      <c r="Q508" s="21">
        <f t="shared" si="21"/>
        <v>7</v>
      </c>
      <c r="R508" s="20">
        <v>0</v>
      </c>
      <c r="S508" s="15">
        <v>0</v>
      </c>
      <c r="T508" s="15">
        <v>0</v>
      </c>
      <c r="U508" s="15">
        <v>0</v>
      </c>
      <c r="V508" s="15">
        <v>0</v>
      </c>
      <c r="W508" s="15">
        <v>0</v>
      </c>
      <c r="X508" s="15">
        <v>0</v>
      </c>
      <c r="Y508" s="15">
        <v>0</v>
      </c>
      <c r="Z508" s="15">
        <v>0</v>
      </c>
      <c r="AA508" s="15">
        <v>0</v>
      </c>
      <c r="AB508" s="15">
        <v>0</v>
      </c>
      <c r="AC508" s="15">
        <v>1244</v>
      </c>
      <c r="AD508" s="21">
        <f t="shared" si="22"/>
        <v>1244</v>
      </c>
      <c r="AE508" s="20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0</v>
      </c>
      <c r="AO508" s="15">
        <v>0</v>
      </c>
      <c r="AP508" s="15">
        <v>200</v>
      </c>
      <c r="AQ508" s="21">
        <f t="shared" si="23"/>
        <v>200</v>
      </c>
    </row>
    <row r="509" spans="1:43">
      <c r="A509" s="1" t="s">
        <v>113</v>
      </c>
      <c r="B509" s="1" t="s">
        <v>170</v>
      </c>
      <c r="C509" s="1" t="s">
        <v>295</v>
      </c>
      <c r="D509" s="1" t="s">
        <v>172</v>
      </c>
      <c r="E509" s="18">
        <v>0</v>
      </c>
      <c r="F509" s="7">
        <v>0</v>
      </c>
      <c r="G509" s="7">
        <v>0</v>
      </c>
      <c r="H509" s="7">
        <v>4</v>
      </c>
      <c r="I509" s="7">
        <v>50</v>
      </c>
      <c r="J509" s="7">
        <v>72</v>
      </c>
      <c r="K509" s="7">
        <v>72</v>
      </c>
      <c r="L509" s="7">
        <v>70</v>
      </c>
      <c r="M509" s="7">
        <v>65</v>
      </c>
      <c r="N509" s="7">
        <v>69</v>
      </c>
      <c r="O509" s="7">
        <v>62</v>
      </c>
      <c r="P509" s="7">
        <v>51</v>
      </c>
      <c r="Q509" s="19">
        <f t="shared" si="21"/>
        <v>515</v>
      </c>
      <c r="R509" s="18">
        <v>0</v>
      </c>
      <c r="S509" s="7">
        <v>0</v>
      </c>
      <c r="T509" s="7">
        <v>0</v>
      </c>
      <c r="U509" s="7">
        <v>271</v>
      </c>
      <c r="V509" s="7">
        <v>3398</v>
      </c>
      <c r="W509" s="7">
        <v>4625</v>
      </c>
      <c r="X509" s="7">
        <v>3925</v>
      </c>
      <c r="Y509" s="7">
        <v>4062</v>
      </c>
      <c r="Z509" s="7">
        <v>3367</v>
      </c>
      <c r="AA509" s="7">
        <v>4160</v>
      </c>
      <c r="AB509" s="7">
        <v>2286</v>
      </c>
      <c r="AC509" s="7">
        <v>1182</v>
      </c>
      <c r="AD509" s="19">
        <f t="shared" si="22"/>
        <v>27276</v>
      </c>
      <c r="AE509" s="18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19">
        <f t="shared" si="23"/>
        <v>0</v>
      </c>
    </row>
    <row r="510" spans="1:43">
      <c r="A510" s="14" t="s">
        <v>113</v>
      </c>
      <c r="B510" s="14" t="s">
        <v>170</v>
      </c>
      <c r="C510" s="14" t="s">
        <v>296</v>
      </c>
      <c r="D510" s="14" t="s">
        <v>172</v>
      </c>
      <c r="E510" s="20">
        <v>24</v>
      </c>
      <c r="F510" s="15">
        <v>22</v>
      </c>
      <c r="G510" s="15">
        <v>28</v>
      </c>
      <c r="H510" s="15">
        <v>24</v>
      </c>
      <c r="I510" s="15">
        <v>28</v>
      </c>
      <c r="J510" s="15">
        <v>30</v>
      </c>
      <c r="K510" s="15">
        <v>32</v>
      </c>
      <c r="L510" s="15">
        <v>32</v>
      </c>
      <c r="M510" s="15">
        <v>27</v>
      </c>
      <c r="N510" s="15">
        <v>27</v>
      </c>
      <c r="O510" s="15">
        <v>30</v>
      </c>
      <c r="P510" s="15">
        <v>28</v>
      </c>
      <c r="Q510" s="21">
        <f t="shared" si="21"/>
        <v>332</v>
      </c>
      <c r="R510" s="20">
        <v>0</v>
      </c>
      <c r="S510" s="15">
        <v>0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0</v>
      </c>
      <c r="AD510" s="21">
        <f t="shared" si="22"/>
        <v>0</v>
      </c>
      <c r="AE510" s="20">
        <v>707150</v>
      </c>
      <c r="AF510" s="15">
        <v>606060</v>
      </c>
      <c r="AG510" s="15">
        <v>815863</v>
      </c>
      <c r="AH510" s="15">
        <v>732435</v>
      </c>
      <c r="AI510" s="15">
        <v>956537</v>
      </c>
      <c r="AJ510" s="15">
        <v>859009</v>
      </c>
      <c r="AK510" s="15">
        <v>812271</v>
      </c>
      <c r="AL510" s="15">
        <v>876981</v>
      </c>
      <c r="AM510" s="15">
        <v>827164</v>
      </c>
      <c r="AN510" s="15">
        <v>756812.50385557453</v>
      </c>
      <c r="AO510" s="15">
        <v>800075</v>
      </c>
      <c r="AP510" s="15">
        <v>627990</v>
      </c>
      <c r="AQ510" s="21">
        <f t="shared" si="23"/>
        <v>9378347.5038555749</v>
      </c>
    </row>
    <row r="511" spans="1:43">
      <c r="A511" s="1" t="s">
        <v>113</v>
      </c>
      <c r="B511" s="1" t="s">
        <v>170</v>
      </c>
      <c r="C511" s="1" t="s">
        <v>234</v>
      </c>
      <c r="D511" s="1" t="s">
        <v>172</v>
      </c>
      <c r="E511" s="18">
        <v>18</v>
      </c>
      <c r="F511" s="7">
        <v>20</v>
      </c>
      <c r="G511" s="7">
        <v>2</v>
      </c>
      <c r="H511" s="7">
        <v>29</v>
      </c>
      <c r="I511" s="7">
        <v>31</v>
      </c>
      <c r="J511" s="7">
        <v>30</v>
      </c>
      <c r="K511" s="7">
        <v>31</v>
      </c>
      <c r="L511" s="7">
        <v>31</v>
      </c>
      <c r="M511" s="7">
        <v>30</v>
      </c>
      <c r="N511" s="7">
        <v>31</v>
      </c>
      <c r="O511" s="7">
        <v>27</v>
      </c>
      <c r="P511" s="7">
        <v>31</v>
      </c>
      <c r="Q511" s="19">
        <f t="shared" si="21"/>
        <v>311</v>
      </c>
      <c r="R511" s="18">
        <v>398</v>
      </c>
      <c r="S511" s="7">
        <v>384</v>
      </c>
      <c r="T511" s="7">
        <v>31</v>
      </c>
      <c r="U511" s="7">
        <v>1074</v>
      </c>
      <c r="V511" s="7">
        <v>1609</v>
      </c>
      <c r="W511" s="7">
        <v>2032</v>
      </c>
      <c r="X511" s="7">
        <v>2273</v>
      </c>
      <c r="Y511" s="7">
        <v>1641</v>
      </c>
      <c r="Z511" s="7">
        <v>1524</v>
      </c>
      <c r="AA511" s="7">
        <v>1796</v>
      </c>
      <c r="AB511" s="7">
        <v>1749</v>
      </c>
      <c r="AC511" s="7">
        <v>1823</v>
      </c>
      <c r="AD511" s="19">
        <f t="shared" si="22"/>
        <v>16334</v>
      </c>
      <c r="AE511" s="18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19">
        <f t="shared" si="23"/>
        <v>0</v>
      </c>
    </row>
    <row r="512" spans="1:43">
      <c r="A512" s="14" t="s">
        <v>113</v>
      </c>
      <c r="B512" s="14" t="s">
        <v>170</v>
      </c>
      <c r="C512" s="14" t="s">
        <v>247</v>
      </c>
      <c r="D512" s="14" t="s">
        <v>248</v>
      </c>
      <c r="E512" s="20">
        <v>0</v>
      </c>
      <c r="F512" s="15">
        <v>0</v>
      </c>
      <c r="G512" s="15">
        <v>0</v>
      </c>
      <c r="H512" s="15">
        <v>0</v>
      </c>
      <c r="I512" s="15">
        <v>0</v>
      </c>
      <c r="J512" s="15">
        <v>4</v>
      </c>
      <c r="K512" s="15">
        <v>9</v>
      </c>
      <c r="L512" s="15">
        <v>9</v>
      </c>
      <c r="M512" s="15">
        <v>9</v>
      </c>
      <c r="N512" s="15">
        <v>10</v>
      </c>
      <c r="O512" s="15">
        <v>12</v>
      </c>
      <c r="P512" s="15">
        <v>13</v>
      </c>
      <c r="Q512" s="21">
        <f t="shared" si="21"/>
        <v>66</v>
      </c>
      <c r="R512" s="20">
        <v>0</v>
      </c>
      <c r="S512" s="15">
        <v>0</v>
      </c>
      <c r="T512" s="15">
        <v>0</v>
      </c>
      <c r="U512" s="15">
        <v>0</v>
      </c>
      <c r="V512" s="15">
        <v>0</v>
      </c>
      <c r="W512" s="15">
        <v>382</v>
      </c>
      <c r="X512" s="15">
        <v>989</v>
      </c>
      <c r="Y512" s="15">
        <v>993</v>
      </c>
      <c r="Z512" s="15">
        <v>924</v>
      </c>
      <c r="AA512" s="15">
        <v>866</v>
      </c>
      <c r="AB512" s="15">
        <v>1546</v>
      </c>
      <c r="AC512" s="15">
        <v>1609</v>
      </c>
      <c r="AD512" s="21">
        <f t="shared" si="22"/>
        <v>7309</v>
      </c>
      <c r="AE512" s="20">
        <v>0</v>
      </c>
      <c r="AF512" s="15">
        <v>0</v>
      </c>
      <c r="AG512" s="15">
        <v>0</v>
      </c>
      <c r="AH512" s="15">
        <v>0</v>
      </c>
      <c r="AI512" s="15">
        <v>0</v>
      </c>
      <c r="AJ512" s="15">
        <v>209</v>
      </c>
      <c r="AK512" s="15">
        <v>1930</v>
      </c>
      <c r="AL512" s="15">
        <v>3145</v>
      </c>
      <c r="AM512" s="15">
        <v>3380</v>
      </c>
      <c r="AN512" s="15">
        <v>7254</v>
      </c>
      <c r="AO512" s="15">
        <v>4658</v>
      </c>
      <c r="AP512" s="15">
        <v>3583</v>
      </c>
      <c r="AQ512" s="21">
        <f t="shared" si="23"/>
        <v>24159</v>
      </c>
    </row>
    <row r="513" spans="1:43">
      <c r="A513" s="1" t="s">
        <v>113</v>
      </c>
      <c r="B513" s="1" t="s">
        <v>170</v>
      </c>
      <c r="C513" s="1" t="s">
        <v>260</v>
      </c>
      <c r="D513" s="1" t="s">
        <v>172</v>
      </c>
      <c r="E513" s="18">
        <v>29</v>
      </c>
      <c r="F513" s="7">
        <v>31</v>
      </c>
      <c r="G513" s="7">
        <v>68</v>
      </c>
      <c r="H513" s="7">
        <v>108</v>
      </c>
      <c r="I513" s="7">
        <v>120</v>
      </c>
      <c r="J513" s="7">
        <v>93</v>
      </c>
      <c r="K513" s="7">
        <v>61</v>
      </c>
      <c r="L513" s="7">
        <v>75</v>
      </c>
      <c r="M513" s="7">
        <v>96</v>
      </c>
      <c r="N513" s="7">
        <v>64</v>
      </c>
      <c r="O513" s="7">
        <v>58</v>
      </c>
      <c r="P513" s="7">
        <v>59</v>
      </c>
      <c r="Q513" s="19">
        <f t="shared" si="21"/>
        <v>862</v>
      </c>
      <c r="R513" s="18">
        <v>4550</v>
      </c>
      <c r="S513" s="7">
        <v>4648</v>
      </c>
      <c r="T513" s="7">
        <v>11421</v>
      </c>
      <c r="U513" s="7">
        <v>16342</v>
      </c>
      <c r="V513" s="7">
        <v>17890</v>
      </c>
      <c r="W513" s="7">
        <v>12214</v>
      </c>
      <c r="X513" s="7">
        <v>10802</v>
      </c>
      <c r="Y513" s="7">
        <v>11724</v>
      </c>
      <c r="Z513" s="7">
        <v>11473</v>
      </c>
      <c r="AA513" s="7">
        <v>10784</v>
      </c>
      <c r="AB513" s="7">
        <v>6980</v>
      </c>
      <c r="AC513" s="7">
        <v>5661</v>
      </c>
      <c r="AD513" s="19">
        <f t="shared" si="22"/>
        <v>124489</v>
      </c>
      <c r="AE513" s="18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19">
        <f t="shared" si="23"/>
        <v>0</v>
      </c>
    </row>
    <row r="514" spans="1:43">
      <c r="A514" s="14" t="s">
        <v>174</v>
      </c>
      <c r="B514" s="14" t="s">
        <v>169</v>
      </c>
      <c r="C514" s="14" t="s">
        <v>109</v>
      </c>
      <c r="D514" s="14" t="s">
        <v>170</v>
      </c>
      <c r="E514" s="20">
        <v>0</v>
      </c>
      <c r="F514" s="15">
        <v>0</v>
      </c>
      <c r="G514" s="15">
        <v>0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  <c r="N514" s="15">
        <v>0</v>
      </c>
      <c r="O514" s="15">
        <v>0</v>
      </c>
      <c r="P514" s="15">
        <v>5</v>
      </c>
      <c r="Q514" s="21">
        <f t="shared" si="21"/>
        <v>5</v>
      </c>
      <c r="R514" s="20">
        <v>0</v>
      </c>
      <c r="S514" s="15">
        <v>0</v>
      </c>
      <c r="T514" s="15">
        <v>0</v>
      </c>
      <c r="U514" s="15">
        <v>0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15">
        <v>0</v>
      </c>
      <c r="AB514" s="15">
        <v>0</v>
      </c>
      <c r="AC514" s="15">
        <v>668</v>
      </c>
      <c r="AD514" s="21">
        <f t="shared" si="22"/>
        <v>668</v>
      </c>
      <c r="AE514" s="20">
        <v>0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5">
        <v>0</v>
      </c>
      <c r="AM514" s="15">
        <v>0</v>
      </c>
      <c r="AN514" s="15">
        <v>0</v>
      </c>
      <c r="AO514" s="15">
        <v>0</v>
      </c>
      <c r="AP514" s="15">
        <v>0</v>
      </c>
      <c r="AQ514" s="21">
        <f t="shared" si="23"/>
        <v>0</v>
      </c>
    </row>
    <row r="515" spans="1:43">
      <c r="A515" s="1" t="s">
        <v>174</v>
      </c>
      <c r="B515" s="1" t="s">
        <v>169</v>
      </c>
      <c r="C515" s="1" t="s">
        <v>110</v>
      </c>
      <c r="D515" s="1" t="s">
        <v>170</v>
      </c>
      <c r="E515" s="18">
        <v>18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2</v>
      </c>
      <c r="L515" s="7">
        <v>16</v>
      </c>
      <c r="M515" s="7">
        <v>19</v>
      </c>
      <c r="N515" s="7">
        <v>29</v>
      </c>
      <c r="O515" s="7">
        <v>55</v>
      </c>
      <c r="P515" s="7">
        <v>68</v>
      </c>
      <c r="Q515" s="19">
        <f t="shared" si="21"/>
        <v>207</v>
      </c>
      <c r="R515" s="18">
        <v>1506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380</v>
      </c>
      <c r="Y515" s="7">
        <v>2841</v>
      </c>
      <c r="Z515" s="7">
        <v>2592</v>
      </c>
      <c r="AA515" s="7">
        <v>5032</v>
      </c>
      <c r="AB515" s="7">
        <v>10138</v>
      </c>
      <c r="AC515" s="7">
        <v>10849</v>
      </c>
      <c r="AD515" s="19">
        <f t="shared" si="22"/>
        <v>33338</v>
      </c>
      <c r="AE515" s="18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19">
        <f t="shared" si="23"/>
        <v>0</v>
      </c>
    </row>
    <row r="516" spans="1:43">
      <c r="A516" s="14" t="s">
        <v>174</v>
      </c>
      <c r="B516" s="14" t="s">
        <v>169</v>
      </c>
      <c r="C516" s="14" t="s">
        <v>112</v>
      </c>
      <c r="D516" s="14" t="s">
        <v>170</v>
      </c>
      <c r="E516" s="20">
        <v>20</v>
      </c>
      <c r="F516" s="15">
        <v>2</v>
      </c>
      <c r="G516" s="15">
        <v>0</v>
      </c>
      <c r="H516" s="15">
        <v>0</v>
      </c>
      <c r="I516" s="15">
        <v>0</v>
      </c>
      <c r="J516" s="15">
        <v>8</v>
      </c>
      <c r="K516" s="15">
        <v>11</v>
      </c>
      <c r="L516" s="15">
        <v>21</v>
      </c>
      <c r="M516" s="15">
        <v>33</v>
      </c>
      <c r="N516" s="15">
        <v>37</v>
      </c>
      <c r="O516" s="15">
        <v>43</v>
      </c>
      <c r="P516" s="15">
        <v>42</v>
      </c>
      <c r="Q516" s="21">
        <f t="shared" si="21"/>
        <v>217</v>
      </c>
      <c r="R516" s="20">
        <v>1668</v>
      </c>
      <c r="S516" s="15">
        <v>187</v>
      </c>
      <c r="T516" s="15">
        <v>0</v>
      </c>
      <c r="U516" s="15">
        <v>0</v>
      </c>
      <c r="V516" s="15">
        <v>0</v>
      </c>
      <c r="W516" s="15">
        <v>551</v>
      </c>
      <c r="X516" s="15">
        <v>1032</v>
      </c>
      <c r="Y516" s="15">
        <v>1971</v>
      </c>
      <c r="Z516" s="15">
        <v>3058</v>
      </c>
      <c r="AA516" s="15">
        <v>5530</v>
      </c>
      <c r="AB516" s="15">
        <v>6338</v>
      </c>
      <c r="AC516" s="15">
        <v>6137</v>
      </c>
      <c r="AD516" s="21">
        <f t="shared" si="22"/>
        <v>26472</v>
      </c>
      <c r="AE516" s="20">
        <v>413</v>
      </c>
      <c r="AF516" s="15">
        <v>213</v>
      </c>
      <c r="AG516" s="15">
        <v>0</v>
      </c>
      <c r="AH516" s="15">
        <v>0</v>
      </c>
      <c r="AI516" s="15">
        <v>0</v>
      </c>
      <c r="AJ516" s="15">
        <v>11</v>
      </c>
      <c r="AK516" s="15">
        <v>994</v>
      </c>
      <c r="AL516" s="15">
        <v>2289</v>
      </c>
      <c r="AM516" s="15">
        <v>21626</v>
      </c>
      <c r="AN516" s="15">
        <v>6279</v>
      </c>
      <c r="AO516" s="15">
        <v>18957</v>
      </c>
      <c r="AP516" s="15">
        <v>1776</v>
      </c>
      <c r="AQ516" s="21">
        <f t="shared" si="23"/>
        <v>52558</v>
      </c>
    </row>
    <row r="517" spans="1:43">
      <c r="A517" s="1" t="s">
        <v>174</v>
      </c>
      <c r="B517" s="1" t="s">
        <v>169</v>
      </c>
      <c r="C517" s="1" t="s">
        <v>116</v>
      </c>
      <c r="D517" s="1" t="s">
        <v>170</v>
      </c>
      <c r="E517" s="18">
        <v>7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7</v>
      </c>
      <c r="P517" s="7">
        <v>13</v>
      </c>
      <c r="Q517" s="19">
        <f t="shared" si="21"/>
        <v>27</v>
      </c>
      <c r="R517" s="18">
        <v>520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1232</v>
      </c>
      <c r="AC517" s="7">
        <v>1964</v>
      </c>
      <c r="AD517" s="19">
        <f t="shared" si="22"/>
        <v>3716</v>
      </c>
      <c r="AE517" s="18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19">
        <f t="shared" si="23"/>
        <v>0</v>
      </c>
    </row>
    <row r="518" spans="1:43">
      <c r="A518" s="14" t="s">
        <v>174</v>
      </c>
      <c r="B518" s="14" t="s">
        <v>169</v>
      </c>
      <c r="C518" s="14" t="s">
        <v>147</v>
      </c>
      <c r="D518" s="14" t="s">
        <v>170</v>
      </c>
      <c r="E518" s="20">
        <v>0</v>
      </c>
      <c r="F518" s="15">
        <v>0</v>
      </c>
      <c r="G518" s="15">
        <v>0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  <c r="N518" s="15">
        <v>0</v>
      </c>
      <c r="O518" s="15">
        <v>2</v>
      </c>
      <c r="P518" s="15">
        <v>5</v>
      </c>
      <c r="Q518" s="21">
        <f t="shared" si="21"/>
        <v>7</v>
      </c>
      <c r="R518" s="20">
        <v>0</v>
      </c>
      <c r="S518" s="15">
        <v>0</v>
      </c>
      <c r="T518" s="15">
        <v>0</v>
      </c>
      <c r="U518" s="15">
        <v>0</v>
      </c>
      <c r="V518" s="15">
        <v>0</v>
      </c>
      <c r="W518" s="15">
        <v>0</v>
      </c>
      <c r="X518" s="15">
        <v>0</v>
      </c>
      <c r="Y518" s="15">
        <v>0</v>
      </c>
      <c r="Z518" s="15">
        <v>0</v>
      </c>
      <c r="AA518" s="15">
        <v>0</v>
      </c>
      <c r="AB518" s="15">
        <v>289</v>
      </c>
      <c r="AC518" s="15">
        <v>581</v>
      </c>
      <c r="AD518" s="21">
        <f t="shared" si="22"/>
        <v>870</v>
      </c>
      <c r="AE518" s="20">
        <v>0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M518" s="15">
        <v>0</v>
      </c>
      <c r="AN518" s="15">
        <v>0</v>
      </c>
      <c r="AO518" s="15">
        <v>0</v>
      </c>
      <c r="AP518" s="15">
        <v>0</v>
      </c>
      <c r="AQ518" s="21">
        <f t="shared" si="23"/>
        <v>0</v>
      </c>
    </row>
    <row r="519" spans="1:43">
      <c r="A519" s="1" t="s">
        <v>157</v>
      </c>
      <c r="B519" s="1" t="s">
        <v>170</v>
      </c>
      <c r="C519" s="1" t="s">
        <v>175</v>
      </c>
      <c r="D519" s="1" t="s">
        <v>172</v>
      </c>
      <c r="E519" s="18">
        <v>58</v>
      </c>
      <c r="F519" s="7">
        <v>36</v>
      </c>
      <c r="G519" s="7">
        <v>26</v>
      </c>
      <c r="H519" s="7">
        <v>38</v>
      </c>
      <c r="I519" s="7">
        <v>49</v>
      </c>
      <c r="J519" s="7">
        <v>47</v>
      </c>
      <c r="K519" s="7">
        <v>49</v>
      </c>
      <c r="L519" s="7">
        <v>49</v>
      </c>
      <c r="M519" s="7">
        <v>46</v>
      </c>
      <c r="N519" s="7">
        <v>48</v>
      </c>
      <c r="O519" s="7">
        <v>47</v>
      </c>
      <c r="P519" s="7">
        <v>65</v>
      </c>
      <c r="Q519" s="19">
        <f t="shared" si="21"/>
        <v>558</v>
      </c>
      <c r="R519" s="18">
        <v>8329</v>
      </c>
      <c r="S519" s="7">
        <v>4596</v>
      </c>
      <c r="T519" s="7">
        <v>4315</v>
      </c>
      <c r="U519" s="7">
        <v>5598</v>
      </c>
      <c r="V519" s="7">
        <v>6526</v>
      </c>
      <c r="W519" s="7">
        <v>6535</v>
      </c>
      <c r="X519" s="7">
        <v>7853</v>
      </c>
      <c r="Y519" s="7">
        <v>8245</v>
      </c>
      <c r="Z519" s="7">
        <v>6212</v>
      </c>
      <c r="AA519" s="7">
        <v>5899</v>
      </c>
      <c r="AB519" s="7">
        <v>5162</v>
      </c>
      <c r="AC519" s="7">
        <v>4984</v>
      </c>
      <c r="AD519" s="19">
        <f t="shared" si="22"/>
        <v>74254</v>
      </c>
      <c r="AE519" s="18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19">
        <f t="shared" si="23"/>
        <v>0</v>
      </c>
    </row>
    <row r="520" spans="1:43">
      <c r="A520" s="14" t="s">
        <v>157</v>
      </c>
      <c r="B520" s="14" t="s">
        <v>170</v>
      </c>
      <c r="C520" s="14" t="s">
        <v>171</v>
      </c>
      <c r="D520" s="14" t="s">
        <v>172</v>
      </c>
      <c r="E520" s="20">
        <v>31</v>
      </c>
      <c r="F520" s="15">
        <v>26</v>
      </c>
      <c r="G520" s="15">
        <v>31</v>
      </c>
      <c r="H520" s="15">
        <v>30</v>
      </c>
      <c r="I520" s="15">
        <v>31</v>
      </c>
      <c r="J520" s="15">
        <v>30</v>
      </c>
      <c r="K520" s="15">
        <v>31</v>
      </c>
      <c r="L520" s="15">
        <v>31</v>
      </c>
      <c r="M520" s="15">
        <v>30</v>
      </c>
      <c r="N520" s="15">
        <v>31</v>
      </c>
      <c r="O520" s="15">
        <v>29</v>
      </c>
      <c r="P520" s="15">
        <v>46</v>
      </c>
      <c r="Q520" s="21">
        <f t="shared" ref="Q520:Q583" si="24">SUM(E520:P520)</f>
        <v>377</v>
      </c>
      <c r="R520" s="20">
        <v>2083</v>
      </c>
      <c r="S520" s="15">
        <v>1276</v>
      </c>
      <c r="T520" s="15">
        <v>1589</v>
      </c>
      <c r="U520" s="15">
        <v>1513</v>
      </c>
      <c r="V520" s="15">
        <v>1661</v>
      </c>
      <c r="W520" s="15">
        <v>1505</v>
      </c>
      <c r="X520" s="15">
        <v>1811</v>
      </c>
      <c r="Y520" s="15">
        <v>1728</v>
      </c>
      <c r="Z520" s="15">
        <v>1496</v>
      </c>
      <c r="AA520" s="15">
        <v>1561</v>
      </c>
      <c r="AB520" s="15">
        <v>1403</v>
      </c>
      <c r="AC520" s="15">
        <v>1803</v>
      </c>
      <c r="AD520" s="21">
        <f t="shared" ref="AD520:AD583" si="25">SUM(R520:AC520)</f>
        <v>19429</v>
      </c>
      <c r="AE520" s="20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M520" s="15">
        <v>0</v>
      </c>
      <c r="AN520" s="15">
        <v>0</v>
      </c>
      <c r="AO520" s="15">
        <v>0</v>
      </c>
      <c r="AP520" s="15">
        <v>0</v>
      </c>
      <c r="AQ520" s="21">
        <f t="shared" ref="AQ520:AQ583" si="26">SUM(AE520:AP520)</f>
        <v>0</v>
      </c>
    </row>
    <row r="521" spans="1:43">
      <c r="A521" s="1" t="s">
        <v>157</v>
      </c>
      <c r="B521" s="1" t="s">
        <v>170</v>
      </c>
      <c r="C521" s="1" t="s">
        <v>281</v>
      </c>
      <c r="D521" s="1" t="s">
        <v>172</v>
      </c>
      <c r="E521" s="18">
        <v>13</v>
      </c>
      <c r="F521" s="7">
        <v>8</v>
      </c>
      <c r="G521" s="7">
        <v>9</v>
      </c>
      <c r="H521" s="7">
        <v>9</v>
      </c>
      <c r="I521" s="7">
        <v>14</v>
      </c>
      <c r="J521" s="7">
        <v>12</v>
      </c>
      <c r="K521" s="7">
        <v>13</v>
      </c>
      <c r="L521" s="7">
        <v>14</v>
      </c>
      <c r="M521" s="7">
        <v>13</v>
      </c>
      <c r="N521" s="7">
        <v>13</v>
      </c>
      <c r="O521" s="7">
        <v>13</v>
      </c>
      <c r="P521" s="7">
        <v>13</v>
      </c>
      <c r="Q521" s="19">
        <f t="shared" si="24"/>
        <v>144</v>
      </c>
      <c r="R521" s="18">
        <v>2094</v>
      </c>
      <c r="S521" s="7">
        <v>921</v>
      </c>
      <c r="T521" s="7">
        <v>1201</v>
      </c>
      <c r="U521" s="7">
        <v>1202</v>
      </c>
      <c r="V521" s="7">
        <v>1815</v>
      </c>
      <c r="W521" s="7">
        <v>1739</v>
      </c>
      <c r="X521" s="7">
        <v>2184</v>
      </c>
      <c r="Y521" s="7">
        <v>2157</v>
      </c>
      <c r="Z521" s="7">
        <v>1353</v>
      </c>
      <c r="AA521" s="7">
        <v>1335</v>
      </c>
      <c r="AB521" s="7">
        <v>1441</v>
      </c>
      <c r="AC521" s="7">
        <v>1404</v>
      </c>
      <c r="AD521" s="19">
        <f t="shared" si="25"/>
        <v>18846</v>
      </c>
      <c r="AE521" s="18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19">
        <f t="shared" si="26"/>
        <v>0</v>
      </c>
    </row>
    <row r="522" spans="1:43">
      <c r="A522" s="14" t="s">
        <v>157</v>
      </c>
      <c r="B522" s="14" t="s">
        <v>170</v>
      </c>
      <c r="C522" s="14" t="s">
        <v>173</v>
      </c>
      <c r="D522" s="14" t="s">
        <v>172</v>
      </c>
      <c r="E522" s="20">
        <v>14</v>
      </c>
      <c r="F522" s="15">
        <v>10</v>
      </c>
      <c r="G522" s="15">
        <v>13</v>
      </c>
      <c r="H522" s="15">
        <v>29</v>
      </c>
      <c r="I522" s="15">
        <v>31</v>
      </c>
      <c r="J522" s="15">
        <v>30</v>
      </c>
      <c r="K522" s="15">
        <v>31</v>
      </c>
      <c r="L522" s="15">
        <v>29</v>
      </c>
      <c r="M522" s="15">
        <v>29</v>
      </c>
      <c r="N522" s="15">
        <v>29</v>
      </c>
      <c r="O522" s="15">
        <v>26</v>
      </c>
      <c r="P522" s="15">
        <v>30</v>
      </c>
      <c r="Q522" s="21">
        <f t="shared" si="24"/>
        <v>301</v>
      </c>
      <c r="R522" s="20">
        <v>777</v>
      </c>
      <c r="S522" s="15">
        <v>601</v>
      </c>
      <c r="T522" s="15">
        <v>751</v>
      </c>
      <c r="U522" s="15">
        <v>1481</v>
      </c>
      <c r="V522" s="15">
        <v>1627</v>
      </c>
      <c r="W522" s="15">
        <v>1816</v>
      </c>
      <c r="X522" s="15">
        <v>1902</v>
      </c>
      <c r="Y522" s="15">
        <v>1774</v>
      </c>
      <c r="Z522" s="15">
        <v>1444</v>
      </c>
      <c r="AA522" s="15">
        <v>1341</v>
      </c>
      <c r="AB522" s="15">
        <v>1344</v>
      </c>
      <c r="AC522" s="15">
        <v>1087</v>
      </c>
      <c r="AD522" s="21">
        <f t="shared" si="25"/>
        <v>15945</v>
      </c>
      <c r="AE522" s="20">
        <v>0</v>
      </c>
      <c r="AF522" s="15">
        <v>0</v>
      </c>
      <c r="AG522" s="15">
        <v>0</v>
      </c>
      <c r="AH522" s="15">
        <v>0</v>
      </c>
      <c r="AI522" s="15">
        <v>0</v>
      </c>
      <c r="AJ522" s="15">
        <v>0</v>
      </c>
      <c r="AK522" s="15">
        <v>0</v>
      </c>
      <c r="AL522" s="15">
        <v>0</v>
      </c>
      <c r="AM522" s="15">
        <v>0</v>
      </c>
      <c r="AN522" s="15">
        <v>0</v>
      </c>
      <c r="AO522" s="15">
        <v>0</v>
      </c>
      <c r="AP522" s="15">
        <v>0</v>
      </c>
      <c r="AQ522" s="21">
        <f t="shared" si="26"/>
        <v>0</v>
      </c>
    </row>
    <row r="523" spans="1:43">
      <c r="A523" s="1" t="s">
        <v>157</v>
      </c>
      <c r="B523" s="1" t="s">
        <v>170</v>
      </c>
      <c r="C523" s="1" t="s">
        <v>176</v>
      </c>
      <c r="D523" s="1" t="s">
        <v>172</v>
      </c>
      <c r="E523" s="18">
        <v>9</v>
      </c>
      <c r="F523" s="7">
        <v>4</v>
      </c>
      <c r="G523" s="7">
        <v>5</v>
      </c>
      <c r="H523" s="7">
        <v>6</v>
      </c>
      <c r="I523" s="7">
        <v>17</v>
      </c>
      <c r="J523" s="7">
        <v>18</v>
      </c>
      <c r="K523" s="7">
        <v>18</v>
      </c>
      <c r="L523" s="7">
        <v>17</v>
      </c>
      <c r="M523" s="7">
        <v>17</v>
      </c>
      <c r="N523" s="7">
        <v>18</v>
      </c>
      <c r="O523" s="7">
        <v>16</v>
      </c>
      <c r="P523" s="7">
        <v>22</v>
      </c>
      <c r="Q523" s="19">
        <f t="shared" si="24"/>
        <v>167</v>
      </c>
      <c r="R523" s="18">
        <v>1358</v>
      </c>
      <c r="S523" s="7">
        <v>509</v>
      </c>
      <c r="T523" s="7">
        <v>663</v>
      </c>
      <c r="U523" s="7">
        <v>857</v>
      </c>
      <c r="V523" s="7">
        <v>2523</v>
      </c>
      <c r="W523" s="7">
        <v>2707</v>
      </c>
      <c r="X523" s="7">
        <v>3073</v>
      </c>
      <c r="Y523" s="7">
        <v>2670</v>
      </c>
      <c r="Z523" s="7">
        <v>2393</v>
      </c>
      <c r="AA523" s="7">
        <v>2813</v>
      </c>
      <c r="AB523" s="7">
        <v>2195</v>
      </c>
      <c r="AC523" s="7">
        <v>2377</v>
      </c>
      <c r="AD523" s="19">
        <f t="shared" si="25"/>
        <v>24138</v>
      </c>
      <c r="AE523" s="18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19">
        <f t="shared" si="26"/>
        <v>0</v>
      </c>
    </row>
    <row r="524" spans="1:43">
      <c r="A524" s="14" t="s">
        <v>157</v>
      </c>
      <c r="B524" s="14" t="s">
        <v>170</v>
      </c>
      <c r="C524" s="14" t="s">
        <v>282</v>
      </c>
      <c r="D524" s="14" t="s">
        <v>172</v>
      </c>
      <c r="E524" s="20">
        <v>18</v>
      </c>
      <c r="F524" s="15">
        <v>15</v>
      </c>
      <c r="G524" s="15">
        <v>13</v>
      </c>
      <c r="H524" s="15">
        <v>17</v>
      </c>
      <c r="I524" s="15">
        <v>18</v>
      </c>
      <c r="J524" s="15">
        <v>17</v>
      </c>
      <c r="K524" s="15">
        <v>17</v>
      </c>
      <c r="L524" s="15">
        <v>18</v>
      </c>
      <c r="M524" s="15">
        <v>17</v>
      </c>
      <c r="N524" s="15">
        <v>18</v>
      </c>
      <c r="O524" s="15">
        <v>17</v>
      </c>
      <c r="P524" s="15">
        <v>18</v>
      </c>
      <c r="Q524" s="21">
        <f t="shared" si="24"/>
        <v>203</v>
      </c>
      <c r="R524" s="20">
        <v>2882</v>
      </c>
      <c r="S524" s="15">
        <v>1765</v>
      </c>
      <c r="T524" s="15">
        <v>1865</v>
      </c>
      <c r="U524" s="15">
        <v>2304</v>
      </c>
      <c r="V524" s="15">
        <v>2330</v>
      </c>
      <c r="W524" s="15">
        <v>2652</v>
      </c>
      <c r="X524" s="15">
        <v>2792</v>
      </c>
      <c r="Y524" s="15">
        <v>2911</v>
      </c>
      <c r="Z524" s="15">
        <v>2161</v>
      </c>
      <c r="AA524" s="15">
        <v>2177</v>
      </c>
      <c r="AB524" s="15">
        <v>2290</v>
      </c>
      <c r="AC524" s="15">
        <v>2080</v>
      </c>
      <c r="AD524" s="21">
        <f t="shared" si="25"/>
        <v>28209</v>
      </c>
      <c r="AE524" s="20">
        <v>0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M524" s="15">
        <v>0</v>
      </c>
      <c r="AN524" s="15">
        <v>0</v>
      </c>
      <c r="AO524" s="15">
        <v>0</v>
      </c>
      <c r="AP524" s="15">
        <v>0</v>
      </c>
      <c r="AQ524" s="21">
        <f t="shared" si="26"/>
        <v>0</v>
      </c>
    </row>
    <row r="525" spans="1:43">
      <c r="A525" s="1" t="s">
        <v>157</v>
      </c>
      <c r="B525" s="1" t="s">
        <v>170</v>
      </c>
      <c r="C525" s="1" t="s">
        <v>283</v>
      </c>
      <c r="D525" s="1" t="s">
        <v>172</v>
      </c>
      <c r="E525" s="18">
        <v>13</v>
      </c>
      <c r="F525" s="7">
        <v>12</v>
      </c>
      <c r="G525" s="7">
        <v>8</v>
      </c>
      <c r="H525" s="7">
        <v>9</v>
      </c>
      <c r="I525" s="7">
        <v>13</v>
      </c>
      <c r="J525" s="7">
        <v>13</v>
      </c>
      <c r="K525" s="7">
        <v>14</v>
      </c>
      <c r="L525" s="7">
        <v>13</v>
      </c>
      <c r="M525" s="7">
        <v>13</v>
      </c>
      <c r="N525" s="7">
        <v>13</v>
      </c>
      <c r="O525" s="7">
        <v>13</v>
      </c>
      <c r="P525" s="7">
        <v>13</v>
      </c>
      <c r="Q525" s="19">
        <f t="shared" si="24"/>
        <v>147</v>
      </c>
      <c r="R525" s="18">
        <v>1965</v>
      </c>
      <c r="S525" s="7">
        <v>1386</v>
      </c>
      <c r="T525" s="7">
        <v>1149</v>
      </c>
      <c r="U525" s="7">
        <v>1345</v>
      </c>
      <c r="V525" s="7">
        <v>1890</v>
      </c>
      <c r="W525" s="7">
        <v>2022</v>
      </c>
      <c r="X525" s="7">
        <v>2313</v>
      </c>
      <c r="Y525" s="7">
        <v>1969</v>
      </c>
      <c r="Z525" s="7">
        <v>1564</v>
      </c>
      <c r="AA525" s="7">
        <v>1488</v>
      </c>
      <c r="AB525" s="7">
        <v>1592</v>
      </c>
      <c r="AC525" s="7">
        <v>1459</v>
      </c>
      <c r="AD525" s="19">
        <f t="shared" si="25"/>
        <v>20142</v>
      </c>
      <c r="AE525" s="18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19">
        <f t="shared" si="26"/>
        <v>0</v>
      </c>
    </row>
    <row r="526" spans="1:43">
      <c r="A526" s="14" t="s">
        <v>239</v>
      </c>
      <c r="B526" s="14" t="s">
        <v>240</v>
      </c>
      <c r="C526" s="14" t="s">
        <v>110</v>
      </c>
      <c r="D526" s="14" t="s">
        <v>170</v>
      </c>
      <c r="E526" s="20">
        <v>0</v>
      </c>
      <c r="F526" s="15">
        <v>0</v>
      </c>
      <c r="G526" s="15">
        <v>0</v>
      </c>
      <c r="H526" s="15">
        <v>0</v>
      </c>
      <c r="I526" s="15">
        <v>1</v>
      </c>
      <c r="J526" s="15">
        <v>12</v>
      </c>
      <c r="K526" s="15">
        <v>12</v>
      </c>
      <c r="L526" s="15">
        <v>11</v>
      </c>
      <c r="M526" s="15">
        <v>12</v>
      </c>
      <c r="N526" s="15">
        <v>12</v>
      </c>
      <c r="O526" s="15">
        <v>17</v>
      </c>
      <c r="P526" s="15">
        <v>28</v>
      </c>
      <c r="Q526" s="21">
        <f t="shared" si="24"/>
        <v>105</v>
      </c>
      <c r="R526" s="20">
        <v>0</v>
      </c>
      <c r="S526" s="15">
        <v>0</v>
      </c>
      <c r="T526" s="15">
        <v>0</v>
      </c>
      <c r="U526" s="15">
        <v>0</v>
      </c>
      <c r="V526" s="15">
        <v>500</v>
      </c>
      <c r="W526" s="15">
        <v>5412</v>
      </c>
      <c r="X526" s="15">
        <v>5877</v>
      </c>
      <c r="Y526" s="15">
        <v>5365</v>
      </c>
      <c r="Z526" s="15">
        <v>5798</v>
      </c>
      <c r="AA526" s="15">
        <v>5895</v>
      </c>
      <c r="AB526" s="15">
        <v>6975</v>
      </c>
      <c r="AC526" s="15">
        <v>10715</v>
      </c>
      <c r="AD526" s="21">
        <f t="shared" si="25"/>
        <v>46537</v>
      </c>
      <c r="AE526" s="20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0</v>
      </c>
      <c r="AO526" s="15">
        <v>0</v>
      </c>
      <c r="AP526" s="15">
        <v>0</v>
      </c>
      <c r="AQ526" s="21">
        <f t="shared" si="26"/>
        <v>0</v>
      </c>
    </row>
    <row r="527" spans="1:43">
      <c r="A527" s="1" t="s">
        <v>307</v>
      </c>
      <c r="B527" s="1" t="s">
        <v>215</v>
      </c>
      <c r="C527" s="1" t="s">
        <v>112</v>
      </c>
      <c r="D527" s="1" t="s">
        <v>170</v>
      </c>
      <c r="E527" s="18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1</v>
      </c>
      <c r="O527" s="7">
        <v>12</v>
      </c>
      <c r="P527" s="7">
        <v>14</v>
      </c>
      <c r="Q527" s="19">
        <f t="shared" si="24"/>
        <v>27</v>
      </c>
      <c r="R527" s="18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295</v>
      </c>
      <c r="AB527" s="7">
        <v>2147</v>
      </c>
      <c r="AC527" s="7">
        <v>3789</v>
      </c>
      <c r="AD527" s="19">
        <f t="shared" si="25"/>
        <v>6231</v>
      </c>
      <c r="AE527" s="18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10286</v>
      </c>
      <c r="AO527" s="7">
        <v>166347</v>
      </c>
      <c r="AP527" s="7">
        <v>141612</v>
      </c>
      <c r="AQ527" s="19">
        <f t="shared" si="26"/>
        <v>318245</v>
      </c>
    </row>
    <row r="528" spans="1:43">
      <c r="A528" s="14" t="s">
        <v>241</v>
      </c>
      <c r="B528" s="14" t="s">
        <v>172</v>
      </c>
      <c r="C528" s="14" t="s">
        <v>110</v>
      </c>
      <c r="D528" s="14" t="s">
        <v>170</v>
      </c>
      <c r="E528" s="20">
        <v>5</v>
      </c>
      <c r="F528" s="15">
        <v>4</v>
      </c>
      <c r="G528" s="15">
        <v>12</v>
      </c>
      <c r="H528" s="15">
        <v>9</v>
      </c>
      <c r="I528" s="15">
        <v>19</v>
      </c>
      <c r="J528" s="15">
        <v>21</v>
      </c>
      <c r="K528" s="15">
        <v>23</v>
      </c>
      <c r="L528" s="15">
        <v>22</v>
      </c>
      <c r="M528" s="15">
        <v>18</v>
      </c>
      <c r="N528" s="15">
        <v>18</v>
      </c>
      <c r="O528" s="15">
        <v>17</v>
      </c>
      <c r="P528" s="15">
        <v>17</v>
      </c>
      <c r="Q528" s="21">
        <f t="shared" si="24"/>
        <v>185</v>
      </c>
      <c r="R528" s="20">
        <v>465</v>
      </c>
      <c r="S528" s="15">
        <v>398</v>
      </c>
      <c r="T528" s="15">
        <v>1020</v>
      </c>
      <c r="U528" s="15">
        <v>886</v>
      </c>
      <c r="V528" s="15">
        <v>1886</v>
      </c>
      <c r="W528" s="15">
        <v>2282</v>
      </c>
      <c r="X528" s="15">
        <v>2492</v>
      </c>
      <c r="Y528" s="15">
        <v>1878</v>
      </c>
      <c r="Z528" s="15">
        <v>1340</v>
      </c>
      <c r="AA528" s="15">
        <v>1617</v>
      </c>
      <c r="AB528" s="15">
        <v>1446</v>
      </c>
      <c r="AC528" s="15">
        <v>1905</v>
      </c>
      <c r="AD528" s="21">
        <f t="shared" si="25"/>
        <v>17615</v>
      </c>
      <c r="AE528" s="20">
        <v>0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0</v>
      </c>
      <c r="AO528" s="15">
        <v>0</v>
      </c>
      <c r="AP528" s="15">
        <v>0</v>
      </c>
      <c r="AQ528" s="21">
        <f t="shared" si="26"/>
        <v>0</v>
      </c>
    </row>
    <row r="529" spans="1:43">
      <c r="A529" s="1" t="s">
        <v>242</v>
      </c>
      <c r="B529" s="1" t="s">
        <v>172</v>
      </c>
      <c r="C529" s="1" t="s">
        <v>110</v>
      </c>
      <c r="D529" s="1" t="s">
        <v>170</v>
      </c>
      <c r="E529" s="18">
        <v>111</v>
      </c>
      <c r="F529" s="7">
        <v>92</v>
      </c>
      <c r="G529" s="7">
        <v>123</v>
      </c>
      <c r="H529" s="7">
        <v>122</v>
      </c>
      <c r="I529" s="7">
        <v>125</v>
      </c>
      <c r="J529" s="7">
        <v>175</v>
      </c>
      <c r="K529" s="7">
        <v>182</v>
      </c>
      <c r="L529" s="7">
        <v>184</v>
      </c>
      <c r="M529" s="7">
        <v>148</v>
      </c>
      <c r="N529" s="7">
        <v>181</v>
      </c>
      <c r="O529" s="7">
        <v>180</v>
      </c>
      <c r="P529" s="7">
        <v>195</v>
      </c>
      <c r="Q529" s="19">
        <f t="shared" si="24"/>
        <v>1818</v>
      </c>
      <c r="R529" s="18">
        <v>8665</v>
      </c>
      <c r="S529" s="7">
        <v>8911</v>
      </c>
      <c r="T529" s="7">
        <v>15127</v>
      </c>
      <c r="U529" s="7">
        <v>17767</v>
      </c>
      <c r="V529" s="7">
        <v>19435</v>
      </c>
      <c r="W529" s="7">
        <v>26058</v>
      </c>
      <c r="X529" s="7">
        <v>29972</v>
      </c>
      <c r="Y529" s="7">
        <v>31010</v>
      </c>
      <c r="Z529" s="7">
        <v>15251</v>
      </c>
      <c r="AA529" s="7">
        <v>21177</v>
      </c>
      <c r="AB529" s="7">
        <v>24004</v>
      </c>
      <c r="AC529" s="7">
        <v>28843</v>
      </c>
      <c r="AD529" s="19">
        <f t="shared" si="25"/>
        <v>246220</v>
      </c>
      <c r="AE529" s="18">
        <v>306</v>
      </c>
      <c r="AF529" s="7">
        <v>428</v>
      </c>
      <c r="AG529" s="7">
        <v>388</v>
      </c>
      <c r="AH529" s="7">
        <v>695</v>
      </c>
      <c r="AI529" s="7">
        <v>223</v>
      </c>
      <c r="AJ529" s="7">
        <v>180</v>
      </c>
      <c r="AK529" s="7">
        <v>77</v>
      </c>
      <c r="AL529" s="7">
        <v>13</v>
      </c>
      <c r="AM529" s="7">
        <v>0</v>
      </c>
      <c r="AN529" s="7">
        <v>203</v>
      </c>
      <c r="AO529" s="7">
        <v>231</v>
      </c>
      <c r="AP529" s="7">
        <v>0</v>
      </c>
      <c r="AQ529" s="19">
        <f t="shared" si="26"/>
        <v>2744</v>
      </c>
    </row>
    <row r="530" spans="1:43">
      <c r="A530" s="14" t="s">
        <v>242</v>
      </c>
      <c r="B530" s="14" t="s">
        <v>172</v>
      </c>
      <c r="C530" s="14" t="s">
        <v>146</v>
      </c>
      <c r="D530" s="14" t="s">
        <v>170</v>
      </c>
      <c r="E530" s="20">
        <v>0</v>
      </c>
      <c r="F530" s="15">
        <v>0</v>
      </c>
      <c r="G530" s="15">
        <v>1</v>
      </c>
      <c r="H530" s="15">
        <v>0</v>
      </c>
      <c r="I530" s="15">
        <v>0</v>
      </c>
      <c r="J530" s="15">
        <v>0</v>
      </c>
      <c r="K530" s="15">
        <v>0</v>
      </c>
      <c r="L530" s="15">
        <v>0</v>
      </c>
      <c r="M530" s="15">
        <v>0</v>
      </c>
      <c r="N530" s="15">
        <v>0</v>
      </c>
      <c r="O530" s="15">
        <v>0</v>
      </c>
      <c r="P530" s="15">
        <v>0</v>
      </c>
      <c r="Q530" s="21">
        <f t="shared" si="24"/>
        <v>1</v>
      </c>
      <c r="R530" s="20">
        <v>0</v>
      </c>
      <c r="S530" s="15">
        <v>0</v>
      </c>
      <c r="T530" s="15">
        <v>81</v>
      </c>
      <c r="U530" s="15">
        <v>0</v>
      </c>
      <c r="V530" s="15">
        <v>0</v>
      </c>
      <c r="W530" s="15">
        <v>0</v>
      </c>
      <c r="X530" s="15">
        <v>0</v>
      </c>
      <c r="Y530" s="15">
        <v>0</v>
      </c>
      <c r="Z530" s="15">
        <v>0</v>
      </c>
      <c r="AA530" s="15">
        <v>0</v>
      </c>
      <c r="AB530" s="15">
        <v>0</v>
      </c>
      <c r="AC530" s="15">
        <v>0</v>
      </c>
      <c r="AD530" s="21">
        <f t="shared" si="25"/>
        <v>81</v>
      </c>
      <c r="AE530" s="20">
        <v>0</v>
      </c>
      <c r="AF530" s="15">
        <v>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5">
        <v>0</v>
      </c>
      <c r="AM530" s="15">
        <v>0</v>
      </c>
      <c r="AN530" s="15">
        <v>0</v>
      </c>
      <c r="AO530" s="15">
        <v>0</v>
      </c>
      <c r="AP530" s="15">
        <v>0</v>
      </c>
      <c r="AQ530" s="21">
        <f t="shared" si="26"/>
        <v>0</v>
      </c>
    </row>
    <row r="531" spans="1:43">
      <c r="A531" s="1" t="s">
        <v>242</v>
      </c>
      <c r="B531" s="1" t="s">
        <v>172</v>
      </c>
      <c r="C531" s="1" t="s">
        <v>112</v>
      </c>
      <c r="D531" s="1" t="s">
        <v>170</v>
      </c>
      <c r="E531" s="18">
        <v>50</v>
      </c>
      <c r="F531" s="7">
        <v>41</v>
      </c>
      <c r="G531" s="7">
        <v>58</v>
      </c>
      <c r="H531" s="7">
        <v>30</v>
      </c>
      <c r="I531" s="7">
        <v>31</v>
      </c>
      <c r="J531" s="7">
        <v>30</v>
      </c>
      <c r="K531" s="7">
        <v>30</v>
      </c>
      <c r="L531" s="7">
        <v>30</v>
      </c>
      <c r="M531" s="7">
        <v>30</v>
      </c>
      <c r="N531" s="7">
        <v>58</v>
      </c>
      <c r="O531" s="7">
        <v>59</v>
      </c>
      <c r="P531" s="7">
        <v>61</v>
      </c>
      <c r="Q531" s="19">
        <f t="shared" si="24"/>
        <v>508</v>
      </c>
      <c r="R531" s="18">
        <v>2545</v>
      </c>
      <c r="S531" s="7">
        <v>1427</v>
      </c>
      <c r="T531" s="7">
        <v>2673</v>
      </c>
      <c r="U531" s="7">
        <v>2829</v>
      </c>
      <c r="V531" s="7">
        <v>3482</v>
      </c>
      <c r="W531" s="7">
        <v>3469</v>
      </c>
      <c r="X531" s="7">
        <v>3566</v>
      </c>
      <c r="Y531" s="7">
        <v>3591</v>
      </c>
      <c r="Z531" s="7">
        <v>3462</v>
      </c>
      <c r="AA531" s="7">
        <v>6282</v>
      </c>
      <c r="AB531" s="7">
        <v>6549</v>
      </c>
      <c r="AC531" s="7">
        <v>7353</v>
      </c>
      <c r="AD531" s="19">
        <f t="shared" si="25"/>
        <v>47228</v>
      </c>
      <c r="AE531" s="18">
        <v>2758</v>
      </c>
      <c r="AF531" s="7">
        <v>5142</v>
      </c>
      <c r="AG531" s="7">
        <v>6941</v>
      </c>
      <c r="AH531" s="7">
        <v>2207</v>
      </c>
      <c r="AI531" s="7">
        <v>1118</v>
      </c>
      <c r="AJ531" s="7">
        <v>784</v>
      </c>
      <c r="AK531" s="7">
        <v>771</v>
      </c>
      <c r="AL531" s="7">
        <v>2136</v>
      </c>
      <c r="AM531" s="7">
        <v>534</v>
      </c>
      <c r="AN531" s="7">
        <v>1796</v>
      </c>
      <c r="AO531" s="7">
        <v>1723</v>
      </c>
      <c r="AP531" s="7">
        <v>1138</v>
      </c>
      <c r="AQ531" s="19">
        <f t="shared" si="26"/>
        <v>27048</v>
      </c>
    </row>
    <row r="532" spans="1:43">
      <c r="A532" s="14" t="s">
        <v>242</v>
      </c>
      <c r="B532" s="14" t="s">
        <v>172</v>
      </c>
      <c r="C532" s="14" t="s">
        <v>116</v>
      </c>
      <c r="D532" s="14" t="s">
        <v>170</v>
      </c>
      <c r="E532" s="20">
        <v>7</v>
      </c>
      <c r="F532" s="15">
        <v>4</v>
      </c>
      <c r="G532" s="15">
        <v>4</v>
      </c>
      <c r="H532" s="15">
        <v>4</v>
      </c>
      <c r="I532" s="15">
        <v>5</v>
      </c>
      <c r="J532" s="15">
        <v>8</v>
      </c>
      <c r="K532" s="15">
        <v>5</v>
      </c>
      <c r="L532" s="15">
        <v>3</v>
      </c>
      <c r="M532" s="15">
        <v>1</v>
      </c>
      <c r="N532" s="15">
        <v>1</v>
      </c>
      <c r="O532" s="15">
        <v>8</v>
      </c>
      <c r="P532" s="15">
        <v>11</v>
      </c>
      <c r="Q532" s="21">
        <f t="shared" si="24"/>
        <v>61</v>
      </c>
      <c r="R532" s="20">
        <v>215</v>
      </c>
      <c r="S532" s="15">
        <v>220</v>
      </c>
      <c r="T532" s="15">
        <v>358</v>
      </c>
      <c r="U532" s="15">
        <v>327</v>
      </c>
      <c r="V532" s="15">
        <v>437</v>
      </c>
      <c r="W532" s="15">
        <v>620</v>
      </c>
      <c r="X532" s="15">
        <v>734</v>
      </c>
      <c r="Y532" s="15">
        <v>487</v>
      </c>
      <c r="Z532" s="15">
        <v>53</v>
      </c>
      <c r="AA532" s="15">
        <v>160</v>
      </c>
      <c r="AB532" s="15">
        <v>828</v>
      </c>
      <c r="AC532" s="15">
        <v>1202</v>
      </c>
      <c r="AD532" s="21">
        <f t="shared" si="25"/>
        <v>5641</v>
      </c>
      <c r="AE532" s="20">
        <v>129</v>
      </c>
      <c r="AF532" s="15">
        <v>0</v>
      </c>
      <c r="AG532" s="15">
        <v>216</v>
      </c>
      <c r="AH532" s="15">
        <v>0</v>
      </c>
      <c r="AI532" s="15">
        <v>57</v>
      </c>
      <c r="AJ532" s="15">
        <v>0</v>
      </c>
      <c r="AK532" s="15">
        <v>0</v>
      </c>
      <c r="AL532" s="15">
        <v>0</v>
      </c>
      <c r="AM532" s="15">
        <v>0</v>
      </c>
      <c r="AN532" s="15">
        <v>0</v>
      </c>
      <c r="AO532" s="15">
        <v>79</v>
      </c>
      <c r="AP532" s="15">
        <v>7</v>
      </c>
      <c r="AQ532" s="21">
        <f t="shared" si="26"/>
        <v>488</v>
      </c>
    </row>
    <row r="533" spans="1:43">
      <c r="A533" s="1" t="s">
        <v>242</v>
      </c>
      <c r="B533" s="1" t="s">
        <v>172</v>
      </c>
      <c r="C533" s="1" t="s">
        <v>147</v>
      </c>
      <c r="D533" s="1" t="s">
        <v>170</v>
      </c>
      <c r="E533" s="18">
        <v>9</v>
      </c>
      <c r="F533" s="7">
        <v>10</v>
      </c>
      <c r="G533" s="7">
        <v>14</v>
      </c>
      <c r="H533" s="7">
        <v>13</v>
      </c>
      <c r="I533" s="7">
        <v>18</v>
      </c>
      <c r="J533" s="7">
        <v>16</v>
      </c>
      <c r="K533" s="7">
        <v>17</v>
      </c>
      <c r="L533" s="7">
        <v>18</v>
      </c>
      <c r="M533" s="7">
        <v>7</v>
      </c>
      <c r="N533" s="7">
        <v>6</v>
      </c>
      <c r="O533" s="7">
        <v>8</v>
      </c>
      <c r="P533" s="7">
        <v>18</v>
      </c>
      <c r="Q533" s="19">
        <f t="shared" si="24"/>
        <v>154</v>
      </c>
      <c r="R533" s="18">
        <v>330</v>
      </c>
      <c r="S533" s="7">
        <v>457</v>
      </c>
      <c r="T533" s="7">
        <v>1084</v>
      </c>
      <c r="U533" s="7">
        <v>1522</v>
      </c>
      <c r="V533" s="7">
        <v>2401</v>
      </c>
      <c r="W533" s="7">
        <v>2472</v>
      </c>
      <c r="X533" s="7">
        <v>2566</v>
      </c>
      <c r="Y533" s="7">
        <v>2721</v>
      </c>
      <c r="Z533" s="7">
        <v>855</v>
      </c>
      <c r="AA533" s="7">
        <v>929</v>
      </c>
      <c r="AB533" s="7">
        <v>954</v>
      </c>
      <c r="AC533" s="7">
        <v>2078</v>
      </c>
      <c r="AD533" s="19">
        <f t="shared" si="25"/>
        <v>18369</v>
      </c>
      <c r="AE533" s="18">
        <v>0</v>
      </c>
      <c r="AF533" s="7">
        <v>0</v>
      </c>
      <c r="AG533" s="7">
        <v>75</v>
      </c>
      <c r="AH533" s="7">
        <v>82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19">
        <f t="shared" si="26"/>
        <v>157</v>
      </c>
    </row>
    <row r="534" spans="1:43">
      <c r="A534" s="14" t="s">
        <v>243</v>
      </c>
      <c r="B534" s="14" t="s">
        <v>172</v>
      </c>
      <c r="C534" s="14" t="s">
        <v>110</v>
      </c>
      <c r="D534" s="14" t="s">
        <v>170</v>
      </c>
      <c r="E534" s="20">
        <v>0</v>
      </c>
      <c r="F534" s="15">
        <v>0</v>
      </c>
      <c r="G534" s="15">
        <v>0</v>
      </c>
      <c r="H534" s="15">
        <v>2</v>
      </c>
      <c r="I534" s="15">
        <v>6</v>
      </c>
      <c r="J534" s="15">
        <v>5</v>
      </c>
      <c r="K534" s="15">
        <v>22</v>
      </c>
      <c r="L534" s="15">
        <v>17</v>
      </c>
      <c r="M534" s="15">
        <v>5</v>
      </c>
      <c r="N534" s="15">
        <v>20</v>
      </c>
      <c r="O534" s="15">
        <v>19</v>
      </c>
      <c r="P534" s="15">
        <v>18</v>
      </c>
      <c r="Q534" s="21">
        <f t="shared" si="24"/>
        <v>114</v>
      </c>
      <c r="R534" s="20">
        <v>0</v>
      </c>
      <c r="S534" s="15">
        <v>0</v>
      </c>
      <c r="T534" s="15">
        <v>0</v>
      </c>
      <c r="U534" s="15">
        <v>211</v>
      </c>
      <c r="V534" s="15">
        <v>802</v>
      </c>
      <c r="W534" s="15">
        <v>701</v>
      </c>
      <c r="X534" s="15">
        <v>2733</v>
      </c>
      <c r="Y534" s="15">
        <v>804</v>
      </c>
      <c r="Z534" s="15">
        <v>155</v>
      </c>
      <c r="AA534" s="15">
        <v>1373</v>
      </c>
      <c r="AB534" s="15">
        <v>1480</v>
      </c>
      <c r="AC534" s="15">
        <v>1541</v>
      </c>
      <c r="AD534" s="21">
        <f t="shared" si="25"/>
        <v>9800</v>
      </c>
      <c r="AE534" s="20">
        <v>0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0</v>
      </c>
      <c r="AO534" s="15">
        <v>0</v>
      </c>
      <c r="AP534" s="15">
        <v>0</v>
      </c>
      <c r="AQ534" s="21">
        <f t="shared" si="26"/>
        <v>0</v>
      </c>
    </row>
    <row r="535" spans="1:43">
      <c r="A535" s="1" t="s">
        <v>244</v>
      </c>
      <c r="B535" s="1" t="s">
        <v>172</v>
      </c>
      <c r="C535" s="1" t="s">
        <v>110</v>
      </c>
      <c r="D535" s="1" t="s">
        <v>170</v>
      </c>
      <c r="E535" s="18">
        <v>166</v>
      </c>
      <c r="F535" s="7">
        <v>159</v>
      </c>
      <c r="G535" s="7">
        <v>191</v>
      </c>
      <c r="H535" s="7">
        <v>158</v>
      </c>
      <c r="I535" s="7">
        <v>181</v>
      </c>
      <c r="J535" s="7">
        <v>176</v>
      </c>
      <c r="K535" s="7">
        <v>182</v>
      </c>
      <c r="L535" s="7">
        <v>175</v>
      </c>
      <c r="M535" s="7">
        <v>131</v>
      </c>
      <c r="N535" s="7">
        <v>130</v>
      </c>
      <c r="O535" s="7">
        <v>183</v>
      </c>
      <c r="P535" s="7">
        <v>193</v>
      </c>
      <c r="Q535" s="19">
        <f t="shared" si="24"/>
        <v>2025</v>
      </c>
      <c r="R535" s="18">
        <v>15223</v>
      </c>
      <c r="S535" s="7">
        <v>16402</v>
      </c>
      <c r="T535" s="7">
        <v>22134</v>
      </c>
      <c r="U535" s="7">
        <v>20424</v>
      </c>
      <c r="V535" s="7">
        <v>28536</v>
      </c>
      <c r="W535" s="7">
        <v>29495</v>
      </c>
      <c r="X535" s="7">
        <v>32132</v>
      </c>
      <c r="Y535" s="7">
        <v>31102</v>
      </c>
      <c r="Z535" s="7">
        <v>19476</v>
      </c>
      <c r="AA535" s="7">
        <v>20985</v>
      </c>
      <c r="AB535" s="7">
        <v>26790</v>
      </c>
      <c r="AC535" s="7">
        <v>29151</v>
      </c>
      <c r="AD535" s="19">
        <f t="shared" si="25"/>
        <v>291850</v>
      </c>
      <c r="AE535" s="18">
        <v>5200</v>
      </c>
      <c r="AF535" s="7">
        <v>2728.8184976807352</v>
      </c>
      <c r="AG535" s="7">
        <v>6873</v>
      </c>
      <c r="AH535" s="7">
        <v>0</v>
      </c>
      <c r="AI535" s="7">
        <v>148</v>
      </c>
      <c r="AJ535" s="7">
        <v>0</v>
      </c>
      <c r="AK535" s="7">
        <v>0</v>
      </c>
      <c r="AL535" s="7">
        <v>551</v>
      </c>
      <c r="AM535" s="7">
        <v>332</v>
      </c>
      <c r="AN535" s="7">
        <v>438</v>
      </c>
      <c r="AO535" s="7">
        <v>0</v>
      </c>
      <c r="AP535" s="7">
        <v>0</v>
      </c>
      <c r="AQ535" s="19">
        <f t="shared" si="26"/>
        <v>16270.818497680735</v>
      </c>
    </row>
    <row r="536" spans="1:43">
      <c r="A536" s="14" t="s">
        <v>244</v>
      </c>
      <c r="B536" s="14" t="s">
        <v>172</v>
      </c>
      <c r="C536" s="14" t="s">
        <v>111</v>
      </c>
      <c r="D536" s="14" t="s">
        <v>170</v>
      </c>
      <c r="E536" s="20">
        <v>9</v>
      </c>
      <c r="F536" s="15">
        <v>8</v>
      </c>
      <c r="G536" s="15">
        <v>7</v>
      </c>
      <c r="H536" s="15">
        <v>9</v>
      </c>
      <c r="I536" s="15">
        <v>13</v>
      </c>
      <c r="J536" s="15">
        <v>13</v>
      </c>
      <c r="K536" s="15">
        <v>13</v>
      </c>
      <c r="L536" s="15">
        <v>13</v>
      </c>
      <c r="M536" s="15">
        <v>13</v>
      </c>
      <c r="N536" s="15">
        <v>13</v>
      </c>
      <c r="O536" s="15">
        <v>13</v>
      </c>
      <c r="P536" s="15">
        <v>17</v>
      </c>
      <c r="Q536" s="21">
        <f t="shared" si="24"/>
        <v>141</v>
      </c>
      <c r="R536" s="20">
        <v>1075</v>
      </c>
      <c r="S536" s="15">
        <v>542</v>
      </c>
      <c r="T536" s="15">
        <v>673</v>
      </c>
      <c r="U536" s="15">
        <v>920</v>
      </c>
      <c r="V536" s="15">
        <v>1725</v>
      </c>
      <c r="W536" s="15">
        <v>1975</v>
      </c>
      <c r="X536" s="15">
        <v>2108</v>
      </c>
      <c r="Y536" s="15">
        <v>1909</v>
      </c>
      <c r="Z536" s="15">
        <v>1706</v>
      </c>
      <c r="AA536" s="15">
        <v>1741</v>
      </c>
      <c r="AB536" s="15">
        <v>1871</v>
      </c>
      <c r="AC536" s="15">
        <v>2848</v>
      </c>
      <c r="AD536" s="21">
        <f t="shared" si="25"/>
        <v>19093</v>
      </c>
      <c r="AE536" s="20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0</v>
      </c>
      <c r="AO536" s="15">
        <v>0</v>
      </c>
      <c r="AP536" s="15">
        <v>0</v>
      </c>
      <c r="AQ536" s="21">
        <f t="shared" si="26"/>
        <v>0</v>
      </c>
    </row>
    <row r="537" spans="1:43">
      <c r="A537" s="1" t="s">
        <v>244</v>
      </c>
      <c r="B537" s="1" t="s">
        <v>172</v>
      </c>
      <c r="C537" s="1" t="s">
        <v>112</v>
      </c>
      <c r="D537" s="1" t="s">
        <v>170</v>
      </c>
      <c r="E537" s="18">
        <v>139</v>
      </c>
      <c r="F537" s="7">
        <v>82</v>
      </c>
      <c r="G537" s="7">
        <v>111</v>
      </c>
      <c r="H537" s="7">
        <v>141</v>
      </c>
      <c r="I537" s="7">
        <v>155</v>
      </c>
      <c r="J537" s="7">
        <v>141</v>
      </c>
      <c r="K537" s="7">
        <v>160</v>
      </c>
      <c r="L537" s="7">
        <v>158</v>
      </c>
      <c r="M537" s="7">
        <v>154</v>
      </c>
      <c r="N537" s="7">
        <v>157</v>
      </c>
      <c r="O537" s="7">
        <v>154</v>
      </c>
      <c r="P537" s="7">
        <v>158</v>
      </c>
      <c r="Q537" s="19">
        <f t="shared" si="24"/>
        <v>1710</v>
      </c>
      <c r="R537" s="18">
        <v>8527</v>
      </c>
      <c r="S537" s="7">
        <v>5659</v>
      </c>
      <c r="T537" s="7">
        <v>9729</v>
      </c>
      <c r="U537" s="7">
        <v>14769</v>
      </c>
      <c r="V537" s="7">
        <v>22191</v>
      </c>
      <c r="W537" s="7">
        <v>22613</v>
      </c>
      <c r="X537" s="7">
        <v>26252</v>
      </c>
      <c r="Y537" s="7">
        <v>25004</v>
      </c>
      <c r="Z537" s="7">
        <v>23046</v>
      </c>
      <c r="AA537" s="7">
        <v>25165</v>
      </c>
      <c r="AB537" s="7">
        <v>23993</v>
      </c>
      <c r="AC537" s="7">
        <v>26178</v>
      </c>
      <c r="AD537" s="19">
        <f t="shared" si="25"/>
        <v>233126</v>
      </c>
      <c r="AE537" s="18">
        <v>52424.1</v>
      </c>
      <c r="AF537" s="7">
        <v>23239.100000000002</v>
      </c>
      <c r="AG537" s="7">
        <v>37344.300000000003</v>
      </c>
      <c r="AH537" s="7">
        <v>55497.2</v>
      </c>
      <c r="AI537" s="7">
        <v>130458</v>
      </c>
      <c r="AJ537" s="7">
        <v>56485.7</v>
      </c>
      <c r="AK537" s="7">
        <v>88088.7</v>
      </c>
      <c r="AL537" s="7">
        <v>133812.20000000001</v>
      </c>
      <c r="AM537" s="7">
        <v>199926.79999999996</v>
      </c>
      <c r="AN537" s="7">
        <v>177675.40000000002</v>
      </c>
      <c r="AO537" s="7">
        <v>213907.1</v>
      </c>
      <c r="AP537" s="7">
        <v>186006.1</v>
      </c>
      <c r="AQ537" s="19">
        <f t="shared" si="26"/>
        <v>1354864.7000000002</v>
      </c>
    </row>
    <row r="538" spans="1:43">
      <c r="A538" s="14" t="s">
        <v>244</v>
      </c>
      <c r="B538" s="14" t="s">
        <v>172</v>
      </c>
      <c r="C538" s="14" t="s">
        <v>147</v>
      </c>
      <c r="D538" s="14" t="s">
        <v>170</v>
      </c>
      <c r="E538" s="20">
        <v>43</v>
      </c>
      <c r="F538" s="15">
        <v>28</v>
      </c>
      <c r="G538" s="15">
        <v>33</v>
      </c>
      <c r="H538" s="15">
        <v>9</v>
      </c>
      <c r="I538" s="15">
        <v>5</v>
      </c>
      <c r="J538" s="15">
        <v>18</v>
      </c>
      <c r="K538" s="15">
        <v>34</v>
      </c>
      <c r="L538" s="15">
        <v>35</v>
      </c>
      <c r="M538" s="15">
        <v>29</v>
      </c>
      <c r="N538" s="15">
        <v>31</v>
      </c>
      <c r="O538" s="15">
        <v>45</v>
      </c>
      <c r="P538" s="15">
        <v>55</v>
      </c>
      <c r="Q538" s="21">
        <f t="shared" si="24"/>
        <v>365</v>
      </c>
      <c r="R538" s="20">
        <v>1341</v>
      </c>
      <c r="S538" s="15">
        <v>1324</v>
      </c>
      <c r="T538" s="15">
        <v>2253</v>
      </c>
      <c r="U538" s="15">
        <v>846</v>
      </c>
      <c r="V538" s="15">
        <v>661</v>
      </c>
      <c r="W538" s="15">
        <v>2021</v>
      </c>
      <c r="X538" s="15">
        <v>4194</v>
      </c>
      <c r="Y538" s="15">
        <v>4152</v>
      </c>
      <c r="Z538" s="15">
        <v>3014</v>
      </c>
      <c r="AA538" s="15">
        <v>3903</v>
      </c>
      <c r="AB538" s="15">
        <v>5170</v>
      </c>
      <c r="AC538" s="15">
        <v>6329</v>
      </c>
      <c r="AD538" s="21">
        <f t="shared" si="25"/>
        <v>35208</v>
      </c>
      <c r="AE538" s="20">
        <v>0</v>
      </c>
      <c r="AF538" s="15">
        <v>0</v>
      </c>
      <c r="AG538" s="15">
        <v>1440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0</v>
      </c>
      <c r="AP538" s="15">
        <v>0</v>
      </c>
      <c r="AQ538" s="21">
        <f t="shared" si="26"/>
        <v>1440</v>
      </c>
    </row>
    <row r="539" spans="1:43">
      <c r="A539" s="1" t="s">
        <v>282</v>
      </c>
      <c r="B539" s="1" t="s">
        <v>172</v>
      </c>
      <c r="C539" s="1" t="s">
        <v>122</v>
      </c>
      <c r="D539" s="1" t="s">
        <v>170</v>
      </c>
      <c r="E539" s="18">
        <v>11</v>
      </c>
      <c r="F539" s="7">
        <v>7</v>
      </c>
      <c r="G539" s="7">
        <v>8</v>
      </c>
      <c r="H539" s="7">
        <v>13</v>
      </c>
      <c r="I539" s="7">
        <v>17</v>
      </c>
      <c r="J539" s="7">
        <v>17</v>
      </c>
      <c r="K539" s="7">
        <v>17</v>
      </c>
      <c r="L539" s="7">
        <v>18</v>
      </c>
      <c r="M539" s="7">
        <v>17</v>
      </c>
      <c r="N539" s="7">
        <v>18</v>
      </c>
      <c r="O539" s="7">
        <v>17</v>
      </c>
      <c r="P539" s="7">
        <v>21</v>
      </c>
      <c r="Q539" s="19">
        <f t="shared" si="24"/>
        <v>181</v>
      </c>
      <c r="R539" s="18">
        <v>926</v>
      </c>
      <c r="S539" s="7">
        <v>512</v>
      </c>
      <c r="T539" s="7">
        <v>959</v>
      </c>
      <c r="U539" s="7">
        <v>1411</v>
      </c>
      <c r="V539" s="7">
        <v>2024</v>
      </c>
      <c r="W539" s="7">
        <v>2631</v>
      </c>
      <c r="X539" s="7">
        <v>2754</v>
      </c>
      <c r="Y539" s="7">
        <v>1781</v>
      </c>
      <c r="Z539" s="7">
        <v>1896</v>
      </c>
      <c r="AA539" s="7">
        <v>2319</v>
      </c>
      <c r="AB539" s="7">
        <v>2438</v>
      </c>
      <c r="AC539" s="7">
        <v>3638</v>
      </c>
      <c r="AD539" s="19">
        <f t="shared" si="25"/>
        <v>23289</v>
      </c>
      <c r="AE539" s="18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19">
        <f t="shared" si="26"/>
        <v>0</v>
      </c>
    </row>
    <row r="540" spans="1:43">
      <c r="A540" s="14" t="s">
        <v>282</v>
      </c>
      <c r="B540" s="14" t="s">
        <v>172</v>
      </c>
      <c r="C540" s="14" t="s">
        <v>111</v>
      </c>
      <c r="D540" s="14" t="s">
        <v>170</v>
      </c>
      <c r="E540" s="20">
        <v>40</v>
      </c>
      <c r="F540" s="15">
        <v>28</v>
      </c>
      <c r="G540" s="15">
        <v>26</v>
      </c>
      <c r="H540" s="15">
        <v>37</v>
      </c>
      <c r="I540" s="15">
        <v>40</v>
      </c>
      <c r="J540" s="15">
        <v>39</v>
      </c>
      <c r="K540" s="15">
        <v>40</v>
      </c>
      <c r="L540" s="15">
        <v>40</v>
      </c>
      <c r="M540" s="15">
        <v>38</v>
      </c>
      <c r="N540" s="15">
        <v>40</v>
      </c>
      <c r="O540" s="15">
        <v>38</v>
      </c>
      <c r="P540" s="15">
        <v>56</v>
      </c>
      <c r="Q540" s="21">
        <f t="shared" si="24"/>
        <v>462</v>
      </c>
      <c r="R540" s="20">
        <v>4079</v>
      </c>
      <c r="S540" s="15">
        <v>2333</v>
      </c>
      <c r="T540" s="15">
        <v>4080</v>
      </c>
      <c r="U540" s="15">
        <v>4888</v>
      </c>
      <c r="V540" s="15">
        <v>6315</v>
      </c>
      <c r="W540" s="15">
        <v>6174</v>
      </c>
      <c r="X540" s="15">
        <v>6495</v>
      </c>
      <c r="Y540" s="15">
        <v>5172</v>
      </c>
      <c r="Z540" s="15">
        <v>5233</v>
      </c>
      <c r="AA540" s="15">
        <v>5819</v>
      </c>
      <c r="AB540" s="15">
        <v>6275</v>
      </c>
      <c r="AC540" s="15">
        <v>9444</v>
      </c>
      <c r="AD540" s="21">
        <f t="shared" si="25"/>
        <v>66307</v>
      </c>
      <c r="AE540" s="20">
        <v>0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0</v>
      </c>
      <c r="AO540" s="15">
        <v>0</v>
      </c>
      <c r="AP540" s="15">
        <v>0</v>
      </c>
      <c r="AQ540" s="21">
        <f t="shared" si="26"/>
        <v>0</v>
      </c>
    </row>
    <row r="541" spans="1:43">
      <c r="A541" s="1" t="s">
        <v>282</v>
      </c>
      <c r="B541" s="1" t="s">
        <v>172</v>
      </c>
      <c r="C541" s="1" t="s">
        <v>112</v>
      </c>
      <c r="D541" s="1" t="s">
        <v>170</v>
      </c>
      <c r="E541" s="18">
        <v>15</v>
      </c>
      <c r="F541" s="7">
        <v>6</v>
      </c>
      <c r="G541" s="7">
        <v>10</v>
      </c>
      <c r="H541" s="7">
        <v>13</v>
      </c>
      <c r="I541" s="7">
        <v>18</v>
      </c>
      <c r="J541" s="7">
        <v>17</v>
      </c>
      <c r="K541" s="7">
        <v>17</v>
      </c>
      <c r="L541" s="7">
        <v>18</v>
      </c>
      <c r="M541" s="7">
        <v>17</v>
      </c>
      <c r="N541" s="7">
        <v>18</v>
      </c>
      <c r="O541" s="7">
        <v>17</v>
      </c>
      <c r="P541" s="7">
        <v>17</v>
      </c>
      <c r="Q541" s="19">
        <f t="shared" si="24"/>
        <v>183</v>
      </c>
      <c r="R541" s="18">
        <v>1068</v>
      </c>
      <c r="S541" s="7">
        <v>425</v>
      </c>
      <c r="T541" s="7">
        <v>1470</v>
      </c>
      <c r="U541" s="7">
        <v>1549</v>
      </c>
      <c r="V541" s="7">
        <v>2381</v>
      </c>
      <c r="W541" s="7">
        <v>2469</v>
      </c>
      <c r="X541" s="7">
        <v>2604</v>
      </c>
      <c r="Y541" s="7">
        <v>2237</v>
      </c>
      <c r="Z541" s="7">
        <v>1966</v>
      </c>
      <c r="AA541" s="7">
        <v>2707</v>
      </c>
      <c r="AB541" s="7">
        <v>2577</v>
      </c>
      <c r="AC541" s="7">
        <v>2676</v>
      </c>
      <c r="AD541" s="19">
        <f t="shared" si="25"/>
        <v>24129</v>
      </c>
      <c r="AE541" s="18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19">
        <f t="shared" si="26"/>
        <v>0</v>
      </c>
    </row>
    <row r="542" spans="1:43">
      <c r="A542" s="14" t="s">
        <v>282</v>
      </c>
      <c r="B542" s="14" t="s">
        <v>172</v>
      </c>
      <c r="C542" s="14" t="s">
        <v>157</v>
      </c>
      <c r="D542" s="14" t="s">
        <v>170</v>
      </c>
      <c r="E542" s="20">
        <v>18</v>
      </c>
      <c r="F542" s="15">
        <v>15</v>
      </c>
      <c r="G542" s="15">
        <v>13</v>
      </c>
      <c r="H542" s="15">
        <v>17</v>
      </c>
      <c r="I542" s="15">
        <v>18</v>
      </c>
      <c r="J542" s="15">
        <v>17</v>
      </c>
      <c r="K542" s="15">
        <v>17</v>
      </c>
      <c r="L542" s="15">
        <v>18</v>
      </c>
      <c r="M542" s="15">
        <v>17</v>
      </c>
      <c r="N542" s="15">
        <v>18</v>
      </c>
      <c r="O542" s="15">
        <v>17</v>
      </c>
      <c r="P542" s="15">
        <v>18</v>
      </c>
      <c r="Q542" s="21">
        <f t="shared" si="24"/>
        <v>203</v>
      </c>
      <c r="R542" s="20">
        <v>2059</v>
      </c>
      <c r="S542" s="15">
        <v>997</v>
      </c>
      <c r="T542" s="15">
        <v>1566</v>
      </c>
      <c r="U542" s="15">
        <v>1922</v>
      </c>
      <c r="V542" s="15">
        <v>2195</v>
      </c>
      <c r="W542" s="15">
        <v>2607</v>
      </c>
      <c r="X542" s="15">
        <v>2733</v>
      </c>
      <c r="Y542" s="15">
        <v>2317</v>
      </c>
      <c r="Z542" s="15">
        <v>2158</v>
      </c>
      <c r="AA542" s="15">
        <v>2614</v>
      </c>
      <c r="AB542" s="15">
        <v>2729</v>
      </c>
      <c r="AC542" s="15">
        <v>3108</v>
      </c>
      <c r="AD542" s="21">
        <f t="shared" si="25"/>
        <v>27005</v>
      </c>
      <c r="AE542" s="20">
        <v>0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M542" s="15">
        <v>0</v>
      </c>
      <c r="AN542" s="15">
        <v>0</v>
      </c>
      <c r="AO542" s="15">
        <v>0</v>
      </c>
      <c r="AP542" s="15">
        <v>0</v>
      </c>
      <c r="AQ542" s="21">
        <f t="shared" si="26"/>
        <v>0</v>
      </c>
    </row>
    <row r="543" spans="1:43">
      <c r="A543" s="1" t="s">
        <v>282</v>
      </c>
      <c r="B543" s="1" t="s">
        <v>172</v>
      </c>
      <c r="C543" s="1" t="s">
        <v>147</v>
      </c>
      <c r="D543" s="1" t="s">
        <v>170</v>
      </c>
      <c r="E543" s="18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3</v>
      </c>
      <c r="P543" s="7">
        <v>4</v>
      </c>
      <c r="Q543" s="19">
        <f t="shared" si="24"/>
        <v>7</v>
      </c>
      <c r="R543" s="18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390</v>
      </c>
      <c r="AC543" s="7">
        <v>485</v>
      </c>
      <c r="AD543" s="19">
        <f t="shared" si="25"/>
        <v>875</v>
      </c>
      <c r="AE543" s="18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19">
        <f t="shared" si="26"/>
        <v>0</v>
      </c>
    </row>
    <row r="544" spans="1:43">
      <c r="A544" s="14" t="s">
        <v>125</v>
      </c>
      <c r="B544" s="14" t="s">
        <v>170</v>
      </c>
      <c r="C544" s="14" t="s">
        <v>171</v>
      </c>
      <c r="D544" s="14" t="s">
        <v>172</v>
      </c>
      <c r="E544" s="20">
        <v>31</v>
      </c>
      <c r="F544" s="15">
        <v>25</v>
      </c>
      <c r="G544" s="15">
        <v>31</v>
      </c>
      <c r="H544" s="15">
        <v>26</v>
      </c>
      <c r="I544" s="15">
        <v>31</v>
      </c>
      <c r="J544" s="15">
        <v>30</v>
      </c>
      <c r="K544" s="15">
        <v>31</v>
      </c>
      <c r="L544" s="15">
        <v>30</v>
      </c>
      <c r="M544" s="15">
        <v>30</v>
      </c>
      <c r="N544" s="15">
        <v>31</v>
      </c>
      <c r="O544" s="15">
        <v>29</v>
      </c>
      <c r="P544" s="15">
        <v>31</v>
      </c>
      <c r="Q544" s="21">
        <f t="shared" si="24"/>
        <v>356</v>
      </c>
      <c r="R544" s="20">
        <v>1679</v>
      </c>
      <c r="S544" s="15">
        <v>943</v>
      </c>
      <c r="T544" s="15">
        <v>1548</v>
      </c>
      <c r="U544" s="15">
        <v>1471</v>
      </c>
      <c r="V544" s="15">
        <v>1788</v>
      </c>
      <c r="W544" s="15">
        <v>1581</v>
      </c>
      <c r="X544" s="15">
        <v>1714</v>
      </c>
      <c r="Y544" s="15">
        <v>1568</v>
      </c>
      <c r="Z544" s="15">
        <v>1047</v>
      </c>
      <c r="AA544" s="15">
        <v>1280</v>
      </c>
      <c r="AB544" s="15">
        <v>2913</v>
      </c>
      <c r="AC544" s="15">
        <v>2369</v>
      </c>
      <c r="AD544" s="21">
        <f t="shared" si="25"/>
        <v>19901</v>
      </c>
      <c r="AE544" s="20">
        <v>0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M544" s="15">
        <v>0</v>
      </c>
      <c r="AN544" s="15">
        <v>0</v>
      </c>
      <c r="AO544" s="15">
        <v>0</v>
      </c>
      <c r="AP544" s="15">
        <v>0</v>
      </c>
      <c r="AQ544" s="21">
        <f t="shared" si="26"/>
        <v>0</v>
      </c>
    </row>
    <row r="545" spans="1:43">
      <c r="A545" s="1" t="s">
        <v>125</v>
      </c>
      <c r="B545" s="1" t="s">
        <v>170</v>
      </c>
      <c r="C545" s="1" t="s">
        <v>173</v>
      </c>
      <c r="D545" s="1" t="s">
        <v>172</v>
      </c>
      <c r="E545" s="18">
        <v>2</v>
      </c>
      <c r="F545" s="7">
        <v>0</v>
      </c>
      <c r="G545" s="7">
        <v>11</v>
      </c>
      <c r="H545" s="7">
        <v>11</v>
      </c>
      <c r="I545" s="7">
        <v>14</v>
      </c>
      <c r="J545" s="7">
        <v>12</v>
      </c>
      <c r="K545" s="7">
        <v>31</v>
      </c>
      <c r="L545" s="7">
        <v>29</v>
      </c>
      <c r="M545" s="7">
        <v>29</v>
      </c>
      <c r="N545" s="7">
        <v>29</v>
      </c>
      <c r="O545" s="7">
        <v>29</v>
      </c>
      <c r="P545" s="7">
        <v>31</v>
      </c>
      <c r="Q545" s="19">
        <f t="shared" si="24"/>
        <v>228</v>
      </c>
      <c r="R545" s="18">
        <v>95</v>
      </c>
      <c r="S545" s="7">
        <v>0</v>
      </c>
      <c r="T545" s="7">
        <v>397</v>
      </c>
      <c r="U545" s="7">
        <v>583</v>
      </c>
      <c r="V545" s="7">
        <v>711</v>
      </c>
      <c r="W545" s="7">
        <v>772</v>
      </c>
      <c r="X545" s="7">
        <v>1720</v>
      </c>
      <c r="Y545" s="7">
        <v>1702</v>
      </c>
      <c r="Z545" s="7">
        <v>1426</v>
      </c>
      <c r="AA545" s="7">
        <v>1481</v>
      </c>
      <c r="AB545" s="7">
        <v>1931</v>
      </c>
      <c r="AC545" s="7">
        <v>1194</v>
      </c>
      <c r="AD545" s="19">
        <f t="shared" si="25"/>
        <v>12012</v>
      </c>
      <c r="AE545" s="18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19">
        <f t="shared" si="26"/>
        <v>0</v>
      </c>
    </row>
    <row r="546" spans="1:43">
      <c r="A546" s="14" t="s">
        <v>125</v>
      </c>
      <c r="B546" s="14" t="s">
        <v>170</v>
      </c>
      <c r="C546" s="14" t="s">
        <v>176</v>
      </c>
      <c r="D546" s="14" t="s">
        <v>172</v>
      </c>
      <c r="E546" s="20">
        <v>3</v>
      </c>
      <c r="F546" s="15">
        <v>1</v>
      </c>
      <c r="G546" s="15">
        <v>0</v>
      </c>
      <c r="H546" s="15">
        <v>8</v>
      </c>
      <c r="I546" s="15">
        <v>11</v>
      </c>
      <c r="J546" s="15">
        <v>13</v>
      </c>
      <c r="K546" s="15">
        <v>14</v>
      </c>
      <c r="L546" s="15">
        <v>13</v>
      </c>
      <c r="M546" s="15">
        <v>13</v>
      </c>
      <c r="N546" s="15">
        <v>13</v>
      </c>
      <c r="O546" s="15">
        <v>13</v>
      </c>
      <c r="P546" s="15">
        <v>14</v>
      </c>
      <c r="Q546" s="21">
        <f t="shared" si="24"/>
        <v>116</v>
      </c>
      <c r="R546" s="20">
        <v>423</v>
      </c>
      <c r="S546" s="15">
        <v>67</v>
      </c>
      <c r="T546" s="15">
        <v>0</v>
      </c>
      <c r="U546" s="15">
        <v>727</v>
      </c>
      <c r="V546" s="15">
        <v>1355</v>
      </c>
      <c r="W546" s="15">
        <v>1701</v>
      </c>
      <c r="X546" s="15">
        <v>2220</v>
      </c>
      <c r="Y546" s="15">
        <v>1937</v>
      </c>
      <c r="Z546" s="15">
        <v>1091</v>
      </c>
      <c r="AA546" s="15">
        <v>1224</v>
      </c>
      <c r="AB546" s="15">
        <v>1861</v>
      </c>
      <c r="AC546" s="15">
        <v>1643</v>
      </c>
      <c r="AD546" s="21">
        <f t="shared" si="25"/>
        <v>14249</v>
      </c>
      <c r="AE546" s="20">
        <v>0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0</v>
      </c>
      <c r="AO546" s="15">
        <v>0</v>
      </c>
      <c r="AP546" s="15">
        <v>0</v>
      </c>
      <c r="AQ546" s="21">
        <f t="shared" si="26"/>
        <v>0</v>
      </c>
    </row>
    <row r="547" spans="1:43">
      <c r="A547" s="1" t="s">
        <v>297</v>
      </c>
      <c r="B547" s="1" t="s">
        <v>172</v>
      </c>
      <c r="C547" s="1" t="s">
        <v>111</v>
      </c>
      <c r="D547" s="1" t="s">
        <v>170</v>
      </c>
      <c r="E547" s="18">
        <v>23</v>
      </c>
      <c r="F547" s="7">
        <v>9</v>
      </c>
      <c r="G547" s="7">
        <v>11</v>
      </c>
      <c r="H547" s="7">
        <v>12</v>
      </c>
      <c r="I547" s="7">
        <v>31</v>
      </c>
      <c r="J547" s="7">
        <v>30</v>
      </c>
      <c r="K547" s="7">
        <v>31</v>
      </c>
      <c r="L547" s="7">
        <v>31</v>
      </c>
      <c r="M547" s="7">
        <v>30</v>
      </c>
      <c r="N547" s="7">
        <v>31</v>
      </c>
      <c r="O547" s="7">
        <v>29</v>
      </c>
      <c r="P547" s="7">
        <v>35</v>
      </c>
      <c r="Q547" s="19">
        <f t="shared" si="24"/>
        <v>303</v>
      </c>
      <c r="R547" s="18">
        <v>2112</v>
      </c>
      <c r="S547" s="7">
        <v>719</v>
      </c>
      <c r="T547" s="7">
        <v>1248</v>
      </c>
      <c r="U547" s="7">
        <v>1451</v>
      </c>
      <c r="V547" s="7">
        <v>4489</v>
      </c>
      <c r="W547" s="7">
        <v>4369</v>
      </c>
      <c r="X547" s="7">
        <v>4754</v>
      </c>
      <c r="Y547" s="7">
        <v>3766</v>
      </c>
      <c r="Z547" s="7">
        <v>4142</v>
      </c>
      <c r="AA547" s="7">
        <v>4293</v>
      </c>
      <c r="AB547" s="7">
        <v>4614</v>
      </c>
      <c r="AC547" s="7">
        <v>5510</v>
      </c>
      <c r="AD547" s="19">
        <f t="shared" si="25"/>
        <v>41467</v>
      </c>
      <c r="AE547" s="18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19">
        <f t="shared" si="26"/>
        <v>0</v>
      </c>
    </row>
    <row r="548" spans="1:43">
      <c r="A548" s="14" t="s">
        <v>297</v>
      </c>
      <c r="B548" s="14" t="s">
        <v>172</v>
      </c>
      <c r="C548" s="14" t="s">
        <v>112</v>
      </c>
      <c r="D548" s="14" t="s">
        <v>170</v>
      </c>
      <c r="E548" s="20">
        <v>6</v>
      </c>
      <c r="F548" s="15">
        <v>1</v>
      </c>
      <c r="G548" s="15">
        <v>0</v>
      </c>
      <c r="H548" s="15">
        <v>0</v>
      </c>
      <c r="I548" s="15">
        <v>9</v>
      </c>
      <c r="J548" s="15">
        <v>8</v>
      </c>
      <c r="K548" s="15">
        <v>9</v>
      </c>
      <c r="L548" s="15">
        <v>9</v>
      </c>
      <c r="M548" s="15">
        <v>6</v>
      </c>
      <c r="N548" s="15">
        <v>4</v>
      </c>
      <c r="O548" s="15">
        <v>8</v>
      </c>
      <c r="P548" s="15">
        <v>9</v>
      </c>
      <c r="Q548" s="21">
        <f t="shared" si="24"/>
        <v>69</v>
      </c>
      <c r="R548" s="20">
        <v>245</v>
      </c>
      <c r="S548" s="15">
        <v>32</v>
      </c>
      <c r="T548" s="15">
        <v>0</v>
      </c>
      <c r="U548" s="15">
        <v>0</v>
      </c>
      <c r="V548" s="15">
        <v>636</v>
      </c>
      <c r="W548" s="15">
        <v>1032</v>
      </c>
      <c r="X548" s="15">
        <v>1015</v>
      </c>
      <c r="Y548" s="15">
        <v>652</v>
      </c>
      <c r="Z548" s="15">
        <v>364</v>
      </c>
      <c r="AA548" s="15">
        <v>345</v>
      </c>
      <c r="AB548" s="15">
        <v>776</v>
      </c>
      <c r="AC548" s="15">
        <v>1212</v>
      </c>
      <c r="AD548" s="21">
        <f t="shared" si="25"/>
        <v>6309</v>
      </c>
      <c r="AE548" s="20">
        <v>0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0</v>
      </c>
      <c r="AO548" s="15">
        <v>0</v>
      </c>
      <c r="AP548" s="15">
        <v>0</v>
      </c>
      <c r="AQ548" s="21">
        <f t="shared" si="26"/>
        <v>0</v>
      </c>
    </row>
    <row r="549" spans="1:43">
      <c r="A549" s="1" t="s">
        <v>245</v>
      </c>
      <c r="B549" s="1" t="s">
        <v>172</v>
      </c>
      <c r="C549" s="1" t="s">
        <v>110</v>
      </c>
      <c r="D549" s="1" t="s">
        <v>170</v>
      </c>
      <c r="E549" s="18">
        <v>49</v>
      </c>
      <c r="F549" s="7">
        <v>59</v>
      </c>
      <c r="G549" s="7">
        <v>79</v>
      </c>
      <c r="H549" s="7">
        <v>67</v>
      </c>
      <c r="I549" s="7">
        <v>81</v>
      </c>
      <c r="J549" s="7">
        <v>88</v>
      </c>
      <c r="K549" s="7">
        <v>88</v>
      </c>
      <c r="L549" s="7">
        <v>89</v>
      </c>
      <c r="M549" s="7">
        <v>83</v>
      </c>
      <c r="N549" s="7">
        <v>92</v>
      </c>
      <c r="O549" s="7">
        <v>90</v>
      </c>
      <c r="P549" s="7">
        <v>124</v>
      </c>
      <c r="Q549" s="19">
        <f t="shared" si="24"/>
        <v>989</v>
      </c>
      <c r="R549" s="18">
        <v>3373</v>
      </c>
      <c r="S549" s="7">
        <v>3533</v>
      </c>
      <c r="T549" s="7">
        <v>8709</v>
      </c>
      <c r="U549" s="7">
        <v>8823</v>
      </c>
      <c r="V549" s="7">
        <v>11742</v>
      </c>
      <c r="W549" s="7">
        <v>13102</v>
      </c>
      <c r="X549" s="7">
        <v>13274</v>
      </c>
      <c r="Y549" s="7">
        <v>10004</v>
      </c>
      <c r="Z549" s="7">
        <v>9056</v>
      </c>
      <c r="AA549" s="7">
        <v>11500</v>
      </c>
      <c r="AB549" s="7">
        <v>11772</v>
      </c>
      <c r="AC549" s="7">
        <v>17078</v>
      </c>
      <c r="AD549" s="19">
        <f t="shared" si="25"/>
        <v>121966</v>
      </c>
      <c r="AE549" s="18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19">
        <f t="shared" si="26"/>
        <v>0</v>
      </c>
    </row>
    <row r="550" spans="1:43">
      <c r="A550" s="14" t="s">
        <v>245</v>
      </c>
      <c r="B550" s="14" t="s">
        <v>172</v>
      </c>
      <c r="C550" s="14" t="s">
        <v>146</v>
      </c>
      <c r="D550" s="14" t="s">
        <v>170</v>
      </c>
      <c r="E550" s="20">
        <v>0</v>
      </c>
      <c r="F550" s="15">
        <v>0</v>
      </c>
      <c r="G550" s="15">
        <v>0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5">
        <v>0</v>
      </c>
      <c r="N550" s="15">
        <v>0</v>
      </c>
      <c r="O550" s="15">
        <v>4</v>
      </c>
      <c r="P550" s="15">
        <v>4</v>
      </c>
      <c r="Q550" s="21">
        <f t="shared" si="24"/>
        <v>8</v>
      </c>
      <c r="R550" s="20">
        <v>0</v>
      </c>
      <c r="S550" s="15">
        <v>0</v>
      </c>
      <c r="T550" s="15">
        <v>0</v>
      </c>
      <c r="U550" s="15">
        <v>0</v>
      </c>
      <c r="V550" s="15">
        <v>0</v>
      </c>
      <c r="W550" s="15">
        <v>0</v>
      </c>
      <c r="X550" s="15">
        <v>0</v>
      </c>
      <c r="Y550" s="15">
        <v>0</v>
      </c>
      <c r="Z550" s="15">
        <v>0</v>
      </c>
      <c r="AA550" s="15">
        <v>0</v>
      </c>
      <c r="AB550" s="15">
        <v>148</v>
      </c>
      <c r="AC550" s="15">
        <v>208</v>
      </c>
      <c r="AD550" s="21">
        <f t="shared" si="25"/>
        <v>356</v>
      </c>
      <c r="AE550" s="20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0</v>
      </c>
      <c r="AO550" s="15">
        <v>0</v>
      </c>
      <c r="AP550" s="15">
        <v>0</v>
      </c>
      <c r="AQ550" s="21">
        <f t="shared" si="26"/>
        <v>0</v>
      </c>
    </row>
    <row r="551" spans="1:43">
      <c r="A551" s="1" t="s">
        <v>245</v>
      </c>
      <c r="B551" s="1" t="s">
        <v>172</v>
      </c>
      <c r="C551" s="1" t="s">
        <v>111</v>
      </c>
      <c r="D551" s="1" t="s">
        <v>170</v>
      </c>
      <c r="E551" s="18">
        <v>10</v>
      </c>
      <c r="F551" s="7">
        <v>8</v>
      </c>
      <c r="G551" s="7">
        <v>8</v>
      </c>
      <c r="H551" s="7">
        <v>9</v>
      </c>
      <c r="I551" s="7">
        <v>9</v>
      </c>
      <c r="J551" s="7">
        <v>8</v>
      </c>
      <c r="K551" s="7">
        <v>9</v>
      </c>
      <c r="L551" s="7">
        <v>9</v>
      </c>
      <c r="M551" s="7">
        <v>8</v>
      </c>
      <c r="N551" s="7">
        <v>10</v>
      </c>
      <c r="O551" s="7">
        <v>13</v>
      </c>
      <c r="P551" s="7">
        <v>13</v>
      </c>
      <c r="Q551" s="19">
        <f t="shared" si="24"/>
        <v>114</v>
      </c>
      <c r="R551" s="18">
        <v>1191</v>
      </c>
      <c r="S551" s="7">
        <v>620</v>
      </c>
      <c r="T551" s="7">
        <v>717</v>
      </c>
      <c r="U551" s="7">
        <v>1129</v>
      </c>
      <c r="V551" s="7">
        <v>1333</v>
      </c>
      <c r="W551" s="7">
        <v>1247</v>
      </c>
      <c r="X551" s="7">
        <v>1363</v>
      </c>
      <c r="Y551" s="7">
        <v>1429</v>
      </c>
      <c r="Z551" s="7">
        <v>1237</v>
      </c>
      <c r="AA551" s="7">
        <v>1507</v>
      </c>
      <c r="AB551" s="7">
        <v>2013</v>
      </c>
      <c r="AC551" s="7">
        <v>2120</v>
      </c>
      <c r="AD551" s="19">
        <f t="shared" si="25"/>
        <v>15906</v>
      </c>
      <c r="AE551" s="18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19">
        <f t="shared" si="26"/>
        <v>0</v>
      </c>
    </row>
    <row r="552" spans="1:43">
      <c r="A552" s="14" t="s">
        <v>245</v>
      </c>
      <c r="B552" s="14" t="s">
        <v>172</v>
      </c>
      <c r="C552" s="14" t="s">
        <v>112</v>
      </c>
      <c r="D552" s="14" t="s">
        <v>170</v>
      </c>
      <c r="E552" s="20">
        <v>51</v>
      </c>
      <c r="F552" s="15">
        <v>25</v>
      </c>
      <c r="G552" s="15">
        <v>25</v>
      </c>
      <c r="H552" s="15">
        <v>39</v>
      </c>
      <c r="I552" s="15">
        <v>60</v>
      </c>
      <c r="J552" s="15">
        <v>62</v>
      </c>
      <c r="K552" s="15">
        <v>78</v>
      </c>
      <c r="L552" s="15">
        <v>84</v>
      </c>
      <c r="M552" s="15">
        <v>55</v>
      </c>
      <c r="N552" s="15">
        <v>59</v>
      </c>
      <c r="O552" s="15">
        <v>59</v>
      </c>
      <c r="P552" s="15">
        <v>89</v>
      </c>
      <c r="Q552" s="21">
        <f t="shared" si="24"/>
        <v>686</v>
      </c>
      <c r="R552" s="20">
        <v>5228</v>
      </c>
      <c r="S552" s="15">
        <v>2668</v>
      </c>
      <c r="T552" s="15">
        <v>2975</v>
      </c>
      <c r="U552" s="15">
        <v>4965</v>
      </c>
      <c r="V552" s="15">
        <v>8257</v>
      </c>
      <c r="W552" s="15">
        <v>9060</v>
      </c>
      <c r="X552" s="15">
        <v>11092</v>
      </c>
      <c r="Y552" s="15">
        <v>11492</v>
      </c>
      <c r="Z552" s="15">
        <v>7315</v>
      </c>
      <c r="AA552" s="15">
        <v>8490</v>
      </c>
      <c r="AB552" s="15">
        <v>8646</v>
      </c>
      <c r="AC552" s="15">
        <v>13010</v>
      </c>
      <c r="AD552" s="21">
        <f t="shared" si="25"/>
        <v>93198</v>
      </c>
      <c r="AE552" s="20">
        <v>0</v>
      </c>
      <c r="AF552" s="15">
        <v>0</v>
      </c>
      <c r="AG552" s="15">
        <v>0</v>
      </c>
      <c r="AH552" s="15">
        <v>33</v>
      </c>
      <c r="AI552" s="15">
        <v>0</v>
      </c>
      <c r="AJ552" s="15">
        <v>3</v>
      </c>
      <c r="AK552" s="15">
        <v>27</v>
      </c>
      <c r="AL552" s="15">
        <v>0</v>
      </c>
      <c r="AM552" s="15">
        <v>0</v>
      </c>
      <c r="AN552" s="15">
        <v>0</v>
      </c>
      <c r="AO552" s="15">
        <v>42</v>
      </c>
      <c r="AP552" s="15">
        <v>106</v>
      </c>
      <c r="AQ552" s="21">
        <f t="shared" si="26"/>
        <v>211</v>
      </c>
    </row>
    <row r="553" spans="1:43">
      <c r="A553" s="1" t="s">
        <v>246</v>
      </c>
      <c r="B553" s="1" t="s">
        <v>169</v>
      </c>
      <c r="C553" s="1" t="s">
        <v>110</v>
      </c>
      <c r="D553" s="1" t="s">
        <v>170</v>
      </c>
      <c r="E553" s="18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6</v>
      </c>
      <c r="P553" s="7">
        <v>17</v>
      </c>
      <c r="Q553" s="19">
        <f t="shared" si="24"/>
        <v>23</v>
      </c>
      <c r="R553" s="18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743</v>
      </c>
      <c r="AC553" s="7">
        <v>1906</v>
      </c>
      <c r="AD553" s="19">
        <f t="shared" si="25"/>
        <v>2649</v>
      </c>
      <c r="AE553" s="18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19">
        <f t="shared" si="26"/>
        <v>0</v>
      </c>
    </row>
    <row r="554" spans="1:43">
      <c r="A554" s="14" t="s">
        <v>246</v>
      </c>
      <c r="B554" s="14" t="s">
        <v>169</v>
      </c>
      <c r="C554" s="14" t="s">
        <v>138</v>
      </c>
      <c r="D554" s="14" t="s">
        <v>170</v>
      </c>
      <c r="E554" s="20">
        <v>0</v>
      </c>
      <c r="F554" s="15">
        <v>0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15">
        <v>0</v>
      </c>
      <c r="O554" s="15">
        <v>0</v>
      </c>
      <c r="P554" s="15">
        <v>3</v>
      </c>
      <c r="Q554" s="21">
        <f t="shared" si="24"/>
        <v>3</v>
      </c>
      <c r="R554" s="20">
        <v>0</v>
      </c>
      <c r="S554" s="15">
        <v>0</v>
      </c>
      <c r="T554" s="15">
        <v>0</v>
      </c>
      <c r="U554" s="15">
        <v>0</v>
      </c>
      <c r="V554" s="15">
        <v>0</v>
      </c>
      <c r="W554" s="15">
        <v>0</v>
      </c>
      <c r="X554" s="15">
        <v>0</v>
      </c>
      <c r="Y554" s="15">
        <v>0</v>
      </c>
      <c r="Z554" s="15">
        <v>0</v>
      </c>
      <c r="AA554" s="15">
        <v>0</v>
      </c>
      <c r="AB554" s="15">
        <v>0</v>
      </c>
      <c r="AC554" s="15">
        <v>400</v>
      </c>
      <c r="AD554" s="21">
        <f t="shared" si="25"/>
        <v>400</v>
      </c>
      <c r="AE554" s="20">
        <v>0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K554" s="15">
        <v>0</v>
      </c>
      <c r="AL554" s="15">
        <v>0</v>
      </c>
      <c r="AM554" s="15">
        <v>0</v>
      </c>
      <c r="AN554" s="15">
        <v>0</v>
      </c>
      <c r="AO554" s="15">
        <v>0</v>
      </c>
      <c r="AP554" s="15">
        <v>0</v>
      </c>
      <c r="AQ554" s="21">
        <f t="shared" si="26"/>
        <v>0</v>
      </c>
    </row>
    <row r="555" spans="1:43">
      <c r="A555" s="1" t="s">
        <v>247</v>
      </c>
      <c r="B555" s="1" t="s">
        <v>248</v>
      </c>
      <c r="C555" s="1" t="s">
        <v>110</v>
      </c>
      <c r="D555" s="1" t="s">
        <v>170</v>
      </c>
      <c r="E555" s="18">
        <v>122</v>
      </c>
      <c r="F555" s="7">
        <v>136</v>
      </c>
      <c r="G555" s="7">
        <v>161</v>
      </c>
      <c r="H555" s="7">
        <v>170</v>
      </c>
      <c r="I555" s="7">
        <v>187</v>
      </c>
      <c r="J555" s="7">
        <v>210</v>
      </c>
      <c r="K555" s="7">
        <v>242</v>
      </c>
      <c r="L555" s="7">
        <v>247</v>
      </c>
      <c r="M555" s="7">
        <v>242</v>
      </c>
      <c r="N555" s="7">
        <v>287</v>
      </c>
      <c r="O555" s="7">
        <v>257</v>
      </c>
      <c r="P555" s="7">
        <v>241</v>
      </c>
      <c r="Q555" s="19">
        <f t="shared" si="24"/>
        <v>2502</v>
      </c>
      <c r="R555" s="18">
        <v>17284</v>
      </c>
      <c r="S555" s="7">
        <v>19163</v>
      </c>
      <c r="T555" s="7">
        <v>21775</v>
      </c>
      <c r="U555" s="7">
        <v>23645</v>
      </c>
      <c r="V555" s="7">
        <v>24533</v>
      </c>
      <c r="W555" s="7">
        <v>26845</v>
      </c>
      <c r="X555" s="7">
        <v>33163</v>
      </c>
      <c r="Y555" s="7">
        <v>35286</v>
      </c>
      <c r="Z555" s="7">
        <v>36176</v>
      </c>
      <c r="AA555" s="7">
        <v>42645</v>
      </c>
      <c r="AB555" s="7">
        <v>38869</v>
      </c>
      <c r="AC555" s="7">
        <v>34500</v>
      </c>
      <c r="AD555" s="19">
        <f t="shared" si="25"/>
        <v>353884</v>
      </c>
      <c r="AE555" s="18">
        <v>0</v>
      </c>
      <c r="AF555" s="7">
        <v>0</v>
      </c>
      <c r="AG555" s="7">
        <v>0</v>
      </c>
      <c r="AH555" s="7">
        <v>63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19">
        <f t="shared" si="26"/>
        <v>63</v>
      </c>
    </row>
    <row r="556" spans="1:43">
      <c r="A556" s="14" t="s">
        <v>247</v>
      </c>
      <c r="B556" s="14" t="s">
        <v>248</v>
      </c>
      <c r="C556" s="14" t="s">
        <v>111</v>
      </c>
      <c r="D556" s="14" t="s">
        <v>170</v>
      </c>
      <c r="E556" s="20">
        <v>11</v>
      </c>
      <c r="F556" s="15">
        <v>6</v>
      </c>
      <c r="G556" s="15">
        <v>5</v>
      </c>
      <c r="H556" s="15">
        <v>7</v>
      </c>
      <c r="I556" s="15">
        <v>10</v>
      </c>
      <c r="J556" s="15">
        <v>11</v>
      </c>
      <c r="K556" s="15">
        <v>13</v>
      </c>
      <c r="L556" s="15">
        <v>15</v>
      </c>
      <c r="M556" s="15">
        <v>18</v>
      </c>
      <c r="N556" s="15">
        <v>17</v>
      </c>
      <c r="O556" s="15">
        <v>21</v>
      </c>
      <c r="P556" s="15">
        <v>17</v>
      </c>
      <c r="Q556" s="21">
        <f t="shared" si="24"/>
        <v>151</v>
      </c>
      <c r="R556" s="20">
        <v>918</v>
      </c>
      <c r="S556" s="15">
        <v>440</v>
      </c>
      <c r="T556" s="15">
        <v>570</v>
      </c>
      <c r="U556" s="15">
        <v>816</v>
      </c>
      <c r="V556" s="15">
        <v>967</v>
      </c>
      <c r="W556" s="15">
        <v>1406</v>
      </c>
      <c r="X556" s="15">
        <v>1780</v>
      </c>
      <c r="Y556" s="15">
        <v>2186</v>
      </c>
      <c r="Z556" s="15">
        <v>2565</v>
      </c>
      <c r="AA556" s="15">
        <v>2320</v>
      </c>
      <c r="AB556" s="15">
        <v>2871</v>
      </c>
      <c r="AC556" s="15">
        <v>2204</v>
      </c>
      <c r="AD556" s="21">
        <f t="shared" si="25"/>
        <v>19043</v>
      </c>
      <c r="AE556" s="20">
        <v>8648</v>
      </c>
      <c r="AF556" s="15">
        <v>9571</v>
      </c>
      <c r="AG556" s="15">
        <v>5590</v>
      </c>
      <c r="AH556" s="15">
        <v>8167</v>
      </c>
      <c r="AI556" s="15">
        <v>15936</v>
      </c>
      <c r="AJ556" s="15">
        <v>12753</v>
      </c>
      <c r="AK556" s="15">
        <v>18550</v>
      </c>
      <c r="AL556" s="15">
        <v>22854</v>
      </c>
      <c r="AM556" s="15">
        <v>16877</v>
      </c>
      <c r="AN556" s="15">
        <v>20064</v>
      </c>
      <c r="AO556" s="15">
        <v>21570</v>
      </c>
      <c r="AP556" s="15">
        <v>21311</v>
      </c>
      <c r="AQ556" s="21">
        <f t="shared" si="26"/>
        <v>181891</v>
      </c>
    </row>
    <row r="557" spans="1:43">
      <c r="A557" s="1" t="s">
        <v>247</v>
      </c>
      <c r="B557" s="1" t="s">
        <v>248</v>
      </c>
      <c r="C557" s="1" t="s">
        <v>112</v>
      </c>
      <c r="D557" s="1" t="s">
        <v>170</v>
      </c>
      <c r="E557" s="18">
        <v>90</v>
      </c>
      <c r="F557" s="7">
        <v>58</v>
      </c>
      <c r="G557" s="7">
        <v>63</v>
      </c>
      <c r="H557" s="7">
        <v>77</v>
      </c>
      <c r="I557" s="7">
        <v>109</v>
      </c>
      <c r="J557" s="7">
        <v>113</v>
      </c>
      <c r="K557" s="7">
        <v>141</v>
      </c>
      <c r="L557" s="7">
        <v>131</v>
      </c>
      <c r="M557" s="7">
        <v>144</v>
      </c>
      <c r="N557" s="7">
        <v>157</v>
      </c>
      <c r="O557" s="7">
        <v>140</v>
      </c>
      <c r="P557" s="7">
        <v>148</v>
      </c>
      <c r="Q557" s="19">
        <f t="shared" si="24"/>
        <v>1371</v>
      </c>
      <c r="R557" s="18">
        <v>10138</v>
      </c>
      <c r="S557" s="7">
        <v>7900</v>
      </c>
      <c r="T557" s="7">
        <v>9280</v>
      </c>
      <c r="U557" s="7">
        <v>11041</v>
      </c>
      <c r="V557" s="7">
        <v>15736</v>
      </c>
      <c r="W557" s="7">
        <v>16281</v>
      </c>
      <c r="X557" s="7">
        <v>19397</v>
      </c>
      <c r="Y557" s="7">
        <v>18662</v>
      </c>
      <c r="Z557" s="7">
        <v>21326</v>
      </c>
      <c r="AA557" s="7">
        <v>22977</v>
      </c>
      <c r="AB557" s="7">
        <v>20285</v>
      </c>
      <c r="AC557" s="7">
        <v>21520</v>
      </c>
      <c r="AD557" s="19">
        <f t="shared" si="25"/>
        <v>194543</v>
      </c>
      <c r="AE557" s="18">
        <v>70031</v>
      </c>
      <c r="AF557" s="7">
        <v>76359</v>
      </c>
      <c r="AG557" s="7">
        <v>112485</v>
      </c>
      <c r="AH557" s="7">
        <v>90996</v>
      </c>
      <c r="AI557" s="7">
        <v>115359</v>
      </c>
      <c r="AJ557" s="7">
        <v>112810</v>
      </c>
      <c r="AK557" s="7">
        <v>137349</v>
      </c>
      <c r="AL557" s="7">
        <v>151630</v>
      </c>
      <c r="AM557" s="7">
        <v>176426</v>
      </c>
      <c r="AN557" s="7">
        <v>233413</v>
      </c>
      <c r="AO557" s="7">
        <v>175702</v>
      </c>
      <c r="AP557" s="7">
        <v>179639</v>
      </c>
      <c r="AQ557" s="19">
        <f t="shared" si="26"/>
        <v>1632199</v>
      </c>
    </row>
    <row r="558" spans="1:43">
      <c r="A558" s="14" t="s">
        <v>247</v>
      </c>
      <c r="B558" s="14" t="s">
        <v>248</v>
      </c>
      <c r="C558" s="14" t="s">
        <v>113</v>
      </c>
      <c r="D558" s="14" t="s">
        <v>170</v>
      </c>
      <c r="E558" s="20">
        <v>0</v>
      </c>
      <c r="F558" s="15">
        <v>0</v>
      </c>
      <c r="G558" s="15">
        <v>0</v>
      </c>
      <c r="H558" s="15">
        <v>0</v>
      </c>
      <c r="I558" s="15">
        <v>0</v>
      </c>
      <c r="J558" s="15">
        <v>5</v>
      </c>
      <c r="K558" s="15">
        <v>8</v>
      </c>
      <c r="L558" s="15">
        <v>9</v>
      </c>
      <c r="M558" s="15">
        <v>9</v>
      </c>
      <c r="N558" s="15">
        <v>11</v>
      </c>
      <c r="O558" s="15">
        <v>12</v>
      </c>
      <c r="P558" s="15">
        <v>9</v>
      </c>
      <c r="Q558" s="21">
        <f t="shared" si="24"/>
        <v>63</v>
      </c>
      <c r="R558" s="20">
        <v>0</v>
      </c>
      <c r="S558" s="15">
        <v>0</v>
      </c>
      <c r="T558" s="15">
        <v>0</v>
      </c>
      <c r="U558" s="15">
        <v>0</v>
      </c>
      <c r="V558" s="15">
        <v>0</v>
      </c>
      <c r="W558" s="15">
        <v>671</v>
      </c>
      <c r="X558" s="15">
        <v>1127</v>
      </c>
      <c r="Y558" s="15">
        <v>1258</v>
      </c>
      <c r="Z558" s="15">
        <v>1254</v>
      </c>
      <c r="AA558" s="15">
        <v>1442</v>
      </c>
      <c r="AB558" s="15">
        <v>1592</v>
      </c>
      <c r="AC558" s="15">
        <v>1097</v>
      </c>
      <c r="AD558" s="21">
        <f t="shared" si="25"/>
        <v>8441</v>
      </c>
      <c r="AE558" s="20">
        <v>0</v>
      </c>
      <c r="AF558" s="15">
        <v>0</v>
      </c>
      <c r="AG558" s="15">
        <v>0</v>
      </c>
      <c r="AH558" s="15">
        <v>0</v>
      </c>
      <c r="AI558" s="15">
        <v>0</v>
      </c>
      <c r="AJ558" s="15">
        <v>160</v>
      </c>
      <c r="AK558" s="15">
        <v>125</v>
      </c>
      <c r="AL558" s="15">
        <v>1315</v>
      </c>
      <c r="AM558" s="15">
        <v>1761</v>
      </c>
      <c r="AN558" s="15">
        <v>2769</v>
      </c>
      <c r="AO558" s="15">
        <v>137</v>
      </c>
      <c r="AP558" s="15">
        <v>1905</v>
      </c>
      <c r="AQ558" s="21">
        <f t="shared" si="26"/>
        <v>8172</v>
      </c>
    </row>
    <row r="559" spans="1:43">
      <c r="A559" s="1" t="s">
        <v>249</v>
      </c>
      <c r="B559" s="1" t="s">
        <v>250</v>
      </c>
      <c r="C559" s="1" t="s">
        <v>110</v>
      </c>
      <c r="D559" s="1" t="s">
        <v>170</v>
      </c>
      <c r="E559" s="18">
        <v>19</v>
      </c>
      <c r="F559" s="7">
        <v>13</v>
      </c>
      <c r="G559" s="7">
        <v>13</v>
      </c>
      <c r="H559" s="7">
        <v>13</v>
      </c>
      <c r="I559" s="7">
        <v>14</v>
      </c>
      <c r="J559" s="7">
        <v>13</v>
      </c>
      <c r="K559" s="7">
        <v>22</v>
      </c>
      <c r="L559" s="7">
        <v>22</v>
      </c>
      <c r="M559" s="7">
        <v>13</v>
      </c>
      <c r="N559" s="7">
        <v>14</v>
      </c>
      <c r="O559" s="7">
        <v>25</v>
      </c>
      <c r="P559" s="7">
        <v>30</v>
      </c>
      <c r="Q559" s="19">
        <f t="shared" si="24"/>
        <v>211</v>
      </c>
      <c r="R559" s="18">
        <v>5027</v>
      </c>
      <c r="S559" s="7">
        <v>2173</v>
      </c>
      <c r="T559" s="7">
        <v>3388</v>
      </c>
      <c r="U559" s="7">
        <v>4063</v>
      </c>
      <c r="V559" s="7">
        <v>3711</v>
      </c>
      <c r="W559" s="7">
        <v>3183</v>
      </c>
      <c r="X559" s="7">
        <v>6526</v>
      </c>
      <c r="Y559" s="7">
        <v>7471</v>
      </c>
      <c r="Z559" s="7">
        <v>4062</v>
      </c>
      <c r="AA559" s="7">
        <v>5830</v>
      </c>
      <c r="AB559" s="7">
        <v>10808</v>
      </c>
      <c r="AC559" s="7">
        <v>13844</v>
      </c>
      <c r="AD559" s="19">
        <f t="shared" si="25"/>
        <v>70086</v>
      </c>
      <c r="AE559" s="18">
        <v>65600</v>
      </c>
      <c r="AF559" s="7">
        <v>96162</v>
      </c>
      <c r="AG559" s="7">
        <v>121418</v>
      </c>
      <c r="AH559" s="7">
        <v>145495</v>
      </c>
      <c r="AI559" s="7">
        <v>93911</v>
      </c>
      <c r="AJ559" s="7">
        <v>82977</v>
      </c>
      <c r="AK559" s="7">
        <v>105942</v>
      </c>
      <c r="AL559" s="7">
        <v>105131</v>
      </c>
      <c r="AM559" s="7">
        <v>97597</v>
      </c>
      <c r="AN559" s="7">
        <v>110405</v>
      </c>
      <c r="AO559" s="7">
        <v>176805</v>
      </c>
      <c r="AP559" s="7">
        <v>143567</v>
      </c>
      <c r="AQ559" s="19">
        <f t="shared" si="26"/>
        <v>1345010</v>
      </c>
    </row>
    <row r="560" spans="1:43">
      <c r="A560" s="14" t="s">
        <v>249</v>
      </c>
      <c r="B560" s="14" t="s">
        <v>250</v>
      </c>
      <c r="C560" s="14" t="s">
        <v>112</v>
      </c>
      <c r="D560" s="14" t="s">
        <v>170</v>
      </c>
      <c r="E560" s="20">
        <v>65</v>
      </c>
      <c r="F560" s="15">
        <v>50</v>
      </c>
      <c r="G560" s="15">
        <v>52</v>
      </c>
      <c r="H560" s="15">
        <v>54</v>
      </c>
      <c r="I560" s="15">
        <v>54</v>
      </c>
      <c r="J560" s="15">
        <v>59</v>
      </c>
      <c r="K560" s="15">
        <v>86</v>
      </c>
      <c r="L560" s="15">
        <v>86</v>
      </c>
      <c r="M560" s="15">
        <v>80</v>
      </c>
      <c r="N560" s="15">
        <v>85</v>
      </c>
      <c r="O560" s="15">
        <v>82</v>
      </c>
      <c r="P560" s="15">
        <v>83</v>
      </c>
      <c r="Q560" s="21">
        <f t="shared" si="24"/>
        <v>836</v>
      </c>
      <c r="R560" s="20">
        <v>7228</v>
      </c>
      <c r="S560" s="15">
        <v>2945</v>
      </c>
      <c r="T560" s="15">
        <v>4132</v>
      </c>
      <c r="U560" s="15">
        <v>4304</v>
      </c>
      <c r="V560" s="15">
        <v>5369</v>
      </c>
      <c r="W560" s="15">
        <v>8961</v>
      </c>
      <c r="X560" s="15">
        <v>19141</v>
      </c>
      <c r="Y560" s="15">
        <v>19062</v>
      </c>
      <c r="Z560" s="15">
        <v>17145</v>
      </c>
      <c r="AA560" s="15">
        <v>18510</v>
      </c>
      <c r="AB560" s="15">
        <v>17725</v>
      </c>
      <c r="AC560" s="15">
        <v>18965</v>
      </c>
      <c r="AD560" s="21">
        <f t="shared" si="25"/>
        <v>143487</v>
      </c>
      <c r="AE560" s="20">
        <v>1823698</v>
      </c>
      <c r="AF560" s="15">
        <v>1619521</v>
      </c>
      <c r="AG560" s="15">
        <v>1719299</v>
      </c>
      <c r="AH560" s="15">
        <v>1619565</v>
      </c>
      <c r="AI560" s="15">
        <v>1561207</v>
      </c>
      <c r="AJ560" s="15">
        <v>1562408</v>
      </c>
      <c r="AK560" s="15">
        <v>2054374</v>
      </c>
      <c r="AL560" s="15">
        <v>1917546</v>
      </c>
      <c r="AM560" s="15">
        <v>1614239</v>
      </c>
      <c r="AN560" s="15">
        <v>1918895</v>
      </c>
      <c r="AO560" s="15">
        <v>1836338</v>
      </c>
      <c r="AP560" s="15">
        <v>1697016</v>
      </c>
      <c r="AQ560" s="21">
        <f t="shared" si="26"/>
        <v>20944106</v>
      </c>
    </row>
    <row r="561" spans="1:43">
      <c r="A561" s="1" t="s">
        <v>251</v>
      </c>
      <c r="B561" s="1" t="s">
        <v>172</v>
      </c>
      <c r="C561" s="1" t="s">
        <v>110</v>
      </c>
      <c r="D561" s="1" t="s">
        <v>170</v>
      </c>
      <c r="E561" s="18">
        <v>73</v>
      </c>
      <c r="F561" s="7">
        <v>69</v>
      </c>
      <c r="G561" s="7">
        <v>98</v>
      </c>
      <c r="H561" s="7">
        <v>98</v>
      </c>
      <c r="I561" s="7">
        <v>103</v>
      </c>
      <c r="J561" s="7">
        <v>96</v>
      </c>
      <c r="K561" s="7">
        <v>105</v>
      </c>
      <c r="L561" s="7">
        <v>77</v>
      </c>
      <c r="M561" s="7">
        <v>61</v>
      </c>
      <c r="N561" s="7">
        <v>81</v>
      </c>
      <c r="O561" s="7">
        <v>99</v>
      </c>
      <c r="P561" s="7">
        <v>116</v>
      </c>
      <c r="Q561" s="19">
        <f t="shared" si="24"/>
        <v>1076</v>
      </c>
      <c r="R561" s="18">
        <v>5860</v>
      </c>
      <c r="S561" s="7">
        <v>5462</v>
      </c>
      <c r="T561" s="7">
        <v>11617</v>
      </c>
      <c r="U561" s="7">
        <v>12624</v>
      </c>
      <c r="V561" s="7">
        <v>15375</v>
      </c>
      <c r="W561" s="7">
        <v>16728</v>
      </c>
      <c r="X561" s="7">
        <v>18706</v>
      </c>
      <c r="Y561" s="7">
        <v>13021</v>
      </c>
      <c r="Z561" s="7">
        <v>8516</v>
      </c>
      <c r="AA561" s="7">
        <v>12111</v>
      </c>
      <c r="AB561" s="7">
        <v>13572</v>
      </c>
      <c r="AC561" s="7">
        <v>17062</v>
      </c>
      <c r="AD561" s="19">
        <f t="shared" si="25"/>
        <v>150654</v>
      </c>
      <c r="AE561" s="18">
        <v>6342.7044568687279</v>
      </c>
      <c r="AF561" s="7">
        <v>7747.0502125257944</v>
      </c>
      <c r="AG561" s="7">
        <v>10759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0.90718474000000004</v>
      </c>
      <c r="AO561" s="7">
        <v>0</v>
      </c>
      <c r="AP561" s="7">
        <v>0</v>
      </c>
      <c r="AQ561" s="19">
        <f t="shared" si="26"/>
        <v>24849.661854134523</v>
      </c>
    </row>
    <row r="562" spans="1:43">
      <c r="A562" s="14" t="s">
        <v>251</v>
      </c>
      <c r="B562" s="14" t="s">
        <v>172</v>
      </c>
      <c r="C562" s="14" t="s">
        <v>146</v>
      </c>
      <c r="D562" s="14" t="s">
        <v>170</v>
      </c>
      <c r="E562" s="20">
        <v>0</v>
      </c>
      <c r="F562" s="15">
        <v>3</v>
      </c>
      <c r="G562" s="15">
        <v>4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5">
        <v>0</v>
      </c>
      <c r="O562" s="15">
        <v>0</v>
      </c>
      <c r="P562" s="15">
        <v>2</v>
      </c>
      <c r="Q562" s="21">
        <f t="shared" si="24"/>
        <v>9</v>
      </c>
      <c r="R562" s="20">
        <v>0</v>
      </c>
      <c r="S562" s="15">
        <v>56</v>
      </c>
      <c r="T562" s="15">
        <v>129</v>
      </c>
      <c r="U562" s="15">
        <v>0</v>
      </c>
  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AA562" s="15">
        <v>0</v>
      </c>
      <c r="AB562" s="15">
        <v>0</v>
      </c>
      <c r="AC562" s="15">
        <v>103</v>
      </c>
      <c r="AD562" s="21">
        <f t="shared" si="25"/>
        <v>288</v>
      </c>
      <c r="AE562" s="20">
        <v>0</v>
      </c>
      <c r="AF562" s="15">
        <v>0</v>
      </c>
      <c r="AG562" s="15">
        <v>0</v>
      </c>
      <c r="AH562" s="15">
        <v>0</v>
      </c>
      <c r="AI562" s="15">
        <v>0</v>
      </c>
      <c r="AJ562" s="15">
        <v>0</v>
      </c>
      <c r="AK562" s="15">
        <v>0</v>
      </c>
      <c r="AL562" s="15">
        <v>0</v>
      </c>
      <c r="AM562" s="15">
        <v>0</v>
      </c>
      <c r="AN562" s="15">
        <v>0</v>
      </c>
      <c r="AO562" s="15">
        <v>0</v>
      </c>
      <c r="AP562" s="15">
        <v>0</v>
      </c>
      <c r="AQ562" s="21">
        <f t="shared" si="26"/>
        <v>0</v>
      </c>
    </row>
    <row r="563" spans="1:43">
      <c r="A563" s="1" t="s">
        <v>252</v>
      </c>
      <c r="B563" s="1" t="s">
        <v>172</v>
      </c>
      <c r="C563" s="1" t="s">
        <v>110</v>
      </c>
      <c r="D563" s="1" t="s">
        <v>170</v>
      </c>
      <c r="E563" s="18">
        <v>31</v>
      </c>
      <c r="F563" s="7">
        <v>28</v>
      </c>
      <c r="G563" s="7">
        <v>52</v>
      </c>
      <c r="H563" s="7">
        <v>89</v>
      </c>
      <c r="I563" s="7">
        <v>94</v>
      </c>
      <c r="J563" s="7">
        <v>93</v>
      </c>
      <c r="K563" s="7">
        <v>98</v>
      </c>
      <c r="L563" s="7">
        <v>81</v>
      </c>
      <c r="M563" s="7">
        <v>37</v>
      </c>
      <c r="N563" s="7">
        <v>55</v>
      </c>
      <c r="O563" s="7">
        <v>59</v>
      </c>
      <c r="P563" s="7">
        <v>62</v>
      </c>
      <c r="Q563" s="19">
        <f t="shared" si="24"/>
        <v>779</v>
      </c>
      <c r="R563" s="18">
        <v>3617</v>
      </c>
      <c r="S563" s="7">
        <v>3367</v>
      </c>
      <c r="T563" s="7">
        <v>7969</v>
      </c>
      <c r="U563" s="7">
        <v>12322</v>
      </c>
      <c r="V563" s="7">
        <v>13804</v>
      </c>
      <c r="W563" s="7">
        <v>14455</v>
      </c>
      <c r="X563" s="7">
        <v>14760</v>
      </c>
      <c r="Y563" s="7">
        <v>8968</v>
      </c>
      <c r="Z563" s="7">
        <v>4028</v>
      </c>
      <c r="AA563" s="7">
        <v>6558</v>
      </c>
      <c r="AB563" s="7">
        <v>8840</v>
      </c>
      <c r="AC563" s="7">
        <v>9421</v>
      </c>
      <c r="AD563" s="19">
        <f t="shared" si="25"/>
        <v>108109</v>
      </c>
      <c r="AE563" s="18">
        <v>0</v>
      </c>
      <c r="AF563" s="7">
        <v>4.4092488403675549</v>
      </c>
      <c r="AG563" s="7">
        <v>5130</v>
      </c>
      <c r="AH563" s="7">
        <v>2295.0140214113126</v>
      </c>
      <c r="AI563" s="7">
        <v>1204</v>
      </c>
      <c r="AJ563" s="7">
        <v>15.875732950000002</v>
      </c>
      <c r="AK563" s="7">
        <v>0</v>
      </c>
      <c r="AL563" s="7">
        <v>0.90718474000000004</v>
      </c>
      <c r="AM563" s="7">
        <v>0</v>
      </c>
      <c r="AN563" s="7">
        <v>527.98151868000002</v>
      </c>
      <c r="AO563" s="7">
        <v>0</v>
      </c>
      <c r="AP563" s="7">
        <v>0</v>
      </c>
      <c r="AQ563" s="19">
        <f t="shared" si="26"/>
        <v>9178.1877066216803</v>
      </c>
    </row>
    <row r="564" spans="1:43">
      <c r="A564" s="14" t="s">
        <v>252</v>
      </c>
      <c r="B564" s="14" t="s">
        <v>172</v>
      </c>
      <c r="C564" s="14" t="s">
        <v>121</v>
      </c>
      <c r="D564" s="14" t="s">
        <v>170</v>
      </c>
      <c r="E564" s="20">
        <v>5</v>
      </c>
      <c r="F564" s="15">
        <v>4</v>
      </c>
      <c r="G564" s="15">
        <v>8</v>
      </c>
      <c r="H564" s="15">
        <v>8</v>
      </c>
      <c r="I564" s="15">
        <v>10</v>
      </c>
      <c r="J564" s="15">
        <v>8</v>
      </c>
      <c r="K564" s="15">
        <v>9</v>
      </c>
      <c r="L564" s="15">
        <v>11</v>
      </c>
      <c r="M564" s="15">
        <v>12</v>
      </c>
      <c r="N564" s="15">
        <v>14</v>
      </c>
      <c r="O564" s="15">
        <v>13</v>
      </c>
      <c r="P564" s="15">
        <v>12</v>
      </c>
      <c r="Q564" s="21">
        <f t="shared" si="24"/>
        <v>114</v>
      </c>
      <c r="R564" s="20">
        <v>361</v>
      </c>
      <c r="S564" s="15">
        <v>262</v>
      </c>
      <c r="T564" s="15">
        <v>495</v>
      </c>
      <c r="U564" s="15">
        <v>688</v>
      </c>
      <c r="V564" s="15">
        <v>803</v>
      </c>
      <c r="W564" s="15">
        <v>639</v>
      </c>
      <c r="X564" s="15">
        <v>533</v>
      </c>
      <c r="Y564" s="15">
        <v>693</v>
      </c>
      <c r="Z564" s="15">
        <v>649</v>
      </c>
      <c r="AA564" s="15">
        <v>742</v>
      </c>
      <c r="AB564" s="15">
        <v>682</v>
      </c>
      <c r="AC564" s="15">
        <v>779</v>
      </c>
      <c r="AD564" s="21">
        <f t="shared" si="25"/>
        <v>7326</v>
      </c>
      <c r="AE564" s="20">
        <v>0</v>
      </c>
      <c r="AF564" s="15">
        <v>0</v>
      </c>
      <c r="AG564" s="15">
        <v>0</v>
      </c>
      <c r="AH564" s="15">
        <v>0</v>
      </c>
      <c r="AI564" s="15">
        <v>0</v>
      </c>
      <c r="AJ564" s="15">
        <v>0</v>
      </c>
      <c r="AK564" s="15">
        <v>0</v>
      </c>
      <c r="AL564" s="15">
        <v>0</v>
      </c>
      <c r="AM564" s="15">
        <v>0</v>
      </c>
      <c r="AN564" s="15">
        <v>0</v>
      </c>
      <c r="AO564" s="15">
        <v>0</v>
      </c>
      <c r="AP564" s="15">
        <v>0</v>
      </c>
      <c r="AQ564" s="21">
        <f t="shared" si="26"/>
        <v>0</v>
      </c>
    </row>
    <row r="565" spans="1:43">
      <c r="A565" s="1" t="s">
        <v>252</v>
      </c>
      <c r="B565" s="1" t="s">
        <v>172</v>
      </c>
      <c r="C565" s="1" t="s">
        <v>111</v>
      </c>
      <c r="D565" s="1" t="s">
        <v>170</v>
      </c>
      <c r="E565" s="18">
        <v>58</v>
      </c>
      <c r="F565" s="7">
        <v>46</v>
      </c>
      <c r="G565" s="7">
        <v>47</v>
      </c>
      <c r="H565" s="7">
        <v>48</v>
      </c>
      <c r="I565" s="7">
        <v>54</v>
      </c>
      <c r="J565" s="7">
        <v>51</v>
      </c>
      <c r="K565" s="7">
        <v>53</v>
      </c>
      <c r="L565" s="7">
        <v>53</v>
      </c>
      <c r="M565" s="7">
        <v>51</v>
      </c>
      <c r="N565" s="7">
        <v>52</v>
      </c>
      <c r="O565" s="7">
        <v>47</v>
      </c>
      <c r="P565" s="7">
        <v>52</v>
      </c>
      <c r="Q565" s="19">
        <f t="shared" si="24"/>
        <v>612</v>
      </c>
      <c r="R565" s="18">
        <v>3298</v>
      </c>
      <c r="S565" s="7">
        <v>2005</v>
      </c>
      <c r="T565" s="7">
        <v>4057</v>
      </c>
      <c r="U565" s="7">
        <v>3994</v>
      </c>
      <c r="V565" s="7">
        <v>5562</v>
      </c>
      <c r="W565" s="7">
        <v>5886</v>
      </c>
      <c r="X565" s="7">
        <v>5966</v>
      </c>
      <c r="Y565" s="7">
        <v>4073</v>
      </c>
      <c r="Z565" s="7">
        <v>4218</v>
      </c>
      <c r="AA565" s="7">
        <v>5251</v>
      </c>
      <c r="AB565" s="7">
        <v>5416</v>
      </c>
      <c r="AC565" s="7">
        <v>7528</v>
      </c>
      <c r="AD565" s="19">
        <f t="shared" si="25"/>
        <v>57254</v>
      </c>
      <c r="AE565" s="18">
        <v>0</v>
      </c>
      <c r="AF565" s="7">
        <v>0</v>
      </c>
      <c r="AG565" s="7">
        <v>2712</v>
      </c>
      <c r="AH565" s="7">
        <v>20346.478773876086</v>
      </c>
      <c r="AI565" s="7">
        <v>9888</v>
      </c>
      <c r="AJ565" s="7">
        <v>825.99170577000007</v>
      </c>
      <c r="AK565" s="7">
        <v>0</v>
      </c>
      <c r="AL565" s="7">
        <v>181.89054037</v>
      </c>
      <c r="AM565" s="7">
        <v>0</v>
      </c>
      <c r="AN565" s="7">
        <v>92.079251110000001</v>
      </c>
      <c r="AO565" s="7">
        <v>181.436948</v>
      </c>
      <c r="AP565" s="7">
        <v>2790.5002602400004</v>
      </c>
      <c r="AQ565" s="19">
        <f t="shared" si="26"/>
        <v>37018.377479366085</v>
      </c>
    </row>
    <row r="566" spans="1:43">
      <c r="A566" s="14" t="s">
        <v>252</v>
      </c>
      <c r="B566" s="14" t="s">
        <v>172</v>
      </c>
      <c r="C566" s="14" t="s">
        <v>136</v>
      </c>
      <c r="D566" s="14" t="s">
        <v>170</v>
      </c>
      <c r="E566" s="20">
        <v>34</v>
      </c>
      <c r="F566" s="15">
        <v>28</v>
      </c>
      <c r="G566" s="15">
        <v>31</v>
      </c>
      <c r="H566" s="15">
        <v>30</v>
      </c>
      <c r="I566" s="15">
        <v>31</v>
      </c>
      <c r="J566" s="15">
        <v>46</v>
      </c>
      <c r="K566" s="15">
        <v>45</v>
      </c>
      <c r="L566" s="15">
        <v>46</v>
      </c>
      <c r="M566" s="15">
        <v>52</v>
      </c>
      <c r="N566" s="15">
        <v>54</v>
      </c>
      <c r="O566" s="15">
        <v>50</v>
      </c>
      <c r="P566" s="15">
        <v>55</v>
      </c>
      <c r="Q566" s="21">
        <f t="shared" si="24"/>
        <v>502</v>
      </c>
      <c r="R566" s="20">
        <v>1374</v>
      </c>
      <c r="S566" s="15">
        <v>844</v>
      </c>
      <c r="T566" s="15">
        <v>1191</v>
      </c>
      <c r="U566" s="15">
        <v>1158</v>
      </c>
      <c r="V566" s="15">
        <v>1406</v>
      </c>
      <c r="W566" s="15">
        <v>1457</v>
      </c>
      <c r="X566" s="15">
        <v>1456</v>
      </c>
      <c r="Y566" s="15">
        <v>1546</v>
      </c>
      <c r="Z566" s="15">
        <v>1911</v>
      </c>
      <c r="AA566" s="15">
        <v>2014</v>
      </c>
      <c r="AB566" s="15">
        <v>1810</v>
      </c>
      <c r="AC566" s="15">
        <v>2357</v>
      </c>
      <c r="AD566" s="21">
        <f t="shared" si="25"/>
        <v>18524</v>
      </c>
      <c r="AE566" s="20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0</v>
      </c>
      <c r="AK566" s="15">
        <v>0</v>
      </c>
      <c r="AL566" s="15">
        <v>0</v>
      </c>
      <c r="AM566" s="15">
        <v>0</v>
      </c>
      <c r="AN566" s="15">
        <v>0</v>
      </c>
      <c r="AO566" s="15">
        <v>0</v>
      </c>
      <c r="AP566" s="15">
        <v>0</v>
      </c>
      <c r="AQ566" s="21">
        <f t="shared" si="26"/>
        <v>0</v>
      </c>
    </row>
    <row r="567" spans="1:43">
      <c r="A567" s="1" t="s">
        <v>252</v>
      </c>
      <c r="B567" s="1" t="s">
        <v>172</v>
      </c>
      <c r="C567" s="1" t="s">
        <v>151</v>
      </c>
      <c r="D567" s="1" t="s">
        <v>170</v>
      </c>
      <c r="E567" s="18">
        <v>8</v>
      </c>
      <c r="F567" s="7">
        <v>4</v>
      </c>
      <c r="G567" s="7">
        <v>4</v>
      </c>
      <c r="H567" s="7">
        <v>4</v>
      </c>
      <c r="I567" s="7">
        <v>5</v>
      </c>
      <c r="J567" s="7">
        <v>4</v>
      </c>
      <c r="K567" s="7">
        <v>5</v>
      </c>
      <c r="L567" s="7">
        <v>3</v>
      </c>
      <c r="M567" s="7">
        <v>4</v>
      </c>
      <c r="N567" s="7">
        <v>5</v>
      </c>
      <c r="O567" s="7">
        <v>4</v>
      </c>
      <c r="P567" s="7">
        <v>14</v>
      </c>
      <c r="Q567" s="19">
        <f t="shared" si="24"/>
        <v>64</v>
      </c>
      <c r="R567" s="18">
        <v>231</v>
      </c>
      <c r="S567" s="7">
        <v>156</v>
      </c>
      <c r="T567" s="7">
        <v>389</v>
      </c>
      <c r="U567" s="7">
        <v>416</v>
      </c>
      <c r="V567" s="7">
        <v>523</v>
      </c>
      <c r="W567" s="7">
        <v>411</v>
      </c>
      <c r="X567" s="7">
        <v>548</v>
      </c>
      <c r="Y567" s="7">
        <v>185</v>
      </c>
      <c r="Z567" s="7">
        <v>250</v>
      </c>
      <c r="AA567" s="7">
        <v>571</v>
      </c>
      <c r="AB567" s="7">
        <v>599</v>
      </c>
      <c r="AC567" s="7">
        <v>907</v>
      </c>
      <c r="AD567" s="19">
        <f t="shared" si="25"/>
        <v>5186</v>
      </c>
      <c r="AE567" s="18">
        <v>0</v>
      </c>
      <c r="AF567" s="7">
        <v>0</v>
      </c>
      <c r="AG567" s="7">
        <v>386</v>
      </c>
      <c r="AH567" s="7">
        <v>171.96070477433466</v>
      </c>
      <c r="AI567" s="7">
        <v>132</v>
      </c>
      <c r="AJ567" s="7">
        <v>7.2574779200000004</v>
      </c>
      <c r="AK567" s="7">
        <v>17.236510060000001</v>
      </c>
      <c r="AL567" s="7">
        <v>0</v>
      </c>
      <c r="AM567" s="7">
        <v>73.028371570000004</v>
      </c>
      <c r="AN567" s="7">
        <v>0</v>
      </c>
      <c r="AO567" s="7">
        <v>0</v>
      </c>
      <c r="AP567" s="7">
        <v>0</v>
      </c>
      <c r="AQ567" s="19">
        <f t="shared" si="26"/>
        <v>787.48306432433469</v>
      </c>
    </row>
    <row r="568" spans="1:43">
      <c r="A568" s="14" t="s">
        <v>252</v>
      </c>
      <c r="B568" s="14" t="s">
        <v>172</v>
      </c>
      <c r="C568" s="14" t="s">
        <v>142</v>
      </c>
      <c r="D568" s="14" t="s">
        <v>170</v>
      </c>
      <c r="E568" s="20">
        <v>14</v>
      </c>
      <c r="F568" s="15">
        <v>12</v>
      </c>
      <c r="G568" s="15">
        <v>13</v>
      </c>
      <c r="H568" s="15">
        <v>0</v>
      </c>
      <c r="I568" s="15">
        <v>0</v>
      </c>
      <c r="J568" s="15">
        <v>12</v>
      </c>
      <c r="K568" s="15">
        <v>14</v>
      </c>
      <c r="L568" s="15">
        <v>13</v>
      </c>
      <c r="M568" s="15">
        <v>3</v>
      </c>
      <c r="N568" s="15">
        <v>0</v>
      </c>
      <c r="O568" s="15">
        <v>0</v>
      </c>
      <c r="P568" s="15">
        <v>7</v>
      </c>
      <c r="Q568" s="21">
        <f t="shared" si="24"/>
        <v>88</v>
      </c>
      <c r="R568" s="20">
        <v>290</v>
      </c>
      <c r="S568" s="15">
        <v>245</v>
      </c>
      <c r="T568" s="15">
        <v>449</v>
      </c>
      <c r="U568" s="15">
        <v>0</v>
      </c>
      <c r="V568" s="15">
        <v>0</v>
      </c>
      <c r="W568" s="15">
        <v>602</v>
      </c>
      <c r="X568" s="15">
        <v>551</v>
      </c>
      <c r="Y568" s="15">
        <v>385</v>
      </c>
      <c r="Z568" s="15">
        <v>89</v>
      </c>
      <c r="AA568" s="15">
        <v>0</v>
      </c>
      <c r="AB568" s="15">
        <v>0</v>
      </c>
      <c r="AC568" s="15">
        <v>292</v>
      </c>
      <c r="AD568" s="21">
        <f t="shared" si="25"/>
        <v>2903</v>
      </c>
      <c r="AE568" s="20">
        <v>0</v>
      </c>
      <c r="AF568" s="15">
        <v>0</v>
      </c>
      <c r="AG568" s="15">
        <v>0</v>
      </c>
      <c r="AH568" s="15">
        <v>0</v>
      </c>
      <c r="AI568" s="15">
        <v>0</v>
      </c>
      <c r="AJ568" s="15">
        <v>0</v>
      </c>
      <c r="AK568" s="15">
        <v>0</v>
      </c>
      <c r="AL568" s="15">
        <v>0</v>
      </c>
      <c r="AM568" s="15">
        <v>0</v>
      </c>
      <c r="AN568" s="15">
        <v>0</v>
      </c>
      <c r="AO568" s="15">
        <v>0</v>
      </c>
      <c r="AP568" s="15">
        <v>0</v>
      </c>
      <c r="AQ568" s="21">
        <f t="shared" si="26"/>
        <v>0</v>
      </c>
    </row>
    <row r="569" spans="1:43">
      <c r="A569" s="1" t="s">
        <v>252</v>
      </c>
      <c r="B569" s="1" t="s">
        <v>172</v>
      </c>
      <c r="C569" s="1" t="s">
        <v>153</v>
      </c>
      <c r="D569" s="1" t="s">
        <v>170</v>
      </c>
      <c r="E569" s="18">
        <v>18</v>
      </c>
      <c r="F569" s="7">
        <v>16</v>
      </c>
      <c r="G569" s="7">
        <v>17</v>
      </c>
      <c r="H569" s="7">
        <v>17</v>
      </c>
      <c r="I569" s="7">
        <v>19</v>
      </c>
      <c r="J569" s="7">
        <v>8</v>
      </c>
      <c r="K569" s="7">
        <v>10</v>
      </c>
      <c r="L569" s="7">
        <v>8</v>
      </c>
      <c r="M569" s="7">
        <v>9</v>
      </c>
      <c r="N569" s="7">
        <v>9</v>
      </c>
      <c r="O569" s="7">
        <v>8</v>
      </c>
      <c r="P569" s="7">
        <v>13</v>
      </c>
      <c r="Q569" s="19">
        <f t="shared" si="24"/>
        <v>152</v>
      </c>
      <c r="R569" s="18">
        <v>266</v>
      </c>
      <c r="S569" s="7">
        <v>511</v>
      </c>
      <c r="T569" s="7">
        <v>464</v>
      </c>
      <c r="U569" s="7">
        <v>721</v>
      </c>
      <c r="V569" s="7">
        <v>817</v>
      </c>
      <c r="W569" s="7">
        <v>326</v>
      </c>
      <c r="X569" s="7">
        <v>350</v>
      </c>
      <c r="Y569" s="7">
        <v>234</v>
      </c>
      <c r="Z569" s="7">
        <v>296</v>
      </c>
      <c r="AA569" s="7">
        <v>436</v>
      </c>
      <c r="AB569" s="7">
        <v>361</v>
      </c>
      <c r="AC569" s="7">
        <v>587</v>
      </c>
      <c r="AD569" s="19">
        <f t="shared" si="25"/>
        <v>5369</v>
      </c>
      <c r="AE569" s="18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19">
        <f t="shared" si="26"/>
        <v>0</v>
      </c>
    </row>
    <row r="570" spans="1:43">
      <c r="A570" s="14" t="s">
        <v>252</v>
      </c>
      <c r="B570" s="14" t="s">
        <v>172</v>
      </c>
      <c r="C570" s="14" t="s">
        <v>155</v>
      </c>
      <c r="D570" s="14" t="s">
        <v>170</v>
      </c>
      <c r="E570" s="20">
        <v>5</v>
      </c>
      <c r="F570" s="15">
        <v>4</v>
      </c>
      <c r="G570" s="15">
        <v>4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  <c r="N570" s="15">
        <v>0</v>
      </c>
      <c r="O570" s="15">
        <v>0</v>
      </c>
      <c r="P570" s="15">
        <v>4</v>
      </c>
      <c r="Q570" s="21">
        <f t="shared" si="24"/>
        <v>17</v>
      </c>
      <c r="R570" s="20">
        <v>214</v>
      </c>
      <c r="S570" s="15">
        <v>103</v>
      </c>
      <c r="T570" s="15">
        <v>110</v>
      </c>
      <c r="U570" s="15">
        <v>0</v>
      </c>
      <c r="V570" s="15">
        <v>0</v>
      </c>
      <c r="W570" s="15">
        <v>0</v>
      </c>
      <c r="X570" s="15">
        <v>0</v>
      </c>
      <c r="Y570" s="15">
        <v>0</v>
      </c>
      <c r="Z570" s="15">
        <v>0</v>
      </c>
      <c r="AA570" s="15">
        <v>0</v>
      </c>
      <c r="AB570" s="15">
        <v>0</v>
      </c>
      <c r="AC570" s="15">
        <v>238</v>
      </c>
      <c r="AD570" s="21">
        <f t="shared" si="25"/>
        <v>665</v>
      </c>
      <c r="AE570" s="20">
        <v>0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  <c r="AK570" s="15">
        <v>0</v>
      </c>
      <c r="AL570" s="15">
        <v>0</v>
      </c>
      <c r="AM570" s="15">
        <v>0</v>
      </c>
      <c r="AN570" s="15">
        <v>0</v>
      </c>
      <c r="AO570" s="15">
        <v>0</v>
      </c>
      <c r="AP570" s="15">
        <v>0</v>
      </c>
      <c r="AQ570" s="21">
        <f t="shared" si="26"/>
        <v>0</v>
      </c>
    </row>
    <row r="571" spans="1:43">
      <c r="A571" s="1" t="s">
        <v>252</v>
      </c>
      <c r="B571" s="1" t="s">
        <v>172</v>
      </c>
      <c r="C571" s="1" t="s">
        <v>138</v>
      </c>
      <c r="D571" s="1" t="s">
        <v>170</v>
      </c>
      <c r="E571" s="18">
        <v>35</v>
      </c>
      <c r="F571" s="7">
        <v>28</v>
      </c>
      <c r="G571" s="7">
        <v>35</v>
      </c>
      <c r="H571" s="7">
        <v>34</v>
      </c>
      <c r="I571" s="7">
        <v>32</v>
      </c>
      <c r="J571" s="7">
        <v>30</v>
      </c>
      <c r="K571" s="7">
        <v>31</v>
      </c>
      <c r="L571" s="7">
        <v>29</v>
      </c>
      <c r="M571" s="7">
        <v>30</v>
      </c>
      <c r="N571" s="7">
        <v>30</v>
      </c>
      <c r="O571" s="7">
        <v>31</v>
      </c>
      <c r="P571" s="7">
        <v>49</v>
      </c>
      <c r="Q571" s="19">
        <f t="shared" si="24"/>
        <v>394</v>
      </c>
      <c r="R571" s="18">
        <v>1349</v>
      </c>
      <c r="S571" s="7">
        <v>1261</v>
      </c>
      <c r="T571" s="7">
        <v>1713</v>
      </c>
      <c r="U571" s="7">
        <v>2348</v>
      </c>
      <c r="V571" s="7">
        <v>2309</v>
      </c>
      <c r="W571" s="7">
        <v>2090</v>
      </c>
      <c r="X571" s="7">
        <v>2060</v>
      </c>
      <c r="Y571" s="7">
        <v>1536</v>
      </c>
      <c r="Z571" s="7">
        <v>1992</v>
      </c>
      <c r="AA571" s="7">
        <v>2165</v>
      </c>
      <c r="AB571" s="7">
        <v>1808</v>
      </c>
      <c r="AC571" s="7">
        <v>4005</v>
      </c>
      <c r="AD571" s="19">
        <f t="shared" si="25"/>
        <v>24636</v>
      </c>
      <c r="AE571" s="18">
        <v>487.22199686061481</v>
      </c>
      <c r="AF571" s="7">
        <v>0</v>
      </c>
      <c r="AG571" s="7">
        <v>590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19">
        <f t="shared" si="26"/>
        <v>1077.2219968606148</v>
      </c>
    </row>
    <row r="572" spans="1:43">
      <c r="A572" s="14" t="s">
        <v>252</v>
      </c>
      <c r="B572" s="14" t="s">
        <v>172</v>
      </c>
      <c r="C572" s="14" t="s">
        <v>112</v>
      </c>
      <c r="D572" s="14" t="s">
        <v>170</v>
      </c>
      <c r="E572" s="20">
        <v>31</v>
      </c>
      <c r="F572" s="15">
        <v>28</v>
      </c>
      <c r="G572" s="15">
        <v>31</v>
      </c>
      <c r="H572" s="15">
        <v>30</v>
      </c>
      <c r="I572" s="15">
        <v>31</v>
      </c>
      <c r="J572" s="15">
        <v>30</v>
      </c>
      <c r="K572" s="15">
        <v>31</v>
      </c>
      <c r="L572" s="15">
        <v>30</v>
      </c>
      <c r="M572" s="15">
        <v>29</v>
      </c>
      <c r="N572" s="15">
        <v>30</v>
      </c>
      <c r="O572" s="15">
        <v>29</v>
      </c>
      <c r="P572" s="15">
        <v>31</v>
      </c>
      <c r="Q572" s="21">
        <f t="shared" si="24"/>
        <v>361</v>
      </c>
      <c r="R572" s="20">
        <v>1268</v>
      </c>
      <c r="S572" s="15">
        <v>965</v>
      </c>
      <c r="T572" s="15">
        <v>2095</v>
      </c>
      <c r="U572" s="15">
        <v>3139</v>
      </c>
      <c r="V572" s="15">
        <v>4078</v>
      </c>
      <c r="W572" s="15">
        <v>3875</v>
      </c>
      <c r="X572" s="15">
        <v>3229</v>
      </c>
      <c r="Y572" s="15">
        <v>1992</v>
      </c>
      <c r="Z572" s="15">
        <v>1727</v>
      </c>
      <c r="AA572" s="15">
        <v>3327</v>
      </c>
      <c r="AB572" s="15">
        <v>4039</v>
      </c>
      <c r="AC572" s="15">
        <v>4377</v>
      </c>
      <c r="AD572" s="21">
        <f t="shared" si="25"/>
        <v>34111</v>
      </c>
      <c r="AE572" s="20">
        <v>6589.6223919293116</v>
      </c>
      <c r="AF572" s="15">
        <v>19241.961939364006</v>
      </c>
      <c r="AG572" s="15">
        <v>2053</v>
      </c>
      <c r="AH572" s="15">
        <v>12998.465581403554</v>
      </c>
      <c r="AI572" s="15">
        <v>5319</v>
      </c>
      <c r="AJ572" s="15">
        <v>2323.7537115100004</v>
      </c>
      <c r="AK572" s="15">
        <v>1820.2661808100002</v>
      </c>
      <c r="AL572" s="15">
        <v>2282.4768058400005</v>
      </c>
      <c r="AM572" s="15">
        <v>3632.3676989600008</v>
      </c>
      <c r="AN572" s="15">
        <v>5050.7510399500006</v>
      </c>
      <c r="AO572" s="15">
        <v>4948.2391643299989</v>
      </c>
      <c r="AP572" s="15">
        <v>5388.2237632300003</v>
      </c>
      <c r="AQ572" s="21">
        <f t="shared" si="26"/>
        <v>71648.128277326861</v>
      </c>
    </row>
    <row r="573" spans="1:43">
      <c r="A573" s="1" t="s">
        <v>252</v>
      </c>
      <c r="B573" s="1" t="s">
        <v>172</v>
      </c>
      <c r="C573" s="1" t="s">
        <v>116</v>
      </c>
      <c r="D573" s="1" t="s">
        <v>170</v>
      </c>
      <c r="E573" s="18">
        <v>74</v>
      </c>
      <c r="F573" s="7">
        <v>75</v>
      </c>
      <c r="G573" s="7">
        <v>97</v>
      </c>
      <c r="H573" s="7">
        <v>90</v>
      </c>
      <c r="I573" s="7">
        <v>70</v>
      </c>
      <c r="J573" s="7">
        <v>61</v>
      </c>
      <c r="K573" s="7">
        <v>62</v>
      </c>
      <c r="L573" s="7">
        <v>48</v>
      </c>
      <c r="M573" s="7">
        <v>42</v>
      </c>
      <c r="N573" s="7">
        <v>82</v>
      </c>
      <c r="O573" s="7">
        <v>88</v>
      </c>
      <c r="P573" s="7">
        <v>109</v>
      </c>
      <c r="Q573" s="19">
        <f t="shared" si="24"/>
        <v>898</v>
      </c>
      <c r="R573" s="18">
        <v>5414</v>
      </c>
      <c r="S573" s="7">
        <v>5292</v>
      </c>
      <c r="T573" s="7">
        <v>9399</v>
      </c>
      <c r="U573" s="7">
        <v>9532</v>
      </c>
      <c r="V573" s="7">
        <v>9469</v>
      </c>
      <c r="W573" s="7">
        <v>9049</v>
      </c>
      <c r="X573" s="7">
        <v>8175</v>
      </c>
      <c r="Y573" s="7">
        <v>4252</v>
      </c>
      <c r="Z573" s="7">
        <v>4161</v>
      </c>
      <c r="AA573" s="7">
        <v>11196</v>
      </c>
      <c r="AB573" s="7">
        <v>11889</v>
      </c>
      <c r="AC573" s="7">
        <v>15151</v>
      </c>
      <c r="AD573" s="19">
        <f t="shared" si="25"/>
        <v>102979</v>
      </c>
      <c r="AE573" s="18">
        <v>961.21624720012699</v>
      </c>
      <c r="AF573" s="7">
        <v>0</v>
      </c>
      <c r="AG573" s="7">
        <v>5828</v>
      </c>
      <c r="AH573" s="7">
        <v>3439.2140954866927</v>
      </c>
      <c r="AI573" s="7">
        <v>477</v>
      </c>
      <c r="AJ573" s="7">
        <v>0</v>
      </c>
      <c r="AK573" s="7">
        <v>523.89918734999992</v>
      </c>
      <c r="AL573" s="7">
        <v>0</v>
      </c>
      <c r="AM573" s="7">
        <v>0</v>
      </c>
      <c r="AN573" s="7">
        <v>352.89486385999999</v>
      </c>
      <c r="AO573" s="7">
        <v>0</v>
      </c>
      <c r="AP573" s="7">
        <v>706.24332009</v>
      </c>
      <c r="AQ573" s="19">
        <f t="shared" si="26"/>
        <v>12288.46771398682</v>
      </c>
    </row>
    <row r="574" spans="1:43">
      <c r="A574" s="14" t="s">
        <v>252</v>
      </c>
      <c r="B574" s="14" t="s">
        <v>172</v>
      </c>
      <c r="C574" s="14" t="s">
        <v>147</v>
      </c>
      <c r="D574" s="14" t="s">
        <v>170</v>
      </c>
      <c r="E574" s="20">
        <v>124</v>
      </c>
      <c r="F574" s="15">
        <v>111</v>
      </c>
      <c r="G574" s="15">
        <v>125</v>
      </c>
      <c r="H574" s="15">
        <v>119</v>
      </c>
      <c r="I574" s="15">
        <v>98</v>
      </c>
      <c r="J574" s="15">
        <v>94</v>
      </c>
      <c r="K574" s="15">
        <v>98</v>
      </c>
      <c r="L574" s="15">
        <v>96</v>
      </c>
      <c r="M574" s="15">
        <v>91</v>
      </c>
      <c r="N574" s="15">
        <v>114</v>
      </c>
      <c r="O574" s="15">
        <v>131</v>
      </c>
      <c r="P574" s="15">
        <v>140</v>
      </c>
      <c r="Q574" s="21">
        <f t="shared" si="24"/>
        <v>1341</v>
      </c>
      <c r="R574" s="20">
        <v>6706</v>
      </c>
      <c r="S574" s="15">
        <v>6722</v>
      </c>
      <c r="T574" s="15">
        <v>12080</v>
      </c>
      <c r="U574" s="15">
        <v>14121</v>
      </c>
      <c r="V574" s="15">
        <v>13584</v>
      </c>
      <c r="W574" s="15">
        <v>13275</v>
      </c>
      <c r="X574" s="15">
        <v>12526</v>
      </c>
      <c r="Y574" s="15">
        <v>9414</v>
      </c>
      <c r="Z574" s="15">
        <v>11181</v>
      </c>
      <c r="AA574" s="15">
        <v>15046</v>
      </c>
      <c r="AB574" s="15">
        <v>16251</v>
      </c>
      <c r="AC574" s="15">
        <v>17120</v>
      </c>
      <c r="AD574" s="21">
        <f t="shared" si="25"/>
        <v>148026</v>
      </c>
      <c r="AE574" s="20">
        <v>0</v>
      </c>
      <c r="AF574" s="15">
        <v>1102.3122100918888</v>
      </c>
      <c r="AG574" s="15">
        <v>4924</v>
      </c>
      <c r="AH574" s="15">
        <v>0</v>
      </c>
      <c r="AI574" s="15">
        <v>61</v>
      </c>
      <c r="AJ574" s="15">
        <v>0</v>
      </c>
      <c r="AK574" s="15">
        <v>10.886216880000001</v>
      </c>
      <c r="AL574" s="15">
        <v>514.37374757999999</v>
      </c>
      <c r="AM574" s="15">
        <v>192.77675725</v>
      </c>
      <c r="AN574" s="15">
        <v>0</v>
      </c>
      <c r="AO574" s="15">
        <v>0</v>
      </c>
      <c r="AP574" s="15">
        <v>0</v>
      </c>
      <c r="AQ574" s="21">
        <f t="shared" si="26"/>
        <v>6805.3489318018883</v>
      </c>
    </row>
    <row r="575" spans="1:43">
      <c r="A575" s="1" t="s">
        <v>253</v>
      </c>
      <c r="B575" s="1" t="s">
        <v>172</v>
      </c>
      <c r="C575" s="1" t="s">
        <v>110</v>
      </c>
      <c r="D575" s="1" t="s">
        <v>170</v>
      </c>
      <c r="E575" s="18">
        <v>0</v>
      </c>
      <c r="F575" s="7">
        <v>0</v>
      </c>
      <c r="G575" s="7">
        <v>0</v>
      </c>
      <c r="H575" s="7">
        <v>0</v>
      </c>
      <c r="I575" s="7">
        <v>0</v>
      </c>
      <c r="J575" s="7">
        <v>3</v>
      </c>
      <c r="K575" s="7">
        <v>16</v>
      </c>
      <c r="L575" s="7">
        <v>13</v>
      </c>
      <c r="M575" s="7">
        <v>9</v>
      </c>
      <c r="N575" s="7">
        <v>5</v>
      </c>
      <c r="O575" s="7">
        <v>10</v>
      </c>
      <c r="P575" s="7">
        <v>14</v>
      </c>
      <c r="Q575" s="19">
        <f t="shared" si="24"/>
        <v>70</v>
      </c>
      <c r="R575" s="18">
        <v>0</v>
      </c>
      <c r="S575" s="7">
        <v>0</v>
      </c>
      <c r="T575" s="7">
        <v>0</v>
      </c>
      <c r="U575" s="7">
        <v>0</v>
      </c>
      <c r="V575" s="7">
        <v>0</v>
      </c>
      <c r="W575" s="7">
        <v>321</v>
      </c>
      <c r="X575" s="7">
        <v>1799</v>
      </c>
      <c r="Y575" s="7">
        <v>1138</v>
      </c>
      <c r="Z575" s="7">
        <v>370</v>
      </c>
      <c r="AA575" s="7">
        <v>137</v>
      </c>
      <c r="AB575" s="7">
        <v>623</v>
      </c>
      <c r="AC575" s="7">
        <v>1340</v>
      </c>
      <c r="AD575" s="19">
        <f t="shared" si="25"/>
        <v>5728</v>
      </c>
      <c r="AE575" s="18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19">
        <f t="shared" si="26"/>
        <v>0</v>
      </c>
    </row>
    <row r="576" spans="1:43">
      <c r="A576" s="14" t="s">
        <v>254</v>
      </c>
      <c r="B576" s="14" t="s">
        <v>172</v>
      </c>
      <c r="C576" s="14" t="s">
        <v>110</v>
      </c>
      <c r="D576" s="14" t="s">
        <v>170</v>
      </c>
      <c r="E576" s="20">
        <v>13</v>
      </c>
      <c r="F576" s="15">
        <v>12</v>
      </c>
      <c r="G576" s="15">
        <v>0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  <c r="N576" s="15">
        <v>0</v>
      </c>
      <c r="O576" s="15">
        <v>5</v>
      </c>
      <c r="P576" s="15">
        <v>13</v>
      </c>
      <c r="Q576" s="21">
        <f t="shared" si="24"/>
        <v>43</v>
      </c>
      <c r="R576" s="20">
        <v>680</v>
      </c>
      <c r="S576" s="15">
        <v>534</v>
      </c>
      <c r="T576" s="15">
        <v>0</v>
      </c>
      <c r="U576" s="15">
        <v>0</v>
      </c>
      <c r="V576" s="15">
        <v>0</v>
      </c>
      <c r="W576" s="15">
        <v>0</v>
      </c>
      <c r="X576" s="15">
        <v>0</v>
      </c>
      <c r="Y576" s="15">
        <v>0</v>
      </c>
      <c r="Z576" s="15">
        <v>0</v>
      </c>
      <c r="AA576" s="15">
        <v>0</v>
      </c>
      <c r="AB576" s="15">
        <v>716</v>
      </c>
      <c r="AC576" s="15">
        <v>2052</v>
      </c>
      <c r="AD576" s="21">
        <f t="shared" si="25"/>
        <v>3982</v>
      </c>
      <c r="AE576" s="20">
        <v>0</v>
      </c>
      <c r="AF576" s="15">
        <v>0</v>
      </c>
      <c r="AG576" s="15">
        <v>0</v>
      </c>
      <c r="AH576" s="15">
        <v>0</v>
      </c>
      <c r="AI576" s="15">
        <v>0</v>
      </c>
      <c r="AJ576" s="15">
        <v>0</v>
      </c>
      <c r="AK576" s="15">
        <v>0</v>
      </c>
      <c r="AL576" s="15">
        <v>0</v>
      </c>
      <c r="AM576" s="15">
        <v>0</v>
      </c>
      <c r="AN576" s="15">
        <v>0</v>
      </c>
      <c r="AO576" s="15">
        <v>0</v>
      </c>
      <c r="AP576" s="15">
        <v>0</v>
      </c>
      <c r="AQ576" s="21">
        <f t="shared" si="26"/>
        <v>0</v>
      </c>
    </row>
    <row r="577" spans="1:43">
      <c r="A577" s="1" t="s">
        <v>254</v>
      </c>
      <c r="B577" s="1" t="s">
        <v>172</v>
      </c>
      <c r="C577" s="1" t="s">
        <v>111</v>
      </c>
      <c r="D577" s="1" t="s">
        <v>170</v>
      </c>
      <c r="E577" s="18">
        <v>29</v>
      </c>
      <c r="F577" s="7">
        <v>21</v>
      </c>
      <c r="G577" s="7">
        <v>19</v>
      </c>
      <c r="H577" s="7">
        <v>22</v>
      </c>
      <c r="I577" s="7">
        <v>27</v>
      </c>
      <c r="J577" s="7">
        <v>25</v>
      </c>
      <c r="K577" s="7">
        <v>27</v>
      </c>
      <c r="L577" s="7">
        <v>27</v>
      </c>
      <c r="M577" s="7">
        <v>25</v>
      </c>
      <c r="N577" s="7">
        <v>27</v>
      </c>
      <c r="O577" s="7">
        <v>21</v>
      </c>
      <c r="P577" s="7">
        <v>26</v>
      </c>
      <c r="Q577" s="19">
        <f t="shared" si="24"/>
        <v>296</v>
      </c>
      <c r="R577" s="18">
        <v>3176</v>
      </c>
      <c r="S577" s="7">
        <v>1587</v>
      </c>
      <c r="T577" s="7">
        <v>2171</v>
      </c>
      <c r="U577" s="7">
        <v>2513</v>
      </c>
      <c r="V577" s="7">
        <v>3581</v>
      </c>
      <c r="W577" s="7">
        <v>3840</v>
      </c>
      <c r="X577" s="7">
        <v>4054</v>
      </c>
      <c r="Y577" s="7">
        <v>4011</v>
      </c>
      <c r="Z577" s="7">
        <v>3482</v>
      </c>
      <c r="AA577" s="7">
        <v>4408</v>
      </c>
      <c r="AB577" s="7">
        <v>3450</v>
      </c>
      <c r="AC577" s="7">
        <v>4486</v>
      </c>
      <c r="AD577" s="19">
        <f t="shared" si="25"/>
        <v>40759</v>
      </c>
      <c r="AE577" s="18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19">
        <f t="shared" si="26"/>
        <v>0</v>
      </c>
    </row>
    <row r="578" spans="1:43">
      <c r="A578" s="14" t="s">
        <v>254</v>
      </c>
      <c r="B578" s="14" t="s">
        <v>172</v>
      </c>
      <c r="C578" s="14" t="s">
        <v>116</v>
      </c>
      <c r="D578" s="14" t="s">
        <v>170</v>
      </c>
      <c r="E578" s="20">
        <v>19</v>
      </c>
      <c r="F578" s="15">
        <v>5</v>
      </c>
      <c r="G578" s="15">
        <v>0</v>
      </c>
      <c r="H578" s="15">
        <v>16</v>
      </c>
      <c r="I578" s="15">
        <v>11</v>
      </c>
      <c r="J578" s="15">
        <v>0</v>
      </c>
      <c r="K578" s="15">
        <v>0</v>
      </c>
      <c r="L578" s="15">
        <v>0</v>
      </c>
      <c r="M578" s="15">
        <v>3</v>
      </c>
      <c r="N578" s="15">
        <v>1</v>
      </c>
      <c r="O578" s="15">
        <v>22</v>
      </c>
      <c r="P578" s="15">
        <v>30</v>
      </c>
      <c r="Q578" s="21">
        <f t="shared" si="24"/>
        <v>107</v>
      </c>
      <c r="R578" s="20">
        <v>1382</v>
      </c>
      <c r="S578" s="15">
        <v>292</v>
      </c>
      <c r="T578" s="15">
        <v>0</v>
      </c>
      <c r="U578" s="15">
        <v>1803</v>
      </c>
      <c r="V578" s="15">
        <v>1315</v>
      </c>
      <c r="W578" s="15">
        <v>0</v>
      </c>
      <c r="X578" s="15">
        <v>0</v>
      </c>
      <c r="Y578" s="15">
        <v>0</v>
      </c>
      <c r="Z578" s="15">
        <v>283</v>
      </c>
      <c r="AA578" s="15">
        <v>150</v>
      </c>
      <c r="AB578" s="15">
        <v>3514</v>
      </c>
      <c r="AC578" s="15">
        <v>4692</v>
      </c>
      <c r="AD578" s="21">
        <f t="shared" si="25"/>
        <v>13431</v>
      </c>
      <c r="AE578" s="20">
        <v>0</v>
      </c>
      <c r="AF578" s="15">
        <v>0</v>
      </c>
      <c r="AG578" s="15">
        <v>0</v>
      </c>
      <c r="AH578" s="15">
        <v>0</v>
      </c>
      <c r="AI578" s="15">
        <v>0</v>
      </c>
      <c r="AJ578" s="15">
        <v>0</v>
      </c>
      <c r="AK578" s="15">
        <v>0</v>
      </c>
      <c r="AL578" s="15">
        <v>0</v>
      </c>
      <c r="AM578" s="15">
        <v>0</v>
      </c>
      <c r="AN578" s="15">
        <v>0</v>
      </c>
      <c r="AO578" s="15">
        <v>0</v>
      </c>
      <c r="AP578" s="15">
        <v>0</v>
      </c>
      <c r="AQ578" s="21">
        <f t="shared" si="26"/>
        <v>0</v>
      </c>
    </row>
    <row r="579" spans="1:43">
      <c r="A579" s="1" t="s">
        <v>254</v>
      </c>
      <c r="B579" s="1" t="s">
        <v>172</v>
      </c>
      <c r="C579" s="1" t="s">
        <v>147</v>
      </c>
      <c r="D579" s="1" t="s">
        <v>170</v>
      </c>
      <c r="E579" s="18">
        <v>17</v>
      </c>
      <c r="F579" s="7">
        <v>10</v>
      </c>
      <c r="G579" s="7">
        <v>0</v>
      </c>
      <c r="H579" s="7">
        <v>27</v>
      </c>
      <c r="I579" s="7">
        <v>21</v>
      </c>
      <c r="J579" s="7">
        <v>4</v>
      </c>
      <c r="K579" s="7">
        <v>5</v>
      </c>
      <c r="L579" s="7">
        <v>4</v>
      </c>
      <c r="M579" s="7">
        <v>4</v>
      </c>
      <c r="N579" s="7">
        <v>26</v>
      </c>
      <c r="O579" s="7">
        <v>24</v>
      </c>
      <c r="P579" s="7">
        <v>30</v>
      </c>
      <c r="Q579" s="19">
        <f t="shared" si="24"/>
        <v>172</v>
      </c>
      <c r="R579" s="18">
        <v>1329</v>
      </c>
      <c r="S579" s="7">
        <v>992</v>
      </c>
      <c r="T579" s="7">
        <v>0</v>
      </c>
      <c r="U579" s="7">
        <v>3279</v>
      </c>
      <c r="V579" s="7">
        <v>2781</v>
      </c>
      <c r="W579" s="7">
        <v>636</v>
      </c>
      <c r="X579" s="7">
        <v>664</v>
      </c>
      <c r="Y579" s="7">
        <v>452</v>
      </c>
      <c r="Z579" s="7">
        <v>429</v>
      </c>
      <c r="AA579" s="7">
        <v>3425</v>
      </c>
      <c r="AB579" s="7">
        <v>3470</v>
      </c>
      <c r="AC579" s="7">
        <v>4215</v>
      </c>
      <c r="AD579" s="19">
        <f t="shared" si="25"/>
        <v>21672</v>
      </c>
      <c r="AE579" s="18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19">
        <f t="shared" si="26"/>
        <v>0</v>
      </c>
    </row>
    <row r="580" spans="1:43">
      <c r="A580" s="14" t="s">
        <v>126</v>
      </c>
      <c r="B580" s="14" t="s">
        <v>170</v>
      </c>
      <c r="C580" s="14" t="s">
        <v>173</v>
      </c>
      <c r="D580" s="14" t="s">
        <v>172</v>
      </c>
      <c r="E580" s="20">
        <v>8</v>
      </c>
      <c r="F580" s="15">
        <v>14</v>
      </c>
      <c r="G580" s="15">
        <v>26</v>
      </c>
      <c r="H580" s="15">
        <v>27</v>
      </c>
      <c r="I580" s="15">
        <v>28</v>
      </c>
      <c r="J580" s="15">
        <v>28</v>
      </c>
      <c r="K580" s="15">
        <v>31</v>
      </c>
      <c r="L580" s="15">
        <v>30</v>
      </c>
      <c r="M580" s="15">
        <v>29</v>
      </c>
      <c r="N580" s="15">
        <v>31</v>
      </c>
      <c r="O580" s="15">
        <v>27</v>
      </c>
      <c r="P580" s="15">
        <v>30</v>
      </c>
      <c r="Q580" s="21">
        <f t="shared" si="24"/>
        <v>309</v>
      </c>
      <c r="R580" s="20">
        <v>243</v>
      </c>
      <c r="S580" s="15">
        <v>245</v>
      </c>
      <c r="T580" s="15">
        <v>880</v>
      </c>
      <c r="U580" s="15">
        <v>922</v>
      </c>
      <c r="V580" s="15">
        <v>984</v>
      </c>
      <c r="W580" s="15">
        <v>1071</v>
      </c>
      <c r="X580" s="15">
        <v>1172</v>
      </c>
      <c r="Y580" s="15">
        <v>1202</v>
      </c>
      <c r="Z580" s="15">
        <v>1007</v>
      </c>
      <c r="AA580" s="15">
        <v>1119</v>
      </c>
      <c r="AB580" s="15">
        <v>1162</v>
      </c>
      <c r="AC580" s="15">
        <v>868</v>
      </c>
      <c r="AD580" s="21">
        <f t="shared" si="25"/>
        <v>10875</v>
      </c>
      <c r="AE580" s="20">
        <v>0</v>
      </c>
      <c r="AF580" s="15">
        <v>0</v>
      </c>
      <c r="AG580" s="15">
        <v>0</v>
      </c>
      <c r="AH580" s="15">
        <v>0</v>
      </c>
      <c r="AI580" s="15">
        <v>0</v>
      </c>
      <c r="AJ580" s="15">
        <v>0</v>
      </c>
      <c r="AK580" s="15">
        <v>0</v>
      </c>
      <c r="AL580" s="15">
        <v>0</v>
      </c>
      <c r="AM580" s="15">
        <v>0</v>
      </c>
      <c r="AN580" s="15">
        <v>0</v>
      </c>
      <c r="AO580" s="15">
        <v>0</v>
      </c>
      <c r="AP580" s="15">
        <v>0</v>
      </c>
      <c r="AQ580" s="21">
        <f t="shared" si="26"/>
        <v>0</v>
      </c>
    </row>
    <row r="581" spans="1:43">
      <c r="A581" s="1" t="s">
        <v>116</v>
      </c>
      <c r="B581" s="1" t="s">
        <v>170</v>
      </c>
      <c r="C581" s="1" t="s">
        <v>168</v>
      </c>
      <c r="D581" s="1" t="s">
        <v>169</v>
      </c>
      <c r="E581" s="18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8</v>
      </c>
      <c r="Q581" s="19">
        <f t="shared" si="24"/>
        <v>8</v>
      </c>
      <c r="R581" s="18">
        <v>0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633</v>
      </c>
      <c r="AD581" s="19">
        <f t="shared" si="25"/>
        <v>633</v>
      </c>
      <c r="AE581" s="18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19">
        <f t="shared" si="26"/>
        <v>0</v>
      </c>
    </row>
    <row r="582" spans="1:43">
      <c r="A582" s="14" t="s">
        <v>116</v>
      </c>
      <c r="B582" s="14" t="s">
        <v>170</v>
      </c>
      <c r="C582" s="14" t="s">
        <v>181</v>
      </c>
      <c r="D582" s="14" t="s">
        <v>172</v>
      </c>
      <c r="E582" s="20">
        <v>44</v>
      </c>
      <c r="F582" s="15">
        <v>32</v>
      </c>
      <c r="G582" s="15">
        <v>31</v>
      </c>
      <c r="H582" s="15">
        <v>30</v>
      </c>
      <c r="I582" s="15">
        <v>31</v>
      </c>
      <c r="J582" s="15">
        <v>30</v>
      </c>
      <c r="K582" s="15">
        <v>28</v>
      </c>
      <c r="L582" s="15">
        <v>26</v>
      </c>
      <c r="M582" s="15">
        <v>13</v>
      </c>
      <c r="N582" s="15">
        <v>9</v>
      </c>
      <c r="O582" s="15">
        <v>26</v>
      </c>
      <c r="P582" s="15">
        <v>31</v>
      </c>
      <c r="Q582" s="21">
        <f t="shared" si="24"/>
        <v>331</v>
      </c>
      <c r="R582" s="20">
        <v>2733</v>
      </c>
      <c r="S582" s="15">
        <v>1485</v>
      </c>
      <c r="T582" s="15">
        <v>2368</v>
      </c>
      <c r="U582" s="15">
        <v>3046</v>
      </c>
      <c r="V582" s="15">
        <v>4412</v>
      </c>
      <c r="W582" s="15">
        <v>4645</v>
      </c>
      <c r="X582" s="15">
        <v>4377</v>
      </c>
      <c r="Y582" s="15">
        <v>3657</v>
      </c>
      <c r="Z582" s="15">
        <v>1457</v>
      </c>
      <c r="AA582" s="15">
        <v>1309</v>
      </c>
      <c r="AB582" s="15">
        <v>3409</v>
      </c>
      <c r="AC582" s="15">
        <v>3614</v>
      </c>
      <c r="AD582" s="21">
        <f t="shared" si="25"/>
        <v>36512</v>
      </c>
      <c r="AE582" s="20">
        <v>0</v>
      </c>
      <c r="AF582" s="15">
        <v>0</v>
      </c>
      <c r="AG582" s="15">
        <v>0</v>
      </c>
      <c r="AH582" s="15">
        <v>0</v>
      </c>
      <c r="AI582" s="15">
        <v>0</v>
      </c>
      <c r="AJ582" s="15">
        <v>0</v>
      </c>
      <c r="AK582" s="15">
        <v>0</v>
      </c>
      <c r="AL582" s="15">
        <v>0</v>
      </c>
      <c r="AM582" s="15">
        <v>0</v>
      </c>
      <c r="AN582" s="15">
        <v>0</v>
      </c>
      <c r="AO582" s="15">
        <v>0</v>
      </c>
      <c r="AP582" s="15">
        <v>0</v>
      </c>
      <c r="AQ582" s="21">
        <f t="shared" si="26"/>
        <v>0</v>
      </c>
    </row>
    <row r="583" spans="1:43">
      <c r="A583" s="1" t="s">
        <v>116</v>
      </c>
      <c r="B583" s="1" t="s">
        <v>170</v>
      </c>
      <c r="C583" s="1" t="s">
        <v>200</v>
      </c>
      <c r="D583" s="1" t="s">
        <v>169</v>
      </c>
      <c r="E583" s="18">
        <v>22</v>
      </c>
      <c r="F583" s="7">
        <v>6</v>
      </c>
      <c r="G583" s="7">
        <v>0</v>
      </c>
      <c r="H583" s="7">
        <v>0</v>
      </c>
      <c r="I583" s="7">
        <v>0</v>
      </c>
      <c r="J583" s="7">
        <v>4</v>
      </c>
      <c r="K583" s="7">
        <v>5</v>
      </c>
      <c r="L583" s="7">
        <v>7</v>
      </c>
      <c r="M583" s="7">
        <v>9</v>
      </c>
      <c r="N583" s="7">
        <v>24</v>
      </c>
      <c r="O583" s="7">
        <v>48</v>
      </c>
      <c r="P583" s="7">
        <v>55</v>
      </c>
      <c r="Q583" s="19">
        <f t="shared" si="24"/>
        <v>180</v>
      </c>
      <c r="R583" s="18">
        <v>2688</v>
      </c>
      <c r="S583" s="7">
        <v>1068</v>
      </c>
      <c r="T583" s="7">
        <v>0</v>
      </c>
      <c r="U583" s="7">
        <v>0</v>
      </c>
      <c r="V583" s="7">
        <v>0</v>
      </c>
      <c r="W583" s="7">
        <v>530</v>
      </c>
      <c r="X583" s="7">
        <v>707</v>
      </c>
      <c r="Y583" s="7">
        <v>1112</v>
      </c>
      <c r="Z583" s="7">
        <v>1416</v>
      </c>
      <c r="AA583" s="7">
        <v>2204</v>
      </c>
      <c r="AB583" s="7">
        <v>5586</v>
      </c>
      <c r="AC583" s="7">
        <v>7502</v>
      </c>
      <c r="AD583" s="19">
        <f t="shared" si="25"/>
        <v>22813</v>
      </c>
      <c r="AE583" s="18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19">
        <f t="shared" si="26"/>
        <v>0</v>
      </c>
    </row>
    <row r="584" spans="1:43">
      <c r="A584" s="14" t="s">
        <v>116</v>
      </c>
      <c r="B584" s="14" t="s">
        <v>170</v>
      </c>
      <c r="C584" s="14" t="s">
        <v>202</v>
      </c>
      <c r="D584" s="14" t="s">
        <v>172</v>
      </c>
      <c r="E584" s="20">
        <v>5</v>
      </c>
      <c r="F584" s="15">
        <v>4</v>
      </c>
      <c r="G584" s="15">
        <v>4</v>
      </c>
      <c r="H584" s="15">
        <v>0</v>
      </c>
      <c r="I584" s="15">
        <v>0</v>
      </c>
      <c r="J584" s="15">
        <v>4</v>
      </c>
      <c r="K584" s="15">
        <v>5</v>
      </c>
      <c r="L584" s="15">
        <v>2</v>
      </c>
      <c r="M584" s="15">
        <v>0</v>
      </c>
      <c r="N584" s="15">
        <v>0</v>
      </c>
      <c r="O584" s="15">
        <v>0</v>
      </c>
      <c r="P584" s="15">
        <v>2</v>
      </c>
      <c r="Q584" s="21">
        <f t="shared" ref="Q584:Q647" si="27">SUM(E584:P584)</f>
        <v>26</v>
      </c>
      <c r="R584" s="20">
        <v>391</v>
      </c>
      <c r="S584" s="15">
        <v>291</v>
      </c>
      <c r="T584" s="15">
        <v>319</v>
      </c>
      <c r="U584" s="15">
        <v>0</v>
      </c>
      <c r="V584" s="15">
        <v>0</v>
      </c>
      <c r="W584" s="15">
        <v>489</v>
      </c>
      <c r="X584" s="15">
        <v>629</v>
      </c>
      <c r="Y584" s="15">
        <v>238</v>
      </c>
      <c r="Z584" s="15">
        <v>0</v>
      </c>
      <c r="AA584" s="15">
        <v>0</v>
      </c>
      <c r="AB584" s="15">
        <v>0</v>
      </c>
      <c r="AC584" s="15">
        <v>127</v>
      </c>
      <c r="AD584" s="21">
        <f t="shared" ref="AD584:AD647" si="28">SUM(R584:AC584)</f>
        <v>2484</v>
      </c>
      <c r="AE584" s="20">
        <v>0</v>
      </c>
      <c r="AF584" s="15">
        <v>0</v>
      </c>
      <c r="AG584" s="15">
        <v>0</v>
      </c>
      <c r="AH584" s="15">
        <v>0</v>
      </c>
      <c r="AI584" s="15">
        <v>0</v>
      </c>
      <c r="AJ584" s="15">
        <v>0</v>
      </c>
      <c r="AK584" s="15">
        <v>0</v>
      </c>
      <c r="AL584" s="15">
        <v>0</v>
      </c>
      <c r="AM584" s="15">
        <v>0</v>
      </c>
      <c r="AN584" s="15">
        <v>0</v>
      </c>
      <c r="AO584" s="15">
        <v>0</v>
      </c>
      <c r="AP584" s="15">
        <v>0</v>
      </c>
      <c r="AQ584" s="21">
        <f t="shared" ref="AQ584:AQ647" si="29">SUM(AE584:AP584)</f>
        <v>0</v>
      </c>
    </row>
    <row r="585" spans="1:43">
      <c r="A585" s="1" t="s">
        <v>116</v>
      </c>
      <c r="B585" s="1" t="s">
        <v>170</v>
      </c>
      <c r="C585" s="1" t="s">
        <v>175</v>
      </c>
      <c r="D585" s="1" t="s">
        <v>172</v>
      </c>
      <c r="E585" s="18">
        <v>80</v>
      </c>
      <c r="F585" s="7">
        <v>78</v>
      </c>
      <c r="G585" s="7">
        <v>95</v>
      </c>
      <c r="H585" s="7">
        <v>65</v>
      </c>
      <c r="I585" s="7">
        <v>37</v>
      </c>
      <c r="J585" s="7">
        <v>38</v>
      </c>
      <c r="K585" s="7">
        <v>39</v>
      </c>
      <c r="L585" s="7">
        <v>38</v>
      </c>
      <c r="M585" s="7">
        <v>18</v>
      </c>
      <c r="N585" s="7">
        <v>15</v>
      </c>
      <c r="O585" s="7">
        <v>67</v>
      </c>
      <c r="P585" s="7">
        <v>72</v>
      </c>
      <c r="Q585" s="19">
        <f t="shared" si="27"/>
        <v>642</v>
      </c>
      <c r="R585" s="18">
        <v>4679</v>
      </c>
      <c r="S585" s="7">
        <v>2971</v>
      </c>
      <c r="T585" s="7">
        <v>4170</v>
      </c>
      <c r="U585" s="7">
        <v>5596</v>
      </c>
      <c r="V585" s="7">
        <v>3098</v>
      </c>
      <c r="W585" s="7">
        <v>4543</v>
      </c>
      <c r="X585" s="7">
        <v>4648</v>
      </c>
      <c r="Y585" s="7">
        <v>4841</v>
      </c>
      <c r="Z585" s="7">
        <v>1400</v>
      </c>
      <c r="AA585" s="7">
        <v>1859</v>
      </c>
      <c r="AB585" s="7">
        <v>6322</v>
      </c>
      <c r="AC585" s="7">
        <v>6024</v>
      </c>
      <c r="AD585" s="19">
        <f t="shared" si="28"/>
        <v>50151</v>
      </c>
      <c r="AE585" s="18">
        <v>68.343357025697102</v>
      </c>
      <c r="AF585" s="7">
        <v>0</v>
      </c>
      <c r="AG585" s="7">
        <v>0</v>
      </c>
      <c r="AH585" s="7">
        <v>0</v>
      </c>
      <c r="AI585" s="7">
        <v>0</v>
      </c>
      <c r="AJ585" s="7">
        <v>16</v>
      </c>
      <c r="AK585" s="7">
        <v>630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19">
        <f t="shared" si="29"/>
        <v>714.34335702569706</v>
      </c>
    </row>
    <row r="586" spans="1:43">
      <c r="A586" s="14" t="s">
        <v>116</v>
      </c>
      <c r="B586" s="14" t="s">
        <v>170</v>
      </c>
      <c r="C586" s="14" t="s">
        <v>171</v>
      </c>
      <c r="D586" s="14" t="s">
        <v>172</v>
      </c>
      <c r="E586" s="20">
        <v>91</v>
      </c>
      <c r="F586" s="15">
        <v>82</v>
      </c>
      <c r="G586" s="15">
        <v>113</v>
      </c>
      <c r="H586" s="15">
        <v>56</v>
      </c>
      <c r="I586" s="15">
        <v>61</v>
      </c>
      <c r="J586" s="15">
        <v>120</v>
      </c>
      <c r="K586" s="15">
        <v>132</v>
      </c>
      <c r="L586" s="15">
        <v>97</v>
      </c>
      <c r="M586" s="15">
        <v>48</v>
      </c>
      <c r="N586" s="15">
        <v>59</v>
      </c>
      <c r="O586" s="15">
        <v>86</v>
      </c>
      <c r="P586" s="15">
        <v>93</v>
      </c>
      <c r="Q586" s="21">
        <f t="shared" si="27"/>
        <v>1038</v>
      </c>
      <c r="R586" s="20">
        <v>8215</v>
      </c>
      <c r="S586" s="15">
        <v>4097</v>
      </c>
      <c r="T586" s="15">
        <v>9343</v>
      </c>
      <c r="U586" s="15">
        <v>7564</v>
      </c>
      <c r="V586" s="15">
        <v>9618</v>
      </c>
      <c r="W586" s="15">
        <v>16889</v>
      </c>
      <c r="X586" s="15">
        <v>19623</v>
      </c>
      <c r="Y586" s="15">
        <v>13198</v>
      </c>
      <c r="Z586" s="15">
        <v>6454</v>
      </c>
      <c r="AA586" s="15">
        <v>9197</v>
      </c>
      <c r="AB586" s="15">
        <v>13041</v>
      </c>
      <c r="AC586" s="15">
        <v>12297</v>
      </c>
      <c r="AD586" s="21">
        <f t="shared" si="28"/>
        <v>129536</v>
      </c>
      <c r="AE586" s="20">
        <v>0</v>
      </c>
      <c r="AF586" s="15">
        <v>740.75380518174927</v>
      </c>
      <c r="AG586" s="15">
        <v>15754.246106633273</v>
      </c>
      <c r="AH586" s="15">
        <v>0</v>
      </c>
      <c r="AI586" s="15">
        <v>614</v>
      </c>
      <c r="AJ586" s="15">
        <v>0</v>
      </c>
      <c r="AK586" s="15">
        <v>0</v>
      </c>
      <c r="AL586" s="15">
        <v>118.84120094000001</v>
      </c>
      <c r="AM586" s="15">
        <v>9.979032140000001</v>
      </c>
      <c r="AN586" s="15">
        <v>12.700586360000001</v>
      </c>
      <c r="AO586" s="15">
        <v>0</v>
      </c>
      <c r="AP586" s="15">
        <v>189.14801829000001</v>
      </c>
      <c r="AQ586" s="21">
        <f t="shared" si="29"/>
        <v>17439.668749545024</v>
      </c>
    </row>
    <row r="587" spans="1:43">
      <c r="A587" s="1" t="s">
        <v>116</v>
      </c>
      <c r="B587" s="1" t="s">
        <v>170</v>
      </c>
      <c r="C587" s="1" t="s">
        <v>206</v>
      </c>
      <c r="D587" s="1" t="s">
        <v>172</v>
      </c>
      <c r="E587" s="18">
        <v>46</v>
      </c>
      <c r="F587" s="7">
        <v>42</v>
      </c>
      <c r="G587" s="7">
        <v>81</v>
      </c>
      <c r="H587" s="7">
        <v>94</v>
      </c>
      <c r="I587" s="7">
        <v>93</v>
      </c>
      <c r="J587" s="7">
        <v>90</v>
      </c>
      <c r="K587" s="7">
        <v>93</v>
      </c>
      <c r="L587" s="7">
        <v>76</v>
      </c>
      <c r="M587" s="7">
        <v>42</v>
      </c>
      <c r="N587" s="7">
        <v>47</v>
      </c>
      <c r="O587" s="7">
        <v>87</v>
      </c>
      <c r="P587" s="7">
        <v>91</v>
      </c>
      <c r="Q587" s="19">
        <f t="shared" si="27"/>
        <v>882</v>
      </c>
      <c r="R587" s="18">
        <v>4365</v>
      </c>
      <c r="S587" s="7">
        <v>3164</v>
      </c>
      <c r="T587" s="7">
        <v>6894</v>
      </c>
      <c r="U587" s="7">
        <v>8692</v>
      </c>
      <c r="V587" s="7">
        <v>9559</v>
      </c>
      <c r="W587" s="7">
        <v>11718</v>
      </c>
      <c r="X587" s="7">
        <v>11419</v>
      </c>
      <c r="Y587" s="7">
        <v>8533</v>
      </c>
      <c r="Z587" s="7">
        <v>3678</v>
      </c>
      <c r="AA587" s="7">
        <v>5721</v>
      </c>
      <c r="AB587" s="7">
        <v>9518</v>
      </c>
      <c r="AC587" s="7">
        <v>9790</v>
      </c>
      <c r="AD587" s="19">
        <f t="shared" si="28"/>
        <v>93051</v>
      </c>
      <c r="AE587" s="18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972</v>
      </c>
      <c r="AL587" s="7">
        <v>0</v>
      </c>
      <c r="AM587" s="7">
        <v>0</v>
      </c>
      <c r="AN587" s="7">
        <v>0</v>
      </c>
      <c r="AO587" s="7">
        <v>0</v>
      </c>
      <c r="AP587" s="7">
        <v>0</v>
      </c>
      <c r="AQ587" s="19">
        <f t="shared" si="29"/>
        <v>972</v>
      </c>
    </row>
    <row r="588" spans="1:43">
      <c r="A588" s="14" t="s">
        <v>116</v>
      </c>
      <c r="B588" s="14" t="s">
        <v>170</v>
      </c>
      <c r="C588" s="14" t="s">
        <v>207</v>
      </c>
      <c r="D588" s="14" t="s">
        <v>172</v>
      </c>
      <c r="E588" s="20">
        <v>0</v>
      </c>
      <c r="F588" s="15">
        <v>0</v>
      </c>
      <c r="G588" s="15">
        <v>0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  <c r="N588" s="15">
        <v>0</v>
      </c>
      <c r="O588" s="15">
        <v>0</v>
      </c>
      <c r="P588" s="15">
        <v>14</v>
      </c>
      <c r="Q588" s="21">
        <f t="shared" si="27"/>
        <v>14</v>
      </c>
      <c r="R588" s="20">
        <v>0</v>
      </c>
      <c r="S588" s="15">
        <v>0</v>
      </c>
      <c r="T588" s="15">
        <v>0</v>
      </c>
      <c r="U588" s="15">
        <v>0</v>
      </c>
      <c r="V588" s="15">
        <v>0</v>
      </c>
      <c r="W588" s="15">
        <v>0</v>
      </c>
      <c r="X588" s="15">
        <v>0</v>
      </c>
      <c r="Y588" s="15">
        <v>0</v>
      </c>
      <c r="Z588" s="15">
        <v>0</v>
      </c>
      <c r="AA588" s="15">
        <v>0</v>
      </c>
      <c r="AB588" s="15">
        <v>0</v>
      </c>
      <c r="AC588" s="15">
        <v>1331</v>
      </c>
      <c r="AD588" s="21">
        <f t="shared" si="28"/>
        <v>1331</v>
      </c>
      <c r="AE588" s="20">
        <v>0</v>
      </c>
      <c r="AF588" s="15">
        <v>0</v>
      </c>
      <c r="AG588" s="15">
        <v>0</v>
      </c>
      <c r="AH588" s="15">
        <v>0</v>
      </c>
      <c r="AI588" s="15">
        <v>0</v>
      </c>
      <c r="AJ588" s="15">
        <v>0</v>
      </c>
      <c r="AK588" s="15">
        <v>0</v>
      </c>
      <c r="AL588" s="15">
        <v>0</v>
      </c>
      <c r="AM588" s="15">
        <v>0</v>
      </c>
      <c r="AN588" s="15">
        <v>0</v>
      </c>
      <c r="AO588" s="15">
        <v>0</v>
      </c>
      <c r="AP588" s="15">
        <v>0</v>
      </c>
      <c r="AQ588" s="21">
        <f t="shared" si="29"/>
        <v>0</v>
      </c>
    </row>
    <row r="589" spans="1:43">
      <c r="A589" s="1" t="s">
        <v>116</v>
      </c>
      <c r="B589" s="1" t="s">
        <v>170</v>
      </c>
      <c r="C589" s="1" t="s">
        <v>208</v>
      </c>
      <c r="D589" s="1" t="s">
        <v>169</v>
      </c>
      <c r="E589" s="18">
        <v>7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4</v>
      </c>
      <c r="O589" s="7">
        <v>21</v>
      </c>
      <c r="P589" s="7">
        <v>24</v>
      </c>
      <c r="Q589" s="19">
        <f t="shared" si="27"/>
        <v>56</v>
      </c>
      <c r="R589" s="18">
        <v>336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175</v>
      </c>
      <c r="AB589" s="7">
        <v>1740</v>
      </c>
      <c r="AC589" s="7">
        <v>2310</v>
      </c>
      <c r="AD589" s="19">
        <f t="shared" si="28"/>
        <v>4561</v>
      </c>
      <c r="AE589" s="18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19">
        <f t="shared" si="29"/>
        <v>0</v>
      </c>
    </row>
    <row r="590" spans="1:43">
      <c r="A590" s="14" t="s">
        <v>116</v>
      </c>
      <c r="B590" s="14" t="s">
        <v>170</v>
      </c>
      <c r="C590" s="14" t="s">
        <v>218</v>
      </c>
      <c r="D590" s="14" t="s">
        <v>169</v>
      </c>
      <c r="E590" s="20">
        <v>0</v>
      </c>
      <c r="F590" s="15">
        <v>0</v>
      </c>
      <c r="G590" s="15">
        <v>0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  <c r="N590" s="15">
        <v>0</v>
      </c>
      <c r="O590" s="15">
        <v>0</v>
      </c>
      <c r="P590" s="15">
        <v>4</v>
      </c>
      <c r="Q590" s="21">
        <f t="shared" si="27"/>
        <v>4</v>
      </c>
      <c r="R590" s="20">
        <v>0</v>
      </c>
      <c r="S590" s="15">
        <v>0</v>
      </c>
      <c r="T590" s="15">
        <v>0</v>
      </c>
      <c r="U590" s="15">
        <v>0</v>
      </c>
      <c r="V590" s="15">
        <v>0</v>
      </c>
      <c r="W590" s="15">
        <v>0</v>
      </c>
      <c r="X590" s="15">
        <v>0</v>
      </c>
      <c r="Y590" s="15">
        <v>0</v>
      </c>
      <c r="Z590" s="15">
        <v>0</v>
      </c>
      <c r="AA590" s="15">
        <v>0</v>
      </c>
      <c r="AB590" s="15">
        <v>0</v>
      </c>
      <c r="AC590" s="15">
        <v>156</v>
      </c>
      <c r="AD590" s="21">
        <f t="shared" si="28"/>
        <v>156</v>
      </c>
      <c r="AE590" s="20">
        <v>0</v>
      </c>
      <c r="AF590" s="15">
        <v>0</v>
      </c>
      <c r="AG590" s="15">
        <v>0</v>
      </c>
      <c r="AH590" s="15">
        <v>0</v>
      </c>
      <c r="AI590" s="15">
        <v>0</v>
      </c>
      <c r="AJ590" s="15">
        <v>0</v>
      </c>
      <c r="AK590" s="15">
        <v>0</v>
      </c>
      <c r="AL590" s="15">
        <v>0</v>
      </c>
      <c r="AM590" s="15">
        <v>0</v>
      </c>
      <c r="AN590" s="15">
        <v>0</v>
      </c>
      <c r="AO590" s="15">
        <v>0</v>
      </c>
      <c r="AP590" s="15">
        <v>0</v>
      </c>
      <c r="AQ590" s="21">
        <f t="shared" si="29"/>
        <v>0</v>
      </c>
    </row>
    <row r="591" spans="1:43">
      <c r="A591" s="1" t="s">
        <v>116</v>
      </c>
      <c r="B591" s="1" t="s">
        <v>170</v>
      </c>
      <c r="C591" s="1" t="s">
        <v>173</v>
      </c>
      <c r="D591" s="1" t="s">
        <v>172</v>
      </c>
      <c r="E591" s="18">
        <v>97</v>
      </c>
      <c r="F591" s="7">
        <v>79</v>
      </c>
      <c r="G591" s="7">
        <v>102</v>
      </c>
      <c r="H591" s="7">
        <v>93</v>
      </c>
      <c r="I591" s="7">
        <v>98</v>
      </c>
      <c r="J591" s="7">
        <v>99</v>
      </c>
      <c r="K591" s="7">
        <v>102</v>
      </c>
      <c r="L591" s="7">
        <v>109</v>
      </c>
      <c r="M591" s="7">
        <v>97</v>
      </c>
      <c r="N591" s="7">
        <v>92</v>
      </c>
      <c r="O591" s="7">
        <v>90</v>
      </c>
      <c r="P591" s="7">
        <v>92</v>
      </c>
      <c r="Q591" s="19">
        <f t="shared" si="27"/>
        <v>1150</v>
      </c>
      <c r="R591" s="18">
        <v>6671</v>
      </c>
      <c r="S591" s="7">
        <v>3292</v>
      </c>
      <c r="T591" s="7">
        <v>6790</v>
      </c>
      <c r="U591" s="7">
        <v>7951</v>
      </c>
      <c r="V591" s="7">
        <v>9528</v>
      </c>
      <c r="W591" s="7">
        <v>12003</v>
      </c>
      <c r="X591" s="7">
        <v>12866</v>
      </c>
      <c r="Y591" s="7">
        <v>11633</v>
      </c>
      <c r="Z591" s="7">
        <v>8043</v>
      </c>
      <c r="AA591" s="7">
        <v>10392</v>
      </c>
      <c r="AB591" s="7">
        <v>10668</v>
      </c>
      <c r="AC591" s="7">
        <v>9407</v>
      </c>
      <c r="AD591" s="19">
        <f t="shared" si="28"/>
        <v>109244</v>
      </c>
      <c r="AE591" s="18">
        <v>613</v>
      </c>
      <c r="AF591" s="7">
        <v>1287</v>
      </c>
      <c r="AG591" s="7">
        <v>6220</v>
      </c>
      <c r="AH591" s="7">
        <v>14596</v>
      </c>
      <c r="AI591" s="7">
        <v>9002</v>
      </c>
      <c r="AJ591" s="7">
        <v>6651</v>
      </c>
      <c r="AK591" s="7">
        <v>2572</v>
      </c>
      <c r="AL591" s="7">
        <v>3417</v>
      </c>
      <c r="AM591" s="7">
        <v>1093</v>
      </c>
      <c r="AN591" s="7">
        <v>4300</v>
      </c>
      <c r="AO591" s="7">
        <v>6281</v>
      </c>
      <c r="AP591" s="7">
        <v>13700</v>
      </c>
      <c r="AQ591" s="19">
        <f t="shared" si="29"/>
        <v>69732</v>
      </c>
    </row>
    <row r="592" spans="1:43">
      <c r="A592" s="14" t="s">
        <v>116</v>
      </c>
      <c r="B592" s="14" t="s">
        <v>170</v>
      </c>
      <c r="C592" s="14" t="s">
        <v>225</v>
      </c>
      <c r="D592" s="14" t="s">
        <v>172</v>
      </c>
      <c r="E592" s="20">
        <v>0</v>
      </c>
      <c r="F592" s="15">
        <v>0</v>
      </c>
      <c r="G592" s="15">
        <v>2</v>
      </c>
      <c r="H592" s="15">
        <v>9</v>
      </c>
      <c r="I592" s="15">
        <v>9</v>
      </c>
      <c r="J592" s="15">
        <v>7</v>
      </c>
      <c r="K592" s="15">
        <v>9</v>
      </c>
      <c r="L592" s="15">
        <v>9</v>
      </c>
      <c r="M592" s="15">
        <v>1</v>
      </c>
      <c r="N592" s="15">
        <v>0</v>
      </c>
      <c r="O592" s="15">
        <v>0</v>
      </c>
      <c r="P592" s="15">
        <v>0</v>
      </c>
      <c r="Q592" s="21">
        <f t="shared" si="27"/>
        <v>46</v>
      </c>
      <c r="R592" s="20">
        <v>0</v>
      </c>
      <c r="S592" s="15">
        <v>0</v>
      </c>
      <c r="T592" s="15">
        <v>91</v>
      </c>
      <c r="U592" s="15">
        <v>888</v>
      </c>
      <c r="V592" s="15">
        <v>1012</v>
      </c>
      <c r="W592" s="15">
        <v>927</v>
      </c>
      <c r="X592" s="15">
        <v>1260</v>
      </c>
      <c r="Y592" s="15">
        <v>1035</v>
      </c>
      <c r="Z592" s="15">
        <v>44</v>
      </c>
      <c r="AA592" s="15">
        <v>0</v>
      </c>
      <c r="AB592" s="15">
        <v>0</v>
      </c>
      <c r="AC592" s="15">
        <v>0</v>
      </c>
      <c r="AD592" s="21">
        <f t="shared" si="28"/>
        <v>5257</v>
      </c>
      <c r="AE592" s="20">
        <v>0</v>
      </c>
      <c r="AF592" s="15">
        <v>0</v>
      </c>
      <c r="AG592" s="15">
        <v>0</v>
      </c>
      <c r="AH592" s="15">
        <v>0</v>
      </c>
      <c r="AI592" s="15">
        <v>0</v>
      </c>
      <c r="AJ592" s="15">
        <v>0</v>
      </c>
      <c r="AK592" s="15">
        <v>0</v>
      </c>
      <c r="AL592" s="15">
        <v>0</v>
      </c>
      <c r="AM592" s="15">
        <v>0</v>
      </c>
      <c r="AN592" s="15">
        <v>0</v>
      </c>
      <c r="AO592" s="15">
        <v>0</v>
      </c>
      <c r="AP592" s="15">
        <v>0</v>
      </c>
      <c r="AQ592" s="21">
        <f t="shared" si="29"/>
        <v>0</v>
      </c>
    </row>
    <row r="593" spans="1:43">
      <c r="A593" s="1" t="s">
        <v>116</v>
      </c>
      <c r="B593" s="1" t="s">
        <v>170</v>
      </c>
      <c r="C593" s="1" t="s">
        <v>230</v>
      </c>
      <c r="D593" s="1" t="s">
        <v>190</v>
      </c>
      <c r="E593" s="18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5</v>
      </c>
      <c r="Q593" s="19">
        <f t="shared" si="27"/>
        <v>5</v>
      </c>
      <c r="R593" s="18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1214</v>
      </c>
      <c r="AD593" s="19">
        <f t="shared" si="28"/>
        <v>1214</v>
      </c>
      <c r="AE593" s="18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7">
        <v>0</v>
      </c>
      <c r="AP593" s="7">
        <v>0</v>
      </c>
      <c r="AQ593" s="19">
        <f t="shared" si="29"/>
        <v>0</v>
      </c>
    </row>
    <row r="594" spans="1:43">
      <c r="A594" s="14" t="s">
        <v>116</v>
      </c>
      <c r="B594" s="14" t="s">
        <v>170</v>
      </c>
      <c r="C594" s="14" t="s">
        <v>176</v>
      </c>
      <c r="D594" s="14" t="s">
        <v>172</v>
      </c>
      <c r="E594" s="20">
        <v>161</v>
      </c>
      <c r="F594" s="15">
        <v>90</v>
      </c>
      <c r="G594" s="15">
        <v>140</v>
      </c>
      <c r="H594" s="15">
        <v>126</v>
      </c>
      <c r="I594" s="15">
        <v>111</v>
      </c>
      <c r="J594" s="15">
        <v>130</v>
      </c>
      <c r="K594" s="15">
        <v>138</v>
      </c>
      <c r="L594" s="15">
        <v>157</v>
      </c>
      <c r="M594" s="15">
        <v>129</v>
      </c>
      <c r="N594" s="15">
        <v>144</v>
      </c>
      <c r="O594" s="15">
        <v>158</v>
      </c>
      <c r="P594" s="15">
        <v>218</v>
      </c>
      <c r="Q594" s="21">
        <f t="shared" si="27"/>
        <v>1702</v>
      </c>
      <c r="R594" s="20">
        <v>11103</v>
      </c>
      <c r="S594" s="15">
        <v>5364</v>
      </c>
      <c r="T594" s="15">
        <v>10118</v>
      </c>
      <c r="U594" s="15">
        <v>15593</v>
      </c>
      <c r="V594" s="15">
        <v>15128</v>
      </c>
      <c r="W594" s="15">
        <v>18570</v>
      </c>
      <c r="X594" s="15">
        <v>20037</v>
      </c>
      <c r="Y594" s="15">
        <v>19657</v>
      </c>
      <c r="Z594" s="15">
        <v>12921</v>
      </c>
      <c r="AA594" s="15">
        <v>16569</v>
      </c>
      <c r="AB594" s="15">
        <v>18871</v>
      </c>
      <c r="AC594" s="15">
        <v>20345</v>
      </c>
      <c r="AD594" s="21">
        <f t="shared" si="28"/>
        <v>184276</v>
      </c>
      <c r="AE594" s="20">
        <v>5244.8014956172065</v>
      </c>
      <c r="AF594" s="15">
        <v>22.046244201837776</v>
      </c>
      <c r="AG594" s="15">
        <v>0</v>
      </c>
      <c r="AH594" s="15">
        <v>0</v>
      </c>
      <c r="AI594" s="15">
        <v>0</v>
      </c>
      <c r="AJ594" s="15">
        <v>622</v>
      </c>
      <c r="AK594" s="15">
        <v>4850</v>
      </c>
      <c r="AL594" s="15">
        <v>3890</v>
      </c>
      <c r="AM594" s="15">
        <v>2820</v>
      </c>
      <c r="AN594" s="15">
        <v>4286</v>
      </c>
      <c r="AO594" s="15">
        <v>3718</v>
      </c>
      <c r="AP594" s="15">
        <v>1170</v>
      </c>
      <c r="AQ594" s="21">
        <f t="shared" si="29"/>
        <v>26622.847739819044</v>
      </c>
    </row>
    <row r="595" spans="1:43">
      <c r="A595" s="1" t="s">
        <v>116</v>
      </c>
      <c r="B595" s="1" t="s">
        <v>170</v>
      </c>
      <c r="C595" s="1" t="s">
        <v>232</v>
      </c>
      <c r="D595" s="1" t="s">
        <v>190</v>
      </c>
      <c r="E595" s="18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3</v>
      </c>
      <c r="P595" s="7">
        <v>5</v>
      </c>
      <c r="Q595" s="19">
        <f t="shared" si="27"/>
        <v>8</v>
      </c>
      <c r="R595" s="18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627</v>
      </c>
      <c r="AC595" s="7">
        <v>1382</v>
      </c>
      <c r="AD595" s="19">
        <f t="shared" si="28"/>
        <v>2009</v>
      </c>
      <c r="AE595" s="18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19">
        <f t="shared" si="29"/>
        <v>0</v>
      </c>
    </row>
    <row r="596" spans="1:43">
      <c r="A596" s="14" t="s">
        <v>116</v>
      </c>
      <c r="B596" s="14" t="s">
        <v>170</v>
      </c>
      <c r="C596" s="14" t="s">
        <v>238</v>
      </c>
      <c r="D596" s="14" t="s">
        <v>172</v>
      </c>
      <c r="E596" s="20">
        <v>52</v>
      </c>
      <c r="F596" s="15">
        <v>47</v>
      </c>
      <c r="G596" s="15">
        <v>47</v>
      </c>
      <c r="H596" s="15">
        <v>30</v>
      </c>
      <c r="I596" s="15">
        <v>1</v>
      </c>
      <c r="J596" s="15">
        <v>0</v>
      </c>
      <c r="K596" s="15">
        <v>0</v>
      </c>
      <c r="L596" s="15">
        <v>0</v>
      </c>
      <c r="M596" s="15">
        <v>0</v>
      </c>
      <c r="N596" s="15">
        <v>0</v>
      </c>
      <c r="O596" s="15">
        <v>12</v>
      </c>
      <c r="P596" s="15">
        <v>44</v>
      </c>
      <c r="Q596" s="21">
        <f t="shared" si="27"/>
        <v>233</v>
      </c>
      <c r="R596" s="20">
        <v>3558</v>
      </c>
      <c r="S596" s="15">
        <v>2608</v>
      </c>
      <c r="T596" s="15">
        <v>4072</v>
      </c>
      <c r="U596" s="15">
        <v>3208</v>
      </c>
      <c r="V596" s="15">
        <v>116</v>
      </c>
      <c r="W596" s="15">
        <v>0</v>
      </c>
      <c r="X596" s="15">
        <v>0</v>
      </c>
      <c r="Y596" s="15">
        <v>0</v>
      </c>
      <c r="Z596" s="15">
        <v>0</v>
      </c>
      <c r="AA596" s="15">
        <v>0</v>
      </c>
      <c r="AB596" s="15">
        <v>1212</v>
      </c>
      <c r="AC596" s="15">
        <v>3842</v>
      </c>
      <c r="AD596" s="21">
        <f t="shared" si="28"/>
        <v>18616</v>
      </c>
      <c r="AE596" s="20">
        <v>0</v>
      </c>
      <c r="AF596" s="15">
        <v>0</v>
      </c>
      <c r="AG596" s="15">
        <v>0</v>
      </c>
      <c r="AH596" s="15">
        <v>0</v>
      </c>
      <c r="AI596" s="15">
        <v>0</v>
      </c>
      <c r="AJ596" s="15">
        <v>0</v>
      </c>
      <c r="AK596" s="15">
        <v>0</v>
      </c>
      <c r="AL596" s="15">
        <v>0</v>
      </c>
      <c r="AM596" s="15">
        <v>0</v>
      </c>
      <c r="AN596" s="15">
        <v>0</v>
      </c>
      <c r="AO596" s="15">
        <v>0</v>
      </c>
      <c r="AP596" s="15">
        <v>0</v>
      </c>
      <c r="AQ596" s="21">
        <f t="shared" si="29"/>
        <v>0</v>
      </c>
    </row>
    <row r="597" spans="1:43">
      <c r="A597" s="1" t="s">
        <v>116</v>
      </c>
      <c r="B597" s="1" t="s">
        <v>170</v>
      </c>
      <c r="C597" s="1" t="s">
        <v>174</v>
      </c>
      <c r="D597" s="1" t="s">
        <v>169</v>
      </c>
      <c r="E597" s="18">
        <v>7</v>
      </c>
      <c r="F597" s="7">
        <v>4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6</v>
      </c>
      <c r="P597" s="7">
        <v>12</v>
      </c>
      <c r="Q597" s="19">
        <f t="shared" si="27"/>
        <v>29</v>
      </c>
      <c r="R597" s="18">
        <v>511</v>
      </c>
      <c r="S597" s="7">
        <v>548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470</v>
      </c>
      <c r="AC597" s="7">
        <v>1050</v>
      </c>
      <c r="AD597" s="19">
        <f t="shared" si="28"/>
        <v>2579</v>
      </c>
      <c r="AE597" s="18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19">
        <f t="shared" si="29"/>
        <v>0</v>
      </c>
    </row>
    <row r="598" spans="1:43">
      <c r="A598" s="14" t="s">
        <v>116</v>
      </c>
      <c r="B598" s="14" t="s">
        <v>170</v>
      </c>
      <c r="C598" s="14" t="s">
        <v>242</v>
      </c>
      <c r="D598" s="14" t="s">
        <v>172</v>
      </c>
      <c r="E598" s="20">
        <v>7</v>
      </c>
      <c r="F598" s="15">
        <v>3</v>
      </c>
      <c r="G598" s="15">
        <v>4</v>
      </c>
      <c r="H598" s="15">
        <v>4</v>
      </c>
      <c r="I598" s="15">
        <v>5</v>
      </c>
      <c r="J598" s="15">
        <v>8</v>
      </c>
      <c r="K598" s="15">
        <v>5</v>
      </c>
      <c r="L598" s="15">
        <v>3</v>
      </c>
      <c r="M598" s="15">
        <v>1</v>
      </c>
      <c r="N598" s="15">
        <v>1</v>
      </c>
      <c r="O598" s="15">
        <v>8</v>
      </c>
      <c r="P598" s="15">
        <v>11</v>
      </c>
      <c r="Q598" s="21">
        <f t="shared" si="27"/>
        <v>60</v>
      </c>
      <c r="R598" s="20">
        <v>440</v>
      </c>
      <c r="S598" s="15">
        <v>138</v>
      </c>
      <c r="T598" s="15">
        <v>272</v>
      </c>
      <c r="U598" s="15">
        <v>453</v>
      </c>
      <c r="V598" s="15">
        <v>397</v>
      </c>
      <c r="W598" s="15">
        <v>788</v>
      </c>
      <c r="X598" s="15">
        <v>817</v>
      </c>
      <c r="Y598" s="15">
        <v>475</v>
      </c>
      <c r="Z598" s="15">
        <v>64</v>
      </c>
      <c r="AA598" s="15">
        <v>139</v>
      </c>
      <c r="AB598" s="15">
        <v>1214</v>
      </c>
      <c r="AC598" s="15">
        <v>1210</v>
      </c>
      <c r="AD598" s="21">
        <f t="shared" si="28"/>
        <v>6407</v>
      </c>
      <c r="AE598" s="20">
        <v>0</v>
      </c>
      <c r="AF598" s="15">
        <v>0</v>
      </c>
      <c r="AG598" s="15">
        <v>0</v>
      </c>
      <c r="AH598" s="15">
        <v>1802</v>
      </c>
      <c r="AI598" s="15">
        <v>0</v>
      </c>
      <c r="AJ598" s="15">
        <v>0</v>
      </c>
      <c r="AK598" s="15">
        <v>0</v>
      </c>
      <c r="AL598" s="15">
        <v>0</v>
      </c>
      <c r="AM598" s="15">
        <v>0</v>
      </c>
      <c r="AN598" s="15">
        <v>0</v>
      </c>
      <c r="AO598" s="15">
        <v>0</v>
      </c>
      <c r="AP598" s="15">
        <v>0</v>
      </c>
      <c r="AQ598" s="21">
        <f t="shared" si="29"/>
        <v>1802</v>
      </c>
    </row>
    <row r="599" spans="1:43">
      <c r="A599" s="1" t="s">
        <v>116</v>
      </c>
      <c r="B599" s="1" t="s">
        <v>170</v>
      </c>
      <c r="C599" s="1" t="s">
        <v>252</v>
      </c>
      <c r="D599" s="1" t="s">
        <v>172</v>
      </c>
      <c r="E599" s="18">
        <v>74</v>
      </c>
      <c r="F599" s="7">
        <v>75</v>
      </c>
      <c r="G599" s="7">
        <v>95</v>
      </c>
      <c r="H599" s="7">
        <v>89</v>
      </c>
      <c r="I599" s="7">
        <v>70</v>
      </c>
      <c r="J599" s="7">
        <v>59</v>
      </c>
      <c r="K599" s="7">
        <v>62</v>
      </c>
      <c r="L599" s="7">
        <v>48</v>
      </c>
      <c r="M599" s="7">
        <v>42</v>
      </c>
      <c r="N599" s="7">
        <v>82</v>
      </c>
      <c r="O599" s="7">
        <v>87</v>
      </c>
      <c r="P599" s="7">
        <v>109</v>
      </c>
      <c r="Q599" s="19">
        <f t="shared" si="27"/>
        <v>892</v>
      </c>
      <c r="R599" s="18">
        <v>6793</v>
      </c>
      <c r="S599" s="7">
        <v>4173</v>
      </c>
      <c r="T599" s="7">
        <v>7484</v>
      </c>
      <c r="U599" s="7">
        <v>9488</v>
      </c>
      <c r="V599" s="7">
        <v>8766</v>
      </c>
      <c r="W599" s="7">
        <v>9306</v>
      </c>
      <c r="X599" s="7">
        <v>9473</v>
      </c>
      <c r="Y599" s="7">
        <v>5949</v>
      </c>
      <c r="Z599" s="7">
        <v>3680</v>
      </c>
      <c r="AA599" s="7">
        <v>9815</v>
      </c>
      <c r="AB599" s="7">
        <v>11638</v>
      </c>
      <c r="AC599" s="7">
        <v>12107</v>
      </c>
      <c r="AD599" s="19">
        <f t="shared" si="28"/>
        <v>98672</v>
      </c>
      <c r="AE599" s="18">
        <v>0</v>
      </c>
      <c r="AF599" s="7">
        <v>0</v>
      </c>
      <c r="AG599" s="7">
        <v>0</v>
      </c>
      <c r="AH599" s="7">
        <v>0</v>
      </c>
      <c r="AI599" s="7">
        <v>450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19">
        <f t="shared" si="29"/>
        <v>450</v>
      </c>
    </row>
    <row r="600" spans="1:43">
      <c r="A600" s="14" t="s">
        <v>116</v>
      </c>
      <c r="B600" s="14" t="s">
        <v>170</v>
      </c>
      <c r="C600" s="14" t="s">
        <v>254</v>
      </c>
      <c r="D600" s="14" t="s">
        <v>172</v>
      </c>
      <c r="E600" s="20">
        <v>19</v>
      </c>
      <c r="F600" s="15">
        <v>5</v>
      </c>
      <c r="G600" s="15">
        <v>0</v>
      </c>
      <c r="H600" s="15">
        <v>15</v>
      </c>
      <c r="I600" s="15">
        <v>11</v>
      </c>
      <c r="J600" s="15">
        <v>0</v>
      </c>
      <c r="K600" s="15">
        <v>0</v>
      </c>
      <c r="L600" s="15">
        <v>0</v>
      </c>
      <c r="M600" s="15">
        <v>3</v>
      </c>
      <c r="N600" s="15">
        <v>1</v>
      </c>
      <c r="O600" s="15">
        <v>23</v>
      </c>
      <c r="P600" s="15">
        <v>30</v>
      </c>
      <c r="Q600" s="21">
        <f t="shared" si="27"/>
        <v>107</v>
      </c>
      <c r="R600" s="20">
        <v>1791</v>
      </c>
      <c r="S600" s="15">
        <v>325</v>
      </c>
      <c r="T600" s="15">
        <v>0</v>
      </c>
      <c r="U600" s="15">
        <v>1613</v>
      </c>
      <c r="V600" s="15">
        <v>1366</v>
      </c>
      <c r="W600" s="15">
        <v>0</v>
      </c>
      <c r="X600" s="15">
        <v>0</v>
      </c>
      <c r="Y600" s="15">
        <v>0</v>
      </c>
      <c r="Z600" s="15">
        <v>252</v>
      </c>
      <c r="AA600" s="15">
        <v>81</v>
      </c>
      <c r="AB600" s="15">
        <v>3026</v>
      </c>
      <c r="AC600" s="15">
        <v>3927</v>
      </c>
      <c r="AD600" s="21">
        <f t="shared" si="28"/>
        <v>12381</v>
      </c>
      <c r="AE600" s="20">
        <v>0</v>
      </c>
      <c r="AF600" s="15">
        <v>0</v>
      </c>
      <c r="AG600" s="15">
        <v>0</v>
      </c>
      <c r="AH600" s="15">
        <v>0</v>
      </c>
      <c r="AI600" s="15">
        <v>0</v>
      </c>
      <c r="AJ600" s="15">
        <v>0</v>
      </c>
      <c r="AK600" s="15">
        <v>0</v>
      </c>
      <c r="AL600" s="15">
        <v>0</v>
      </c>
      <c r="AM600" s="15">
        <v>0</v>
      </c>
      <c r="AN600" s="15">
        <v>0</v>
      </c>
      <c r="AO600" s="15">
        <v>0</v>
      </c>
      <c r="AP600" s="15">
        <v>0</v>
      </c>
      <c r="AQ600" s="21">
        <f t="shared" si="29"/>
        <v>0</v>
      </c>
    </row>
    <row r="601" spans="1:43">
      <c r="A601" s="1" t="s">
        <v>116</v>
      </c>
      <c r="B601" s="1" t="s">
        <v>170</v>
      </c>
      <c r="C601" s="1" t="s">
        <v>257</v>
      </c>
      <c r="D601" s="1" t="s">
        <v>169</v>
      </c>
      <c r="E601" s="18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5</v>
      </c>
      <c r="Q601" s="19">
        <f t="shared" si="27"/>
        <v>5</v>
      </c>
      <c r="R601" s="18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451</v>
      </c>
      <c r="AD601" s="19">
        <f t="shared" si="28"/>
        <v>451</v>
      </c>
      <c r="AE601" s="18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0</v>
      </c>
      <c r="AQ601" s="19">
        <f t="shared" si="29"/>
        <v>0</v>
      </c>
    </row>
    <row r="602" spans="1:43">
      <c r="A602" s="14" t="s">
        <v>116</v>
      </c>
      <c r="B602" s="14" t="s">
        <v>170</v>
      </c>
      <c r="C602" s="14" t="s">
        <v>259</v>
      </c>
      <c r="D602" s="14" t="s">
        <v>172</v>
      </c>
      <c r="E602" s="20">
        <v>30</v>
      </c>
      <c r="F602" s="15">
        <v>28</v>
      </c>
      <c r="G602" s="15">
        <v>31</v>
      </c>
      <c r="H602" s="15">
        <v>29</v>
      </c>
      <c r="I602" s="15">
        <v>32</v>
      </c>
      <c r="J602" s="15">
        <v>30</v>
      </c>
      <c r="K602" s="15">
        <v>31</v>
      </c>
      <c r="L602" s="15">
        <v>31</v>
      </c>
      <c r="M602" s="15">
        <v>24</v>
      </c>
      <c r="N602" s="15">
        <v>30</v>
      </c>
      <c r="O602" s="15">
        <v>30</v>
      </c>
      <c r="P602" s="15">
        <v>27</v>
      </c>
      <c r="Q602" s="21">
        <f t="shared" si="27"/>
        <v>353</v>
      </c>
      <c r="R602" s="20">
        <v>2440</v>
      </c>
      <c r="S602" s="15">
        <v>1809</v>
      </c>
      <c r="T602" s="15">
        <v>2612</v>
      </c>
      <c r="U602" s="15">
        <v>2703</v>
      </c>
      <c r="V602" s="15">
        <v>4056</v>
      </c>
      <c r="W602" s="15">
        <v>4133</v>
      </c>
      <c r="X602" s="15">
        <v>3927</v>
      </c>
      <c r="Y602" s="15">
        <v>3811</v>
      </c>
      <c r="Z602" s="15">
        <v>1991</v>
      </c>
      <c r="AA602" s="15">
        <v>3212</v>
      </c>
      <c r="AB602" s="15">
        <v>3648</v>
      </c>
      <c r="AC602" s="15">
        <v>3562</v>
      </c>
      <c r="AD602" s="21">
        <f t="shared" si="28"/>
        <v>37904</v>
      </c>
      <c r="AE602" s="20">
        <v>0</v>
      </c>
      <c r="AF602" s="15">
        <v>0</v>
      </c>
      <c r="AG602" s="15">
        <v>0</v>
      </c>
      <c r="AH602" s="15">
        <v>0</v>
      </c>
      <c r="AI602" s="15">
        <v>0</v>
      </c>
      <c r="AJ602" s="15">
        <v>0</v>
      </c>
      <c r="AK602" s="15">
        <v>0</v>
      </c>
      <c r="AL602" s="15">
        <v>0</v>
      </c>
      <c r="AM602" s="15">
        <v>0</v>
      </c>
      <c r="AN602" s="15">
        <v>0</v>
      </c>
      <c r="AO602" s="15">
        <v>0</v>
      </c>
      <c r="AP602" s="15">
        <v>0</v>
      </c>
      <c r="AQ602" s="21">
        <f t="shared" si="29"/>
        <v>0</v>
      </c>
    </row>
    <row r="603" spans="1:43">
      <c r="A603" s="1" t="s">
        <v>116</v>
      </c>
      <c r="B603" s="1" t="s">
        <v>170</v>
      </c>
      <c r="C603" s="1" t="s">
        <v>261</v>
      </c>
      <c r="D603" s="1" t="s">
        <v>172</v>
      </c>
      <c r="E603" s="18">
        <v>14</v>
      </c>
      <c r="F603" s="7">
        <v>9</v>
      </c>
      <c r="G603" s="7">
        <v>13</v>
      </c>
      <c r="H603" s="7">
        <v>12</v>
      </c>
      <c r="I603" s="7">
        <v>14</v>
      </c>
      <c r="J603" s="7">
        <v>13</v>
      </c>
      <c r="K603" s="7">
        <v>13</v>
      </c>
      <c r="L603" s="7">
        <v>10</v>
      </c>
      <c r="M603" s="7">
        <v>9</v>
      </c>
      <c r="N603" s="7">
        <v>13</v>
      </c>
      <c r="O603" s="7">
        <v>19</v>
      </c>
      <c r="P603" s="7">
        <v>25</v>
      </c>
      <c r="Q603" s="19">
        <f t="shared" si="27"/>
        <v>164</v>
      </c>
      <c r="R603" s="18">
        <v>1075</v>
      </c>
      <c r="S603" s="7">
        <v>735</v>
      </c>
      <c r="T603" s="7">
        <v>1600</v>
      </c>
      <c r="U603" s="7">
        <v>1906</v>
      </c>
      <c r="V603" s="7">
        <v>2174</v>
      </c>
      <c r="W603" s="7">
        <v>2063</v>
      </c>
      <c r="X603" s="7">
        <v>2098</v>
      </c>
      <c r="Y603" s="7">
        <v>1522</v>
      </c>
      <c r="Z603" s="7">
        <v>833</v>
      </c>
      <c r="AA603" s="7">
        <v>1843</v>
      </c>
      <c r="AB603" s="7">
        <v>2353</v>
      </c>
      <c r="AC603" s="7">
        <v>2662</v>
      </c>
      <c r="AD603" s="19">
        <f t="shared" si="28"/>
        <v>20864</v>
      </c>
      <c r="AE603" s="18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19">
        <f t="shared" si="29"/>
        <v>0</v>
      </c>
    </row>
    <row r="604" spans="1:43">
      <c r="A604" s="14" t="s">
        <v>116</v>
      </c>
      <c r="B604" s="14" t="s">
        <v>170</v>
      </c>
      <c r="C604" s="14" t="s">
        <v>262</v>
      </c>
      <c r="D604" s="14" t="s">
        <v>172</v>
      </c>
      <c r="E604" s="20">
        <v>61</v>
      </c>
      <c r="F604" s="15">
        <v>28</v>
      </c>
      <c r="G604" s="15">
        <v>35</v>
      </c>
      <c r="H604" s="15">
        <v>28</v>
      </c>
      <c r="I604" s="15">
        <v>49</v>
      </c>
      <c r="J604" s="15">
        <v>60</v>
      </c>
      <c r="K604" s="15">
        <v>62</v>
      </c>
      <c r="L604" s="15">
        <v>61</v>
      </c>
      <c r="M604" s="15">
        <v>53</v>
      </c>
      <c r="N604" s="15">
        <v>72</v>
      </c>
      <c r="O604" s="15">
        <v>81</v>
      </c>
      <c r="P604" s="15">
        <v>97</v>
      </c>
      <c r="Q604" s="21">
        <f t="shared" si="27"/>
        <v>687</v>
      </c>
      <c r="R604" s="20">
        <v>5378</v>
      </c>
      <c r="S604" s="15">
        <v>2264</v>
      </c>
      <c r="T604" s="15">
        <v>3398</v>
      </c>
      <c r="U604" s="15">
        <v>3828</v>
      </c>
      <c r="V604" s="15">
        <v>6789</v>
      </c>
      <c r="W604" s="15">
        <v>8690</v>
      </c>
      <c r="X604" s="15">
        <v>8956</v>
      </c>
      <c r="Y604" s="15">
        <v>7942</v>
      </c>
      <c r="Z604" s="15">
        <v>5685</v>
      </c>
      <c r="AA604" s="15">
        <v>8192</v>
      </c>
      <c r="AB604" s="15">
        <v>10089</v>
      </c>
      <c r="AC604" s="15">
        <v>10716</v>
      </c>
      <c r="AD604" s="21">
        <f t="shared" si="28"/>
        <v>81927</v>
      </c>
      <c r="AE604" s="20">
        <v>0</v>
      </c>
      <c r="AF604" s="15">
        <v>0</v>
      </c>
      <c r="AG604" s="15">
        <v>0</v>
      </c>
      <c r="AH604" s="15">
        <v>0</v>
      </c>
      <c r="AI604" s="15">
        <v>0</v>
      </c>
      <c r="AJ604" s="15">
        <v>0</v>
      </c>
      <c r="AK604" s="15">
        <v>0</v>
      </c>
      <c r="AL604" s="15">
        <v>0</v>
      </c>
      <c r="AM604" s="15">
        <v>0</v>
      </c>
      <c r="AN604" s="15">
        <v>128</v>
      </c>
      <c r="AO604" s="15">
        <v>23</v>
      </c>
      <c r="AP604" s="15">
        <v>0</v>
      </c>
      <c r="AQ604" s="21">
        <f t="shared" si="29"/>
        <v>151</v>
      </c>
    </row>
    <row r="605" spans="1:43">
      <c r="A605" s="1" t="s">
        <v>116</v>
      </c>
      <c r="B605" s="1" t="s">
        <v>170</v>
      </c>
      <c r="C605" s="1" t="s">
        <v>283</v>
      </c>
      <c r="D605" s="1" t="s">
        <v>172</v>
      </c>
      <c r="E605" s="18">
        <v>5</v>
      </c>
      <c r="F605" s="7">
        <v>1</v>
      </c>
      <c r="G605" s="7">
        <v>0</v>
      </c>
      <c r="H605" s="7">
        <v>3</v>
      </c>
      <c r="I605" s="7">
        <v>5</v>
      </c>
      <c r="J605" s="7">
        <v>4</v>
      </c>
      <c r="K605" s="7">
        <v>5</v>
      </c>
      <c r="L605" s="7">
        <v>4</v>
      </c>
      <c r="M605" s="7">
        <v>4</v>
      </c>
      <c r="N605" s="7">
        <v>26</v>
      </c>
      <c r="O605" s="7">
        <v>29</v>
      </c>
      <c r="P605" s="7">
        <v>12</v>
      </c>
      <c r="Q605" s="19">
        <f t="shared" si="27"/>
        <v>98</v>
      </c>
      <c r="R605" s="18">
        <v>447</v>
      </c>
      <c r="S605" s="7">
        <v>22</v>
      </c>
      <c r="T605" s="7">
        <v>0</v>
      </c>
      <c r="U605" s="7">
        <v>486</v>
      </c>
      <c r="V605" s="7">
        <v>795</v>
      </c>
      <c r="W605" s="7">
        <v>666</v>
      </c>
      <c r="X605" s="7">
        <v>860</v>
      </c>
      <c r="Y605" s="7">
        <v>636</v>
      </c>
      <c r="Z605" s="7">
        <v>357</v>
      </c>
      <c r="AA605" s="7">
        <v>2841</v>
      </c>
      <c r="AB605" s="7">
        <v>3661</v>
      </c>
      <c r="AC605" s="7">
        <v>1350</v>
      </c>
      <c r="AD605" s="19">
        <f t="shared" si="28"/>
        <v>12121</v>
      </c>
      <c r="AE605" s="18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19">
        <f t="shared" si="29"/>
        <v>0</v>
      </c>
    </row>
    <row r="606" spans="1:43">
      <c r="A606" s="14" t="s">
        <v>116</v>
      </c>
      <c r="B606" s="14" t="s">
        <v>170</v>
      </c>
      <c r="C606" s="14" t="s">
        <v>316</v>
      </c>
      <c r="D606" s="14" t="s">
        <v>172</v>
      </c>
      <c r="E606" s="20">
        <v>0</v>
      </c>
      <c r="F606" s="15">
        <v>0</v>
      </c>
      <c r="G606" s="15">
        <v>19</v>
      </c>
      <c r="H606" s="15">
        <v>30</v>
      </c>
      <c r="I606" s="15">
        <v>31</v>
      </c>
      <c r="J606" s="15">
        <v>30</v>
      </c>
      <c r="K606" s="15">
        <v>31</v>
      </c>
      <c r="L606" s="15">
        <v>30</v>
      </c>
      <c r="M606" s="15">
        <v>30</v>
      </c>
      <c r="N606" s="15">
        <v>31</v>
      </c>
      <c r="O606" s="15">
        <v>30</v>
      </c>
      <c r="P606" s="15">
        <v>31</v>
      </c>
      <c r="Q606" s="21">
        <f t="shared" si="27"/>
        <v>293</v>
      </c>
      <c r="R606" s="20">
        <v>0</v>
      </c>
      <c r="S606" s="15">
        <v>0</v>
      </c>
      <c r="T606" s="15">
        <v>960</v>
      </c>
      <c r="U606" s="15">
        <v>2721</v>
      </c>
      <c r="V606" s="15">
        <v>3289</v>
      </c>
      <c r="W606" s="15">
        <v>3994</v>
      </c>
      <c r="X606" s="15">
        <v>3936</v>
      </c>
      <c r="Y606" s="15">
        <v>3185</v>
      </c>
      <c r="Z606" s="15">
        <v>2389</v>
      </c>
      <c r="AA606" s="15">
        <v>3053</v>
      </c>
      <c r="AB606" s="15">
        <v>3505</v>
      </c>
      <c r="AC606" s="15">
        <v>3450</v>
      </c>
      <c r="AD606" s="21">
        <f t="shared" si="28"/>
        <v>30482</v>
      </c>
      <c r="AE606" s="20">
        <v>0</v>
      </c>
      <c r="AF606" s="15">
        <v>0</v>
      </c>
      <c r="AG606" s="15">
        <v>0</v>
      </c>
      <c r="AH606" s="15">
        <v>0</v>
      </c>
      <c r="AI606" s="15">
        <v>0</v>
      </c>
      <c r="AJ606" s="15">
        <v>0</v>
      </c>
      <c r="AK606" s="15">
        <v>0</v>
      </c>
      <c r="AL606" s="15">
        <v>0</v>
      </c>
      <c r="AM606" s="15">
        <v>0</v>
      </c>
      <c r="AN606" s="15">
        <v>0</v>
      </c>
      <c r="AO606" s="15">
        <v>0</v>
      </c>
      <c r="AP606" s="15">
        <v>0</v>
      </c>
      <c r="AQ606" s="21">
        <f t="shared" si="29"/>
        <v>0</v>
      </c>
    </row>
    <row r="607" spans="1:43">
      <c r="A607" s="1" t="s">
        <v>116</v>
      </c>
      <c r="B607" s="1" t="s">
        <v>170</v>
      </c>
      <c r="C607" s="1" t="s">
        <v>270</v>
      </c>
      <c r="D607" s="1" t="s">
        <v>172</v>
      </c>
      <c r="E607" s="18">
        <v>66</v>
      </c>
      <c r="F607" s="7">
        <v>67</v>
      </c>
      <c r="G607" s="7">
        <v>85</v>
      </c>
      <c r="H607" s="7">
        <v>67</v>
      </c>
      <c r="I607" s="7">
        <v>58</v>
      </c>
      <c r="J607" s="7">
        <v>43</v>
      </c>
      <c r="K607" s="7">
        <v>41</v>
      </c>
      <c r="L607" s="7">
        <v>38</v>
      </c>
      <c r="M607" s="7">
        <v>33</v>
      </c>
      <c r="N607" s="7">
        <v>47</v>
      </c>
      <c r="O607" s="7">
        <v>60</v>
      </c>
      <c r="P607" s="7">
        <v>68</v>
      </c>
      <c r="Q607" s="19">
        <f t="shared" si="27"/>
        <v>673</v>
      </c>
      <c r="R607" s="18">
        <v>4812</v>
      </c>
      <c r="S607" s="7">
        <v>4309</v>
      </c>
      <c r="T607" s="7">
        <v>6704</v>
      </c>
      <c r="U607" s="7">
        <v>7610</v>
      </c>
      <c r="V607" s="7">
        <v>7183</v>
      </c>
      <c r="W607" s="7">
        <v>6111</v>
      </c>
      <c r="X607" s="7">
        <v>5979</v>
      </c>
      <c r="Y607" s="7">
        <v>5060</v>
      </c>
      <c r="Z607" s="7">
        <v>3176</v>
      </c>
      <c r="AA607" s="7">
        <v>5873</v>
      </c>
      <c r="AB607" s="7">
        <v>8940</v>
      </c>
      <c r="AC607" s="7">
        <v>9292</v>
      </c>
      <c r="AD607" s="19">
        <f t="shared" si="28"/>
        <v>75049</v>
      </c>
      <c r="AE607" s="18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51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19">
        <f t="shared" si="29"/>
        <v>51</v>
      </c>
    </row>
    <row r="608" spans="1:43">
      <c r="A608" s="14" t="s">
        <v>116</v>
      </c>
      <c r="B608" s="14" t="s">
        <v>170</v>
      </c>
      <c r="C608" s="14" t="s">
        <v>273</v>
      </c>
      <c r="D608" s="14" t="s">
        <v>169</v>
      </c>
      <c r="E608" s="20">
        <v>0</v>
      </c>
      <c r="F608" s="15">
        <v>0</v>
      </c>
      <c r="G608" s="15">
        <v>0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  <c r="N608" s="15">
        <v>0</v>
      </c>
      <c r="O608" s="15">
        <v>16</v>
      </c>
      <c r="P608" s="15">
        <v>26</v>
      </c>
      <c r="Q608" s="21">
        <f t="shared" si="27"/>
        <v>42</v>
      </c>
      <c r="R608" s="20">
        <v>0</v>
      </c>
      <c r="S608" s="15">
        <v>0</v>
      </c>
      <c r="T608" s="15">
        <v>0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0</v>
      </c>
      <c r="AA608" s="15">
        <v>0</v>
      </c>
      <c r="AB608" s="15">
        <v>1147</v>
      </c>
      <c r="AC608" s="15">
        <v>2217</v>
      </c>
      <c r="AD608" s="21">
        <f t="shared" si="28"/>
        <v>3364</v>
      </c>
      <c r="AE608" s="20">
        <v>0</v>
      </c>
      <c r="AF608" s="15">
        <v>0</v>
      </c>
      <c r="AG608" s="15">
        <v>0</v>
      </c>
      <c r="AH608" s="15">
        <v>0</v>
      </c>
      <c r="AI608" s="15">
        <v>0</v>
      </c>
      <c r="AJ608" s="15">
        <v>0</v>
      </c>
      <c r="AK608" s="15">
        <v>0</v>
      </c>
      <c r="AL608" s="15">
        <v>0</v>
      </c>
      <c r="AM608" s="15">
        <v>0</v>
      </c>
      <c r="AN608" s="15">
        <v>0</v>
      </c>
      <c r="AO608" s="15">
        <v>0</v>
      </c>
      <c r="AP608" s="15">
        <v>0</v>
      </c>
      <c r="AQ608" s="21">
        <f t="shared" si="29"/>
        <v>0</v>
      </c>
    </row>
    <row r="609" spans="1:43">
      <c r="A609" s="1" t="s">
        <v>116</v>
      </c>
      <c r="B609" s="1" t="s">
        <v>170</v>
      </c>
      <c r="C609" s="1" t="s">
        <v>274</v>
      </c>
      <c r="D609" s="1" t="s">
        <v>169</v>
      </c>
      <c r="E609" s="18">
        <v>3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12</v>
      </c>
      <c r="O609" s="7">
        <v>40</v>
      </c>
      <c r="P609" s="7">
        <v>40</v>
      </c>
      <c r="Q609" s="19">
        <f t="shared" si="27"/>
        <v>95</v>
      </c>
      <c r="R609" s="18">
        <v>168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835</v>
      </c>
      <c r="AB609" s="7">
        <v>4213</v>
      </c>
      <c r="AC609" s="7">
        <v>5256</v>
      </c>
      <c r="AD609" s="19">
        <f t="shared" si="28"/>
        <v>10472</v>
      </c>
      <c r="AE609" s="18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19">
        <f t="shared" si="29"/>
        <v>0</v>
      </c>
    </row>
    <row r="610" spans="1:43">
      <c r="A610" s="14" t="s">
        <v>116</v>
      </c>
      <c r="B610" s="14" t="s">
        <v>170</v>
      </c>
      <c r="C610" s="14" t="s">
        <v>317</v>
      </c>
      <c r="D610" s="14" t="s">
        <v>169</v>
      </c>
      <c r="E610" s="20">
        <v>0</v>
      </c>
      <c r="F610" s="15">
        <v>0</v>
      </c>
      <c r="G610" s="15">
        <v>0</v>
      </c>
      <c r="H610" s="15">
        <v>0</v>
      </c>
      <c r="I610" s="15">
        <v>0</v>
      </c>
      <c r="J610" s="15">
        <v>0</v>
      </c>
      <c r="K610" s="15">
        <v>0</v>
      </c>
      <c r="L610" s="15">
        <v>0</v>
      </c>
      <c r="M610" s="15">
        <v>0</v>
      </c>
      <c r="N610" s="15">
        <v>0</v>
      </c>
      <c r="O610" s="15">
        <v>0</v>
      </c>
      <c r="P610" s="15">
        <v>2</v>
      </c>
      <c r="Q610" s="21">
        <f t="shared" si="27"/>
        <v>2</v>
      </c>
      <c r="R610" s="20">
        <v>0</v>
      </c>
      <c r="S610" s="15">
        <v>0</v>
      </c>
      <c r="T610" s="15">
        <v>0</v>
      </c>
      <c r="U610" s="15">
        <v>0</v>
      </c>
      <c r="V610" s="15">
        <v>0</v>
      </c>
      <c r="W610" s="15">
        <v>0</v>
      </c>
      <c r="X610" s="15">
        <v>0</v>
      </c>
      <c r="Y610" s="15">
        <v>0</v>
      </c>
      <c r="Z610" s="15">
        <v>0</v>
      </c>
      <c r="AA610" s="15">
        <v>0</v>
      </c>
      <c r="AB610" s="15">
        <v>0</v>
      </c>
      <c r="AC610" s="15">
        <v>50</v>
      </c>
      <c r="AD610" s="21">
        <f t="shared" si="28"/>
        <v>50</v>
      </c>
      <c r="AE610" s="20">
        <v>0</v>
      </c>
      <c r="AF610" s="15">
        <v>0</v>
      </c>
      <c r="AG610" s="15">
        <v>0</v>
      </c>
      <c r="AH610" s="15">
        <v>0</v>
      </c>
      <c r="AI610" s="15">
        <v>0</v>
      </c>
      <c r="AJ610" s="15">
        <v>0</v>
      </c>
      <c r="AK610" s="15">
        <v>0</v>
      </c>
      <c r="AL610" s="15">
        <v>0</v>
      </c>
      <c r="AM610" s="15">
        <v>0</v>
      </c>
      <c r="AN610" s="15">
        <v>0</v>
      </c>
      <c r="AO610" s="15">
        <v>0</v>
      </c>
      <c r="AP610" s="15">
        <v>0</v>
      </c>
      <c r="AQ610" s="21">
        <f t="shared" si="29"/>
        <v>0</v>
      </c>
    </row>
    <row r="611" spans="1:43">
      <c r="A611" s="1" t="s">
        <v>116</v>
      </c>
      <c r="B611" s="1" t="s">
        <v>170</v>
      </c>
      <c r="C611" s="1" t="s">
        <v>278</v>
      </c>
      <c r="D611" s="1" t="s">
        <v>169</v>
      </c>
      <c r="E611" s="18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8</v>
      </c>
      <c r="P611" s="7">
        <v>16</v>
      </c>
      <c r="Q611" s="19">
        <f t="shared" si="27"/>
        <v>24</v>
      </c>
      <c r="R611" s="18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405</v>
      </c>
      <c r="AC611" s="7">
        <v>870</v>
      </c>
      <c r="AD611" s="19">
        <f t="shared" si="28"/>
        <v>1275</v>
      </c>
      <c r="AE611" s="18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19">
        <f t="shared" si="29"/>
        <v>0</v>
      </c>
    </row>
    <row r="612" spans="1:43">
      <c r="A612" s="14" t="s">
        <v>255</v>
      </c>
      <c r="B612" s="14" t="s">
        <v>169</v>
      </c>
      <c r="C612" s="14" t="s">
        <v>110</v>
      </c>
      <c r="D612" s="14" t="s">
        <v>170</v>
      </c>
      <c r="E612" s="20">
        <v>2</v>
      </c>
      <c r="F612" s="15">
        <v>0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  <c r="N612" s="15">
        <v>3</v>
      </c>
      <c r="O612" s="15">
        <v>18</v>
      </c>
      <c r="P612" s="15">
        <v>25</v>
      </c>
      <c r="Q612" s="21">
        <f t="shared" si="27"/>
        <v>48</v>
      </c>
      <c r="R612" s="20">
        <v>84</v>
      </c>
      <c r="S612" s="15">
        <v>0</v>
      </c>
      <c r="T612" s="15">
        <v>0</v>
      </c>
      <c r="U612" s="15">
        <v>0</v>
      </c>
      <c r="V612" s="15">
        <v>0</v>
      </c>
      <c r="W612" s="15">
        <v>0</v>
      </c>
      <c r="X612" s="15">
        <v>0</v>
      </c>
      <c r="Y612" s="15">
        <v>0</v>
      </c>
      <c r="Z612" s="15">
        <v>0</v>
      </c>
      <c r="AA612" s="15">
        <v>444</v>
      </c>
      <c r="AB612" s="15">
        <v>2431</v>
      </c>
      <c r="AC612" s="15">
        <v>2938</v>
      </c>
      <c r="AD612" s="21">
        <f t="shared" si="28"/>
        <v>5897</v>
      </c>
      <c r="AE612" s="20">
        <v>0</v>
      </c>
      <c r="AF612" s="15">
        <v>0</v>
      </c>
      <c r="AG612" s="15">
        <v>0</v>
      </c>
      <c r="AH612" s="15">
        <v>0</v>
      </c>
      <c r="AI612" s="15">
        <v>0</v>
      </c>
      <c r="AJ612" s="15">
        <v>0</v>
      </c>
      <c r="AK612" s="15">
        <v>0</v>
      </c>
      <c r="AL612" s="15">
        <v>0</v>
      </c>
      <c r="AM612" s="15">
        <v>0</v>
      </c>
      <c r="AN612" s="15">
        <v>0</v>
      </c>
      <c r="AO612" s="15">
        <v>0</v>
      </c>
      <c r="AP612" s="15">
        <v>0</v>
      </c>
      <c r="AQ612" s="21">
        <f t="shared" si="29"/>
        <v>0</v>
      </c>
    </row>
    <row r="613" spans="1:43">
      <c r="A613" s="1" t="s">
        <v>117</v>
      </c>
      <c r="B613" s="1" t="s">
        <v>170</v>
      </c>
      <c r="C613" s="1" t="s">
        <v>175</v>
      </c>
      <c r="D613" s="1" t="s">
        <v>172</v>
      </c>
      <c r="E613" s="18">
        <v>5</v>
      </c>
      <c r="F613" s="7">
        <v>0</v>
      </c>
      <c r="G613" s="7">
        <v>0</v>
      </c>
      <c r="H613" s="7">
        <v>0</v>
      </c>
      <c r="I613" s="7">
        <v>5</v>
      </c>
      <c r="J613" s="7">
        <v>4</v>
      </c>
      <c r="K613" s="7">
        <v>4</v>
      </c>
      <c r="L613" s="7">
        <v>5</v>
      </c>
      <c r="M613" s="7">
        <v>4</v>
      </c>
      <c r="N613" s="7">
        <v>4</v>
      </c>
      <c r="O613" s="7">
        <v>5</v>
      </c>
      <c r="P613" s="7">
        <v>4</v>
      </c>
      <c r="Q613" s="19">
        <f t="shared" si="27"/>
        <v>40</v>
      </c>
      <c r="R613" s="18">
        <v>577</v>
      </c>
      <c r="S613" s="7">
        <v>0</v>
      </c>
      <c r="T613" s="7">
        <v>0</v>
      </c>
      <c r="U613" s="7">
        <v>0</v>
      </c>
      <c r="V613" s="7">
        <v>561</v>
      </c>
      <c r="W613" s="7">
        <v>570</v>
      </c>
      <c r="X613" s="7">
        <v>630</v>
      </c>
      <c r="Y613" s="7">
        <v>805</v>
      </c>
      <c r="Z613" s="7">
        <v>417</v>
      </c>
      <c r="AA613" s="7">
        <v>397</v>
      </c>
      <c r="AB613" s="7">
        <v>373</v>
      </c>
      <c r="AC613" s="7">
        <v>376</v>
      </c>
      <c r="AD613" s="19">
        <f t="shared" si="28"/>
        <v>4706</v>
      </c>
      <c r="AE613" s="18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19">
        <f t="shared" si="29"/>
        <v>0</v>
      </c>
    </row>
    <row r="614" spans="1:43">
      <c r="A614" s="14" t="s">
        <v>117</v>
      </c>
      <c r="B614" s="14" t="s">
        <v>170</v>
      </c>
      <c r="C614" s="14" t="s">
        <v>171</v>
      </c>
      <c r="D614" s="14" t="s">
        <v>172</v>
      </c>
      <c r="E614" s="20">
        <v>61</v>
      </c>
      <c r="F614" s="15">
        <v>49</v>
      </c>
      <c r="G614" s="15">
        <v>62</v>
      </c>
      <c r="H614" s="15">
        <v>60</v>
      </c>
      <c r="I614" s="15">
        <v>62</v>
      </c>
      <c r="J614" s="15">
        <v>60</v>
      </c>
      <c r="K614" s="15">
        <v>62</v>
      </c>
      <c r="L614" s="15">
        <v>62</v>
      </c>
      <c r="M614" s="15">
        <v>57</v>
      </c>
      <c r="N614" s="15">
        <v>61</v>
      </c>
      <c r="O614" s="15">
        <v>59</v>
      </c>
      <c r="P614" s="15">
        <v>75</v>
      </c>
      <c r="Q614" s="21">
        <f t="shared" si="27"/>
        <v>730</v>
      </c>
      <c r="R614" s="20">
        <v>3615</v>
      </c>
      <c r="S614" s="15">
        <v>1580</v>
      </c>
      <c r="T614" s="15">
        <v>3252</v>
      </c>
      <c r="U614" s="15">
        <v>4295</v>
      </c>
      <c r="V614" s="15">
        <v>4984</v>
      </c>
      <c r="W614" s="15">
        <v>3683</v>
      </c>
      <c r="X614" s="15">
        <v>4343</v>
      </c>
      <c r="Y614" s="15">
        <v>3714</v>
      </c>
      <c r="Z614" s="15">
        <v>2678</v>
      </c>
      <c r="AA614" s="15">
        <v>2876</v>
      </c>
      <c r="AB614" s="15">
        <v>3368</v>
      </c>
      <c r="AC614" s="15">
        <v>3627</v>
      </c>
      <c r="AD614" s="21">
        <f t="shared" si="28"/>
        <v>42015</v>
      </c>
      <c r="AE614" s="20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  <c r="AP614" s="15">
        <v>0</v>
      </c>
      <c r="AQ614" s="21">
        <f t="shared" si="29"/>
        <v>0</v>
      </c>
    </row>
    <row r="615" spans="1:43">
      <c r="A615" s="1" t="s">
        <v>117</v>
      </c>
      <c r="B615" s="1" t="s">
        <v>170</v>
      </c>
      <c r="C615" s="1" t="s">
        <v>173</v>
      </c>
      <c r="D615" s="1" t="s">
        <v>172</v>
      </c>
      <c r="E615" s="18">
        <v>68</v>
      </c>
      <c r="F615" s="7">
        <v>57</v>
      </c>
      <c r="G615" s="7">
        <v>77</v>
      </c>
      <c r="H615" s="7">
        <v>91</v>
      </c>
      <c r="I615" s="7">
        <v>93</v>
      </c>
      <c r="J615" s="7">
        <v>73</v>
      </c>
      <c r="K615" s="7">
        <v>93</v>
      </c>
      <c r="L615" s="7">
        <v>90</v>
      </c>
      <c r="M615" s="7">
        <v>112</v>
      </c>
      <c r="N615" s="7">
        <v>120</v>
      </c>
      <c r="O615" s="7">
        <v>108</v>
      </c>
      <c r="P615" s="7">
        <v>121</v>
      </c>
      <c r="Q615" s="19">
        <f t="shared" si="27"/>
        <v>1103</v>
      </c>
      <c r="R615" s="18">
        <v>3135</v>
      </c>
      <c r="S615" s="7">
        <v>1735</v>
      </c>
      <c r="T615" s="7">
        <v>3825</v>
      </c>
      <c r="U615" s="7">
        <v>4448</v>
      </c>
      <c r="V615" s="7">
        <v>4539</v>
      </c>
      <c r="W615" s="7">
        <v>5440</v>
      </c>
      <c r="X615" s="7">
        <v>8979</v>
      </c>
      <c r="Y615" s="7">
        <v>7825</v>
      </c>
      <c r="Z615" s="7">
        <v>6070</v>
      </c>
      <c r="AA615" s="7">
        <v>7221</v>
      </c>
      <c r="AB615" s="7">
        <v>6901</v>
      </c>
      <c r="AC615" s="7">
        <v>6283</v>
      </c>
      <c r="AD615" s="19">
        <f t="shared" si="28"/>
        <v>66401</v>
      </c>
      <c r="AE615" s="18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19">
        <f t="shared" si="29"/>
        <v>0</v>
      </c>
    </row>
    <row r="616" spans="1:43">
      <c r="A616" s="14" t="s">
        <v>308</v>
      </c>
      <c r="B616" s="14" t="s">
        <v>309</v>
      </c>
      <c r="C616" s="14" t="s">
        <v>123</v>
      </c>
      <c r="D616" s="14" t="s">
        <v>170</v>
      </c>
      <c r="E616" s="20">
        <v>0</v>
      </c>
      <c r="F616" s="15">
        <v>0</v>
      </c>
      <c r="G616" s="15">
        <v>0</v>
      </c>
      <c r="H616" s="15">
        <v>1</v>
      </c>
      <c r="I616" s="15">
        <v>2</v>
      </c>
      <c r="J616" s="15">
        <v>0</v>
      </c>
      <c r="K616" s="15">
        <v>0</v>
      </c>
      <c r="L616" s="15">
        <v>2</v>
      </c>
      <c r="M616" s="15">
        <v>3</v>
      </c>
      <c r="N616" s="15">
        <v>0</v>
      </c>
      <c r="O616" s="15">
        <v>0</v>
      </c>
      <c r="P616" s="15">
        <v>0</v>
      </c>
      <c r="Q616" s="21">
        <f t="shared" si="27"/>
        <v>8</v>
      </c>
      <c r="R616" s="20">
        <v>0</v>
      </c>
      <c r="S616" s="15">
        <v>0</v>
      </c>
      <c r="T616" s="15">
        <v>0</v>
      </c>
      <c r="U616" s="15">
        <v>0</v>
      </c>
      <c r="V616" s="15">
        <v>0</v>
      </c>
      <c r="W616" s="15">
        <v>0</v>
      </c>
      <c r="X616" s="15">
        <v>0</v>
      </c>
      <c r="Y616" s="15">
        <v>0</v>
      </c>
      <c r="Z616" s="15">
        <v>0</v>
      </c>
      <c r="AA616" s="15">
        <v>0</v>
      </c>
      <c r="AB616" s="15">
        <v>0</v>
      </c>
      <c r="AC616" s="15">
        <v>0</v>
      </c>
      <c r="AD616" s="21">
        <f t="shared" si="28"/>
        <v>0</v>
      </c>
      <c r="AE616" s="20">
        <v>0</v>
      </c>
      <c r="AF616" s="15">
        <v>0</v>
      </c>
      <c r="AG616" s="15">
        <v>0</v>
      </c>
      <c r="AH616" s="15">
        <v>33689</v>
      </c>
      <c r="AI616" s="15">
        <v>68080</v>
      </c>
      <c r="AJ616" s="15">
        <v>0</v>
      </c>
      <c r="AK616" s="15">
        <v>0</v>
      </c>
      <c r="AL616" s="15">
        <v>64936</v>
      </c>
      <c r="AM616" s="15">
        <v>91473</v>
      </c>
      <c r="AN616" s="15">
        <v>0</v>
      </c>
      <c r="AO616" s="15">
        <v>0</v>
      </c>
      <c r="AP616" s="15">
        <v>0</v>
      </c>
      <c r="AQ616" s="21">
        <f t="shared" si="29"/>
        <v>258178</v>
      </c>
    </row>
    <row r="617" spans="1:43">
      <c r="A617" s="1" t="s">
        <v>308</v>
      </c>
      <c r="B617" s="1" t="s">
        <v>309</v>
      </c>
      <c r="C617" s="1" t="s">
        <v>112</v>
      </c>
      <c r="D617" s="1" t="s">
        <v>170</v>
      </c>
      <c r="E617" s="18">
        <v>54</v>
      </c>
      <c r="F617" s="7">
        <v>51</v>
      </c>
      <c r="G617" s="7">
        <v>51</v>
      </c>
      <c r="H617" s="7">
        <v>52</v>
      </c>
      <c r="I617" s="7">
        <v>59</v>
      </c>
      <c r="J617" s="7">
        <v>59</v>
      </c>
      <c r="K617" s="7">
        <v>65</v>
      </c>
      <c r="L617" s="7">
        <v>56</v>
      </c>
      <c r="M617" s="7">
        <v>40</v>
      </c>
      <c r="N617" s="7">
        <v>40</v>
      </c>
      <c r="O617" s="7">
        <v>33</v>
      </c>
      <c r="P617" s="7">
        <v>35</v>
      </c>
      <c r="Q617" s="19">
        <f t="shared" si="27"/>
        <v>595</v>
      </c>
      <c r="R617" s="18">
        <v>3651</v>
      </c>
      <c r="S617" s="7">
        <v>3078</v>
      </c>
      <c r="T617" s="7">
        <v>4710</v>
      </c>
      <c r="U617" s="7">
        <v>4380</v>
      </c>
      <c r="V617" s="7">
        <v>5486</v>
      </c>
      <c r="W617" s="7">
        <v>6366</v>
      </c>
      <c r="X617" s="7">
        <v>6715</v>
      </c>
      <c r="Y617" s="7">
        <v>5943</v>
      </c>
      <c r="Z617" s="7">
        <v>2275</v>
      </c>
      <c r="AA617" s="7">
        <v>1866</v>
      </c>
      <c r="AB617" s="7">
        <v>1773</v>
      </c>
      <c r="AC617" s="7">
        <v>1665</v>
      </c>
      <c r="AD617" s="19">
        <f t="shared" si="28"/>
        <v>47908</v>
      </c>
      <c r="AE617" s="18">
        <v>1349360</v>
      </c>
      <c r="AF617" s="7">
        <v>1198165</v>
      </c>
      <c r="AG617" s="7">
        <v>1160973</v>
      </c>
      <c r="AH617" s="7">
        <v>1277104</v>
      </c>
      <c r="AI617" s="7">
        <v>1141726</v>
      </c>
      <c r="AJ617" s="7">
        <v>929402</v>
      </c>
      <c r="AK617" s="7">
        <v>1229859</v>
      </c>
      <c r="AL617" s="7">
        <v>943538</v>
      </c>
      <c r="AM617" s="7">
        <v>732170</v>
      </c>
      <c r="AN617" s="7">
        <v>949867</v>
      </c>
      <c r="AO617" s="7">
        <v>982152</v>
      </c>
      <c r="AP617" s="7">
        <v>926500</v>
      </c>
      <c r="AQ617" s="19">
        <f t="shared" si="29"/>
        <v>12820816</v>
      </c>
    </row>
    <row r="618" spans="1:43">
      <c r="A618" s="14" t="s">
        <v>256</v>
      </c>
      <c r="B618" s="14" t="s">
        <v>172</v>
      </c>
      <c r="C618" s="14" t="s">
        <v>110</v>
      </c>
      <c r="D618" s="14" t="s">
        <v>170</v>
      </c>
      <c r="E618" s="20">
        <v>18</v>
      </c>
      <c r="F618" s="15">
        <v>12</v>
      </c>
      <c r="G618" s="15">
        <v>13</v>
      </c>
      <c r="H618" s="15">
        <v>19</v>
      </c>
      <c r="I618" s="15">
        <v>22</v>
      </c>
      <c r="J618" s="15">
        <v>31</v>
      </c>
      <c r="K618" s="15">
        <v>35</v>
      </c>
      <c r="L618" s="15">
        <v>34</v>
      </c>
      <c r="M618" s="15">
        <v>26</v>
      </c>
      <c r="N618" s="15">
        <v>30</v>
      </c>
      <c r="O618" s="15">
        <v>13</v>
      </c>
      <c r="P618" s="15">
        <v>20</v>
      </c>
      <c r="Q618" s="21">
        <f t="shared" si="27"/>
        <v>273</v>
      </c>
      <c r="R618" s="20">
        <v>701</v>
      </c>
      <c r="S618" s="15">
        <v>528</v>
      </c>
      <c r="T618" s="15">
        <v>886</v>
      </c>
      <c r="U618" s="15">
        <v>1306</v>
      </c>
      <c r="V618" s="15">
        <v>2290</v>
      </c>
      <c r="W618" s="15">
        <v>2981</v>
      </c>
      <c r="X618" s="15">
        <v>3145</v>
      </c>
      <c r="Y618" s="15">
        <v>2352</v>
      </c>
      <c r="Z618" s="15">
        <v>1553</v>
      </c>
      <c r="AA618" s="15">
        <v>2011</v>
      </c>
      <c r="AB618" s="15">
        <v>790</v>
      </c>
      <c r="AC618" s="15">
        <v>1592</v>
      </c>
      <c r="AD618" s="21">
        <f t="shared" si="28"/>
        <v>20135</v>
      </c>
      <c r="AE618" s="20">
        <v>0</v>
      </c>
      <c r="AF618" s="15">
        <v>0</v>
      </c>
      <c r="AG618" s="15">
        <v>0</v>
      </c>
      <c r="AH618" s="15">
        <v>0</v>
      </c>
      <c r="AI618" s="15">
        <v>0</v>
      </c>
      <c r="AJ618" s="15">
        <v>0</v>
      </c>
      <c r="AK618" s="15">
        <v>0</v>
      </c>
      <c r="AL618" s="15">
        <v>0</v>
      </c>
      <c r="AM618" s="15">
        <v>0</v>
      </c>
      <c r="AN618" s="15">
        <v>0</v>
      </c>
      <c r="AO618" s="15">
        <v>0</v>
      </c>
      <c r="AP618" s="15">
        <v>0</v>
      </c>
      <c r="AQ618" s="21">
        <f t="shared" si="29"/>
        <v>0</v>
      </c>
    </row>
    <row r="619" spans="1:43">
      <c r="A619" s="1" t="s">
        <v>257</v>
      </c>
      <c r="B619" s="1" t="s">
        <v>169</v>
      </c>
      <c r="C619" s="1" t="s">
        <v>110</v>
      </c>
      <c r="D619" s="1" t="s">
        <v>170</v>
      </c>
      <c r="E619" s="18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4</v>
      </c>
      <c r="Q619" s="19">
        <f t="shared" si="27"/>
        <v>4</v>
      </c>
      <c r="R619" s="18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466</v>
      </c>
      <c r="AD619" s="19">
        <f t="shared" si="28"/>
        <v>466</v>
      </c>
      <c r="AE619" s="18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19">
        <f t="shared" si="29"/>
        <v>0</v>
      </c>
    </row>
    <row r="620" spans="1:43">
      <c r="A620" s="14" t="s">
        <v>257</v>
      </c>
      <c r="B620" s="14" t="s">
        <v>169</v>
      </c>
      <c r="C620" s="14" t="s">
        <v>138</v>
      </c>
      <c r="D620" s="14" t="s">
        <v>170</v>
      </c>
      <c r="E620" s="20">
        <v>0</v>
      </c>
      <c r="F620" s="15">
        <v>0</v>
      </c>
      <c r="G620" s="15">
        <v>0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  <c r="N620" s="15">
        <v>0</v>
      </c>
      <c r="O620" s="15">
        <v>0</v>
      </c>
      <c r="P620" s="15">
        <v>3</v>
      </c>
      <c r="Q620" s="21">
        <f t="shared" si="27"/>
        <v>3</v>
      </c>
      <c r="R620" s="20">
        <v>0</v>
      </c>
      <c r="S620" s="15">
        <v>0</v>
      </c>
      <c r="T620" s="15">
        <v>0</v>
      </c>
      <c r="U620" s="15">
        <v>0</v>
      </c>
      <c r="V620" s="15">
        <v>0</v>
      </c>
      <c r="W620" s="15">
        <v>0</v>
      </c>
      <c r="X620" s="15">
        <v>0</v>
      </c>
      <c r="Y620" s="15">
        <v>0</v>
      </c>
      <c r="Z620" s="15">
        <v>0</v>
      </c>
      <c r="AA620" s="15">
        <v>0</v>
      </c>
      <c r="AB620" s="15">
        <v>0</v>
      </c>
      <c r="AC620" s="15">
        <v>267</v>
      </c>
      <c r="AD620" s="21">
        <f t="shared" si="28"/>
        <v>267</v>
      </c>
      <c r="AE620" s="20">
        <v>0</v>
      </c>
      <c r="AF620" s="15">
        <v>0</v>
      </c>
      <c r="AG620" s="15">
        <v>0</v>
      </c>
      <c r="AH620" s="15">
        <v>0</v>
      </c>
      <c r="AI620" s="15">
        <v>0</v>
      </c>
      <c r="AJ620" s="15">
        <v>0</v>
      </c>
      <c r="AK620" s="15">
        <v>0</v>
      </c>
      <c r="AL620" s="15">
        <v>0</v>
      </c>
      <c r="AM620" s="15">
        <v>0</v>
      </c>
      <c r="AN620" s="15">
        <v>0</v>
      </c>
      <c r="AO620" s="15">
        <v>0</v>
      </c>
      <c r="AP620" s="15">
        <v>0</v>
      </c>
      <c r="AQ620" s="21">
        <f t="shared" si="29"/>
        <v>0</v>
      </c>
    </row>
    <row r="621" spans="1:43">
      <c r="A621" s="1" t="s">
        <v>257</v>
      </c>
      <c r="B621" s="1" t="s">
        <v>169</v>
      </c>
      <c r="C621" s="1" t="s">
        <v>116</v>
      </c>
      <c r="D621" s="1" t="s">
        <v>170</v>
      </c>
      <c r="E621" s="18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7</v>
      </c>
      <c r="Q621" s="19">
        <f t="shared" si="27"/>
        <v>7</v>
      </c>
      <c r="R621" s="18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502</v>
      </c>
      <c r="AD621" s="19">
        <f t="shared" si="28"/>
        <v>502</v>
      </c>
      <c r="AE621" s="18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19">
        <f t="shared" si="29"/>
        <v>0</v>
      </c>
    </row>
    <row r="622" spans="1:43">
      <c r="A622" s="14" t="s">
        <v>257</v>
      </c>
      <c r="B622" s="14" t="s">
        <v>169</v>
      </c>
      <c r="C622" s="14" t="s">
        <v>147</v>
      </c>
      <c r="D622" s="14" t="s">
        <v>170</v>
      </c>
      <c r="E622" s="20">
        <v>0</v>
      </c>
      <c r="F622" s="15">
        <v>0</v>
      </c>
      <c r="G622" s="15">
        <v>0</v>
      </c>
      <c r="H622" s="15">
        <v>0</v>
      </c>
      <c r="I622" s="15">
        <v>0</v>
      </c>
      <c r="J622" s="15">
        <v>0</v>
      </c>
      <c r="K622" s="15">
        <v>0</v>
      </c>
      <c r="L622" s="15">
        <v>0</v>
      </c>
      <c r="M622" s="15">
        <v>0</v>
      </c>
      <c r="N622" s="15">
        <v>0</v>
      </c>
      <c r="O622" s="15">
        <v>0</v>
      </c>
      <c r="P622" s="15">
        <v>3</v>
      </c>
      <c r="Q622" s="21">
        <f t="shared" si="27"/>
        <v>3</v>
      </c>
      <c r="R622" s="20">
        <v>0</v>
      </c>
      <c r="S622" s="15">
        <v>0</v>
      </c>
      <c r="T622" s="15">
        <v>0</v>
      </c>
      <c r="U622" s="15">
        <v>0</v>
      </c>
      <c r="V622" s="15">
        <v>0</v>
      </c>
      <c r="W622" s="15">
        <v>0</v>
      </c>
      <c r="X622" s="15">
        <v>0</v>
      </c>
      <c r="Y622" s="15">
        <v>0</v>
      </c>
      <c r="Z622" s="15">
        <v>0</v>
      </c>
      <c r="AA622" s="15">
        <v>0</v>
      </c>
      <c r="AB622" s="15">
        <v>0</v>
      </c>
      <c r="AC622" s="15">
        <v>169</v>
      </c>
      <c r="AD622" s="21">
        <f t="shared" si="28"/>
        <v>169</v>
      </c>
      <c r="AE622" s="20">
        <v>0</v>
      </c>
      <c r="AF622" s="15">
        <v>0</v>
      </c>
      <c r="AG622" s="15">
        <v>0</v>
      </c>
      <c r="AH622" s="15">
        <v>0</v>
      </c>
      <c r="AI622" s="15">
        <v>0</v>
      </c>
      <c r="AJ622" s="15">
        <v>0</v>
      </c>
      <c r="AK622" s="15">
        <v>0</v>
      </c>
      <c r="AL622" s="15">
        <v>0</v>
      </c>
      <c r="AM622" s="15">
        <v>0</v>
      </c>
      <c r="AN622" s="15">
        <v>0</v>
      </c>
      <c r="AO622" s="15">
        <v>0</v>
      </c>
      <c r="AP622" s="15">
        <v>0</v>
      </c>
      <c r="AQ622" s="21">
        <f t="shared" si="29"/>
        <v>0</v>
      </c>
    </row>
    <row r="623" spans="1:43">
      <c r="A623" s="1" t="s">
        <v>298</v>
      </c>
      <c r="B623" s="1" t="s">
        <v>172</v>
      </c>
      <c r="C623" s="1" t="s">
        <v>111</v>
      </c>
      <c r="D623" s="1" t="s">
        <v>170</v>
      </c>
      <c r="E623" s="18">
        <v>17</v>
      </c>
      <c r="F623" s="7">
        <v>13</v>
      </c>
      <c r="G623" s="7">
        <v>14</v>
      </c>
      <c r="H623" s="7">
        <v>13</v>
      </c>
      <c r="I623" s="7">
        <v>17</v>
      </c>
      <c r="J623" s="7">
        <v>17</v>
      </c>
      <c r="K623" s="7">
        <v>18</v>
      </c>
      <c r="L623" s="7">
        <v>15</v>
      </c>
      <c r="M623" s="7">
        <v>16</v>
      </c>
      <c r="N623" s="7">
        <v>17</v>
      </c>
      <c r="O623" s="7">
        <v>17</v>
      </c>
      <c r="P623" s="7">
        <v>23</v>
      </c>
      <c r="Q623" s="19">
        <f t="shared" si="27"/>
        <v>197</v>
      </c>
      <c r="R623" s="18">
        <v>1758</v>
      </c>
      <c r="S623" s="7">
        <v>821</v>
      </c>
      <c r="T623" s="7">
        <v>1345</v>
      </c>
      <c r="U623" s="7">
        <v>1226</v>
      </c>
      <c r="V623" s="7">
        <v>1857</v>
      </c>
      <c r="W623" s="7">
        <v>2404</v>
      </c>
      <c r="X623" s="7">
        <v>2635</v>
      </c>
      <c r="Y623" s="7">
        <v>1643</v>
      </c>
      <c r="Z623" s="7">
        <v>1728</v>
      </c>
      <c r="AA623" s="7">
        <v>2131</v>
      </c>
      <c r="AB623" s="7">
        <v>2103</v>
      </c>
      <c r="AC623" s="7">
        <v>3392</v>
      </c>
      <c r="AD623" s="19">
        <f t="shared" si="28"/>
        <v>23043</v>
      </c>
      <c r="AE623" s="18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19">
        <f t="shared" si="29"/>
        <v>0</v>
      </c>
    </row>
    <row r="624" spans="1:43">
      <c r="A624" s="14" t="s">
        <v>258</v>
      </c>
      <c r="B624" s="14" t="s">
        <v>172</v>
      </c>
      <c r="C624" s="14" t="s">
        <v>110</v>
      </c>
      <c r="D624" s="14" t="s">
        <v>170</v>
      </c>
      <c r="E624" s="20">
        <v>0</v>
      </c>
      <c r="F624" s="15">
        <v>0</v>
      </c>
      <c r="G624" s="15">
        <v>9</v>
      </c>
      <c r="H624" s="15">
        <v>8</v>
      </c>
      <c r="I624" s="15">
        <v>12</v>
      </c>
      <c r="J624" s="15">
        <v>13</v>
      </c>
      <c r="K624" s="15">
        <v>13</v>
      </c>
      <c r="L624" s="15">
        <v>13</v>
      </c>
      <c r="M624" s="15">
        <v>13</v>
      </c>
      <c r="N624" s="15">
        <v>13</v>
      </c>
      <c r="O624" s="15">
        <v>13</v>
      </c>
      <c r="P624" s="15">
        <v>13</v>
      </c>
      <c r="Q624" s="21">
        <f t="shared" si="27"/>
        <v>120</v>
      </c>
      <c r="R624" s="20">
        <v>0</v>
      </c>
      <c r="S624" s="15">
        <v>0</v>
      </c>
      <c r="T624" s="15">
        <v>1002</v>
      </c>
      <c r="U624" s="15">
        <v>785</v>
      </c>
      <c r="V624" s="15">
        <v>1571</v>
      </c>
      <c r="W624" s="15">
        <v>1842</v>
      </c>
      <c r="X624" s="15">
        <v>1824</v>
      </c>
      <c r="Y624" s="15">
        <v>1450</v>
      </c>
      <c r="Z624" s="15">
        <v>1368</v>
      </c>
      <c r="AA624" s="15">
        <v>1669</v>
      </c>
      <c r="AB624" s="15">
        <v>1746</v>
      </c>
      <c r="AC624" s="15">
        <v>1773</v>
      </c>
      <c r="AD624" s="21">
        <f t="shared" si="28"/>
        <v>15030</v>
      </c>
      <c r="AE624" s="20">
        <v>0</v>
      </c>
      <c r="AF624" s="15">
        <v>0</v>
      </c>
      <c r="AG624" s="15">
        <v>0</v>
      </c>
      <c r="AH624" s="15">
        <v>0</v>
      </c>
      <c r="AI624" s="15">
        <v>0</v>
      </c>
      <c r="AJ624" s="15">
        <v>0</v>
      </c>
      <c r="AK624" s="15">
        <v>0</v>
      </c>
      <c r="AL624" s="15">
        <v>0</v>
      </c>
      <c r="AM624" s="15">
        <v>0</v>
      </c>
      <c r="AN624" s="15">
        <v>0</v>
      </c>
      <c r="AO624" s="15">
        <v>0</v>
      </c>
      <c r="AP624" s="15">
        <v>0</v>
      </c>
      <c r="AQ624" s="21">
        <f t="shared" si="29"/>
        <v>0</v>
      </c>
    </row>
    <row r="625" spans="1:43">
      <c r="A625" s="1" t="s">
        <v>258</v>
      </c>
      <c r="B625" s="1" t="s">
        <v>172</v>
      </c>
      <c r="C625" s="1" t="s">
        <v>122</v>
      </c>
      <c r="D625" s="1" t="s">
        <v>170</v>
      </c>
      <c r="E625" s="18">
        <v>4</v>
      </c>
      <c r="F625" s="7">
        <v>4</v>
      </c>
      <c r="G625" s="7">
        <v>5</v>
      </c>
      <c r="H625" s="7">
        <v>4</v>
      </c>
      <c r="I625" s="7">
        <v>8</v>
      </c>
      <c r="J625" s="7">
        <v>8</v>
      </c>
      <c r="K625" s="7">
        <v>9</v>
      </c>
      <c r="L625" s="7">
        <v>9</v>
      </c>
      <c r="M625" s="7">
        <v>8</v>
      </c>
      <c r="N625" s="7">
        <v>9</v>
      </c>
      <c r="O625" s="7">
        <v>8</v>
      </c>
      <c r="P625" s="7">
        <v>9</v>
      </c>
      <c r="Q625" s="19">
        <f t="shared" si="27"/>
        <v>85</v>
      </c>
      <c r="R625" s="18">
        <v>497</v>
      </c>
      <c r="S625" s="7">
        <v>285</v>
      </c>
      <c r="T625" s="7">
        <v>617</v>
      </c>
      <c r="U625" s="7">
        <v>461</v>
      </c>
      <c r="V625" s="7">
        <v>955</v>
      </c>
      <c r="W625" s="7">
        <v>1279</v>
      </c>
      <c r="X625" s="7">
        <v>1474</v>
      </c>
      <c r="Y625" s="7">
        <v>1115</v>
      </c>
      <c r="Z625" s="7">
        <v>796</v>
      </c>
      <c r="AA625" s="7">
        <v>1100</v>
      </c>
      <c r="AB625" s="7">
        <v>1277</v>
      </c>
      <c r="AC625" s="7">
        <v>1589</v>
      </c>
      <c r="AD625" s="19">
        <f t="shared" si="28"/>
        <v>11445</v>
      </c>
      <c r="AE625" s="18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19">
        <f t="shared" si="29"/>
        <v>0</v>
      </c>
    </row>
    <row r="626" spans="1:43">
      <c r="A626" s="14" t="s">
        <v>258</v>
      </c>
      <c r="B626" s="14" t="s">
        <v>172</v>
      </c>
      <c r="C626" s="14" t="s">
        <v>111</v>
      </c>
      <c r="D626" s="14" t="s">
        <v>170</v>
      </c>
      <c r="E626" s="20">
        <v>74</v>
      </c>
      <c r="F626" s="15">
        <v>47</v>
      </c>
      <c r="G626" s="15">
        <v>42</v>
      </c>
      <c r="H626" s="15">
        <v>56</v>
      </c>
      <c r="I626" s="15">
        <v>65</v>
      </c>
      <c r="J626" s="15">
        <v>64</v>
      </c>
      <c r="K626" s="15">
        <v>81</v>
      </c>
      <c r="L626" s="15">
        <v>79</v>
      </c>
      <c r="M626" s="15">
        <v>61</v>
      </c>
      <c r="N626" s="15">
        <v>60</v>
      </c>
      <c r="O626" s="15">
        <v>56</v>
      </c>
      <c r="P626" s="15">
        <v>66</v>
      </c>
      <c r="Q626" s="21">
        <f t="shared" si="27"/>
        <v>751</v>
      </c>
      <c r="R626" s="20">
        <v>7166</v>
      </c>
      <c r="S626" s="15">
        <v>4168</v>
      </c>
      <c r="T626" s="15">
        <v>5742</v>
      </c>
      <c r="U626" s="15">
        <v>7920</v>
      </c>
      <c r="V626" s="15">
        <v>10131</v>
      </c>
      <c r="W626" s="15">
        <v>9837</v>
      </c>
      <c r="X626" s="15">
        <v>11849</v>
      </c>
      <c r="Y626" s="15">
        <v>8213</v>
      </c>
      <c r="Z626" s="15">
        <v>8451</v>
      </c>
      <c r="AA626" s="15">
        <v>9331</v>
      </c>
      <c r="AB626" s="15">
        <v>8661</v>
      </c>
      <c r="AC626" s="15">
        <v>10316</v>
      </c>
      <c r="AD626" s="21">
        <f t="shared" si="28"/>
        <v>101785</v>
      </c>
      <c r="AE626" s="20">
        <v>0</v>
      </c>
      <c r="AF626" s="15">
        <v>15</v>
      </c>
      <c r="AG626" s="15">
        <v>0</v>
      </c>
      <c r="AH626" s="15">
        <v>0</v>
      </c>
      <c r="AI626" s="15">
        <v>0</v>
      </c>
      <c r="AJ626" s="15">
        <v>0</v>
      </c>
      <c r="AK626" s="15">
        <v>0</v>
      </c>
      <c r="AL626" s="15">
        <v>25</v>
      </c>
      <c r="AM626" s="15">
        <v>0</v>
      </c>
      <c r="AN626" s="15">
        <v>18</v>
      </c>
      <c r="AO626" s="15">
        <v>0</v>
      </c>
      <c r="AP626" s="15">
        <v>0</v>
      </c>
      <c r="AQ626" s="21">
        <f t="shared" si="29"/>
        <v>58</v>
      </c>
    </row>
    <row r="627" spans="1:43">
      <c r="A627" s="1" t="s">
        <v>258</v>
      </c>
      <c r="B627" s="1" t="s">
        <v>172</v>
      </c>
      <c r="C627" s="1" t="s">
        <v>112</v>
      </c>
      <c r="D627" s="1" t="s">
        <v>170</v>
      </c>
      <c r="E627" s="18">
        <v>8</v>
      </c>
      <c r="F627" s="7">
        <v>1</v>
      </c>
      <c r="G627" s="7">
        <v>0</v>
      </c>
      <c r="H627" s="7">
        <v>0</v>
      </c>
      <c r="I627" s="7">
        <v>8</v>
      </c>
      <c r="J627" s="7">
        <v>9</v>
      </c>
      <c r="K627" s="7">
        <v>9</v>
      </c>
      <c r="L627" s="7">
        <v>8</v>
      </c>
      <c r="M627" s="7">
        <v>9</v>
      </c>
      <c r="N627" s="7">
        <v>4</v>
      </c>
      <c r="O627" s="7">
        <v>9</v>
      </c>
      <c r="P627" s="7">
        <v>9</v>
      </c>
      <c r="Q627" s="19">
        <f t="shared" si="27"/>
        <v>74</v>
      </c>
      <c r="R627" s="18">
        <v>497</v>
      </c>
      <c r="S627" s="7">
        <v>45</v>
      </c>
      <c r="T627" s="7">
        <v>0</v>
      </c>
      <c r="U627" s="7">
        <v>0</v>
      </c>
      <c r="V627" s="7">
        <v>926</v>
      </c>
      <c r="W627" s="7">
        <v>1361</v>
      </c>
      <c r="X627" s="7">
        <v>1301</v>
      </c>
      <c r="Y627" s="7">
        <v>756</v>
      </c>
      <c r="Z627" s="7">
        <v>575</v>
      </c>
      <c r="AA627" s="7">
        <v>418</v>
      </c>
      <c r="AB627" s="7">
        <v>1030</v>
      </c>
      <c r="AC627" s="7">
        <v>1347</v>
      </c>
      <c r="AD627" s="19">
        <f t="shared" si="28"/>
        <v>8256</v>
      </c>
      <c r="AE627" s="18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19">
        <f t="shared" si="29"/>
        <v>0</v>
      </c>
    </row>
    <row r="628" spans="1:43">
      <c r="A628" s="14" t="s">
        <v>258</v>
      </c>
      <c r="B628" s="14" t="s">
        <v>172</v>
      </c>
      <c r="C628" s="14" t="s">
        <v>147</v>
      </c>
      <c r="D628" s="14" t="s">
        <v>170</v>
      </c>
      <c r="E628" s="20">
        <v>10</v>
      </c>
      <c r="F628" s="15">
        <v>8</v>
      </c>
      <c r="G628" s="15">
        <v>8</v>
      </c>
      <c r="H628" s="15">
        <v>8</v>
      </c>
      <c r="I628" s="15">
        <v>8</v>
      </c>
      <c r="J628" s="15">
        <v>8</v>
      </c>
      <c r="K628" s="15">
        <v>9</v>
      </c>
      <c r="L628" s="15">
        <v>9</v>
      </c>
      <c r="M628" s="15">
        <v>5</v>
      </c>
      <c r="N628" s="15">
        <v>5</v>
      </c>
      <c r="O628" s="15">
        <v>7</v>
      </c>
      <c r="P628" s="15">
        <v>7</v>
      </c>
      <c r="Q628" s="21">
        <f t="shared" si="27"/>
        <v>92</v>
      </c>
      <c r="R628" s="20">
        <v>775</v>
      </c>
      <c r="S628" s="15">
        <v>622</v>
      </c>
      <c r="T628" s="15">
        <v>949</v>
      </c>
      <c r="U628" s="15">
        <v>1133</v>
      </c>
      <c r="V628" s="15">
        <v>1125</v>
      </c>
      <c r="W628" s="15">
        <v>1043</v>
      </c>
      <c r="X628" s="15">
        <v>1137</v>
      </c>
      <c r="Y628" s="15">
        <v>889</v>
      </c>
      <c r="Z628" s="15">
        <v>536</v>
      </c>
      <c r="AA628" s="15">
        <v>679</v>
      </c>
      <c r="AB628" s="15">
        <v>1013</v>
      </c>
      <c r="AC628" s="15">
        <v>966</v>
      </c>
      <c r="AD628" s="21">
        <f t="shared" si="28"/>
        <v>10867</v>
      </c>
      <c r="AE628" s="20">
        <v>0</v>
      </c>
      <c r="AF628" s="15">
        <v>0</v>
      </c>
      <c r="AG628" s="15">
        <v>0</v>
      </c>
      <c r="AH628" s="15">
        <v>0</v>
      </c>
      <c r="AI628" s="15">
        <v>0</v>
      </c>
      <c r="AJ628" s="15">
        <v>0</v>
      </c>
      <c r="AK628" s="15">
        <v>0</v>
      </c>
      <c r="AL628" s="15">
        <v>0</v>
      </c>
      <c r="AM628" s="15">
        <v>0</v>
      </c>
      <c r="AN628" s="15">
        <v>0</v>
      </c>
      <c r="AO628" s="15">
        <v>0</v>
      </c>
      <c r="AP628" s="15">
        <v>0</v>
      </c>
      <c r="AQ628" s="21">
        <f t="shared" si="29"/>
        <v>0</v>
      </c>
    </row>
    <row r="629" spans="1:43">
      <c r="A629" s="1" t="s">
        <v>259</v>
      </c>
      <c r="B629" s="1" t="s">
        <v>172</v>
      </c>
      <c r="C629" s="1" t="s">
        <v>110</v>
      </c>
      <c r="D629" s="1" t="s">
        <v>170</v>
      </c>
      <c r="E629" s="18">
        <v>51</v>
      </c>
      <c r="F629" s="7">
        <v>55</v>
      </c>
      <c r="G629" s="7">
        <v>62</v>
      </c>
      <c r="H629" s="7">
        <v>41</v>
      </c>
      <c r="I629" s="7">
        <v>31</v>
      </c>
      <c r="J629" s="7">
        <v>30</v>
      </c>
      <c r="K629" s="7">
        <v>31</v>
      </c>
      <c r="L629" s="7">
        <v>31</v>
      </c>
      <c r="M629" s="7">
        <v>30</v>
      </c>
      <c r="N629" s="7">
        <v>31</v>
      </c>
      <c r="O629" s="7">
        <v>30</v>
      </c>
      <c r="P629" s="7">
        <v>30</v>
      </c>
      <c r="Q629" s="19">
        <f t="shared" si="27"/>
        <v>453</v>
      </c>
      <c r="R629" s="18">
        <v>6712</v>
      </c>
      <c r="S629" s="7">
        <v>6772</v>
      </c>
      <c r="T629" s="7">
        <v>7378</v>
      </c>
      <c r="U629" s="7">
        <v>4837</v>
      </c>
      <c r="V629" s="7">
        <v>7805</v>
      </c>
      <c r="W629" s="7">
        <v>7986</v>
      </c>
      <c r="X629" s="7">
        <v>7753</v>
      </c>
      <c r="Y629" s="7">
        <v>6701</v>
      </c>
      <c r="Z629" s="7">
        <v>6348</v>
      </c>
      <c r="AA629" s="7">
        <v>7543</v>
      </c>
      <c r="AB629" s="7">
        <v>6873</v>
      </c>
      <c r="AC629" s="7">
        <v>6936</v>
      </c>
      <c r="AD629" s="19">
        <f t="shared" si="28"/>
        <v>83644</v>
      </c>
      <c r="AE629" s="18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1611</v>
      </c>
      <c r="AK629" s="7">
        <v>0</v>
      </c>
      <c r="AL629" s="7">
        <v>0</v>
      </c>
      <c r="AM629" s="7">
        <v>0</v>
      </c>
      <c r="AN629" s="7">
        <v>447</v>
      </c>
      <c r="AO629" s="7">
        <v>1000</v>
      </c>
      <c r="AP629" s="7">
        <v>0</v>
      </c>
      <c r="AQ629" s="19">
        <f t="shared" si="29"/>
        <v>3058</v>
      </c>
    </row>
    <row r="630" spans="1:43">
      <c r="A630" s="14" t="s">
        <v>259</v>
      </c>
      <c r="B630" s="14" t="s">
        <v>172</v>
      </c>
      <c r="C630" s="14" t="s">
        <v>111</v>
      </c>
      <c r="D630" s="14" t="s">
        <v>170</v>
      </c>
      <c r="E630" s="20">
        <v>31</v>
      </c>
      <c r="F630" s="15">
        <v>28</v>
      </c>
      <c r="G630" s="15">
        <v>31</v>
      </c>
      <c r="H630" s="15">
        <v>30</v>
      </c>
      <c r="I630" s="15">
        <v>31</v>
      </c>
      <c r="J630" s="15">
        <v>30</v>
      </c>
      <c r="K630" s="15">
        <v>31</v>
      </c>
      <c r="L630" s="15">
        <v>31</v>
      </c>
      <c r="M630" s="15">
        <v>30</v>
      </c>
      <c r="N630" s="15">
        <v>27</v>
      </c>
      <c r="O630" s="15">
        <v>30</v>
      </c>
      <c r="P630" s="15">
        <v>31</v>
      </c>
      <c r="Q630" s="21">
        <f t="shared" si="27"/>
        <v>361</v>
      </c>
      <c r="R630" s="20">
        <v>1738</v>
      </c>
      <c r="S630" s="15">
        <v>1119</v>
      </c>
      <c r="T630" s="15">
        <v>2360</v>
      </c>
      <c r="U630" s="15">
        <v>2498</v>
      </c>
      <c r="V630" s="15">
        <v>3545</v>
      </c>
      <c r="W630" s="15">
        <v>3375</v>
      </c>
      <c r="X630" s="15">
        <v>3625</v>
      </c>
      <c r="Y630" s="15">
        <v>3044</v>
      </c>
      <c r="Z630" s="15">
        <v>2516</v>
      </c>
      <c r="AA630" s="15">
        <v>2440</v>
      </c>
      <c r="AB630" s="15">
        <v>2790</v>
      </c>
      <c r="AC630" s="15">
        <v>2859</v>
      </c>
      <c r="AD630" s="21">
        <f t="shared" si="28"/>
        <v>31909</v>
      </c>
      <c r="AE630" s="20">
        <v>2990</v>
      </c>
      <c r="AF630" s="15">
        <v>3045</v>
      </c>
      <c r="AG630" s="15">
        <v>5854</v>
      </c>
      <c r="AH630" s="15">
        <v>2965</v>
      </c>
      <c r="AI630" s="15">
        <v>2286</v>
      </c>
      <c r="AJ630" s="15">
        <v>3314</v>
      </c>
      <c r="AK630" s="15">
        <v>2225</v>
      </c>
      <c r="AL630" s="15">
        <v>1462</v>
      </c>
      <c r="AM630" s="15">
        <v>137</v>
      </c>
      <c r="AN630" s="15">
        <v>0</v>
      </c>
      <c r="AO630" s="15">
        <v>0</v>
      </c>
      <c r="AP630" s="15">
        <v>0</v>
      </c>
      <c r="AQ630" s="21">
        <f t="shared" si="29"/>
        <v>24278</v>
      </c>
    </row>
    <row r="631" spans="1:43">
      <c r="A631" s="1" t="s">
        <v>259</v>
      </c>
      <c r="B631" s="1" t="s">
        <v>172</v>
      </c>
      <c r="C631" s="1" t="s">
        <v>112</v>
      </c>
      <c r="D631" s="1" t="s">
        <v>170</v>
      </c>
      <c r="E631" s="18">
        <v>31</v>
      </c>
      <c r="F631" s="7">
        <v>28</v>
      </c>
      <c r="G631" s="7">
        <v>31</v>
      </c>
      <c r="H631" s="7">
        <v>30</v>
      </c>
      <c r="I631" s="7">
        <v>31</v>
      </c>
      <c r="J631" s="7">
        <v>30</v>
      </c>
      <c r="K631" s="7">
        <v>31</v>
      </c>
      <c r="L631" s="7">
        <v>31</v>
      </c>
      <c r="M631" s="7">
        <v>30</v>
      </c>
      <c r="N631" s="7">
        <v>31</v>
      </c>
      <c r="O631" s="7">
        <v>29</v>
      </c>
      <c r="P631" s="7">
        <v>30</v>
      </c>
      <c r="Q631" s="19">
        <f t="shared" si="27"/>
        <v>363</v>
      </c>
      <c r="R631" s="18">
        <v>2699</v>
      </c>
      <c r="S631" s="7">
        <v>2094</v>
      </c>
      <c r="T631" s="7">
        <v>3031</v>
      </c>
      <c r="U631" s="7">
        <v>3576</v>
      </c>
      <c r="V631" s="7">
        <v>4949</v>
      </c>
      <c r="W631" s="7">
        <v>4986</v>
      </c>
      <c r="X631" s="7">
        <v>5015</v>
      </c>
      <c r="Y631" s="7">
        <v>4211</v>
      </c>
      <c r="Z631" s="7">
        <v>3749</v>
      </c>
      <c r="AA631" s="7">
        <v>5241</v>
      </c>
      <c r="AB631" s="7">
        <v>5210</v>
      </c>
      <c r="AC631" s="7">
        <v>5313</v>
      </c>
      <c r="AD631" s="19">
        <f t="shared" si="28"/>
        <v>50074</v>
      </c>
      <c r="AE631" s="18">
        <v>1266</v>
      </c>
      <c r="AF631" s="7">
        <v>1499</v>
      </c>
      <c r="AG631" s="7">
        <v>1573</v>
      </c>
      <c r="AH631" s="7">
        <v>503</v>
      </c>
      <c r="AI631" s="7">
        <v>908</v>
      </c>
      <c r="AJ631" s="7">
        <v>458</v>
      </c>
      <c r="AK631" s="7">
        <v>934</v>
      </c>
      <c r="AL631" s="7">
        <v>160</v>
      </c>
      <c r="AM631" s="7">
        <v>499</v>
      </c>
      <c r="AN631" s="7">
        <v>366</v>
      </c>
      <c r="AO631" s="7">
        <v>595</v>
      </c>
      <c r="AP631" s="7">
        <v>982</v>
      </c>
      <c r="AQ631" s="19">
        <f t="shared" si="29"/>
        <v>9743</v>
      </c>
    </row>
    <row r="632" spans="1:43">
      <c r="A632" s="14" t="s">
        <v>259</v>
      </c>
      <c r="B632" s="14" t="s">
        <v>172</v>
      </c>
      <c r="C632" s="14" t="s">
        <v>116</v>
      </c>
      <c r="D632" s="14" t="s">
        <v>170</v>
      </c>
      <c r="E632" s="20">
        <v>30</v>
      </c>
      <c r="F632" s="15">
        <v>28</v>
      </c>
      <c r="G632" s="15">
        <v>31</v>
      </c>
      <c r="H632" s="15">
        <v>30</v>
      </c>
      <c r="I632" s="15">
        <v>31</v>
      </c>
      <c r="J632" s="15">
        <v>30</v>
      </c>
      <c r="K632" s="15">
        <v>31</v>
      </c>
      <c r="L632" s="15">
        <v>31</v>
      </c>
      <c r="M632" s="15">
        <v>24</v>
      </c>
      <c r="N632" s="15">
        <v>30</v>
      </c>
      <c r="O632" s="15">
        <v>30</v>
      </c>
      <c r="P632" s="15">
        <v>27</v>
      </c>
      <c r="Q632" s="21">
        <f t="shared" si="27"/>
        <v>353</v>
      </c>
      <c r="R632" s="20">
        <v>2221</v>
      </c>
      <c r="S632" s="15">
        <v>1817</v>
      </c>
      <c r="T632" s="15">
        <v>2865</v>
      </c>
      <c r="U632" s="15">
        <v>2871</v>
      </c>
      <c r="V632" s="15">
        <v>4125</v>
      </c>
      <c r="W632" s="15">
        <v>4229</v>
      </c>
      <c r="X632" s="15">
        <v>4031</v>
      </c>
      <c r="Y632" s="15">
        <v>3263</v>
      </c>
      <c r="Z632" s="15">
        <v>2652</v>
      </c>
      <c r="AA632" s="15">
        <v>4446</v>
      </c>
      <c r="AB632" s="15">
        <v>4155</v>
      </c>
      <c r="AC632" s="15">
        <v>3799</v>
      </c>
      <c r="AD632" s="21">
        <f t="shared" si="28"/>
        <v>40474</v>
      </c>
      <c r="AE632" s="20">
        <v>0</v>
      </c>
      <c r="AF632" s="15">
        <v>0</v>
      </c>
      <c r="AG632" s="15">
        <v>0</v>
      </c>
      <c r="AH632" s="15">
        <v>0</v>
      </c>
      <c r="AI632" s="15">
        <v>0</v>
      </c>
      <c r="AJ632" s="15">
        <v>0</v>
      </c>
      <c r="AK632" s="15">
        <v>0</v>
      </c>
      <c r="AL632" s="15">
        <v>0</v>
      </c>
      <c r="AM632" s="15">
        <v>0</v>
      </c>
      <c r="AN632" s="15">
        <v>0</v>
      </c>
      <c r="AO632" s="15">
        <v>0</v>
      </c>
      <c r="AP632" s="15">
        <v>0</v>
      </c>
      <c r="AQ632" s="21">
        <f t="shared" si="29"/>
        <v>0</v>
      </c>
    </row>
    <row r="633" spans="1:43">
      <c r="A633" s="1" t="s">
        <v>259</v>
      </c>
      <c r="B633" s="1" t="s">
        <v>172</v>
      </c>
      <c r="C633" s="1" t="s">
        <v>147</v>
      </c>
      <c r="D633" s="1" t="s">
        <v>170</v>
      </c>
      <c r="E633" s="18">
        <v>59</v>
      </c>
      <c r="F633" s="7">
        <v>52</v>
      </c>
      <c r="G633" s="7">
        <v>32</v>
      </c>
      <c r="H633" s="7">
        <v>30</v>
      </c>
      <c r="I633" s="7">
        <v>31</v>
      </c>
      <c r="J633" s="7">
        <v>30</v>
      </c>
      <c r="K633" s="7">
        <v>31</v>
      </c>
      <c r="L633" s="7">
        <v>31</v>
      </c>
      <c r="M633" s="7">
        <v>24</v>
      </c>
      <c r="N633" s="7">
        <v>30</v>
      </c>
      <c r="O633" s="7">
        <v>30</v>
      </c>
      <c r="P633" s="7">
        <v>44</v>
      </c>
      <c r="Q633" s="19">
        <f t="shared" si="27"/>
        <v>424</v>
      </c>
      <c r="R633" s="18">
        <v>3526</v>
      </c>
      <c r="S633" s="7">
        <v>3105</v>
      </c>
      <c r="T633" s="7">
        <v>2915</v>
      </c>
      <c r="U633" s="7">
        <v>3159</v>
      </c>
      <c r="V633" s="7">
        <v>4780</v>
      </c>
      <c r="W633" s="7">
        <v>4757</v>
      </c>
      <c r="X633" s="7">
        <v>4235</v>
      </c>
      <c r="Y633" s="7">
        <v>3601</v>
      </c>
      <c r="Z633" s="7">
        <v>3033</v>
      </c>
      <c r="AA633" s="7">
        <v>4404</v>
      </c>
      <c r="AB633" s="7">
        <v>4539</v>
      </c>
      <c r="AC633" s="7">
        <v>5839</v>
      </c>
      <c r="AD633" s="19">
        <f t="shared" si="28"/>
        <v>47893</v>
      </c>
      <c r="AE633" s="18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19">
        <f t="shared" si="29"/>
        <v>0</v>
      </c>
    </row>
    <row r="634" spans="1:43">
      <c r="A634" s="14" t="s">
        <v>260</v>
      </c>
      <c r="B634" s="14" t="s">
        <v>172</v>
      </c>
      <c r="C634" s="14" t="s">
        <v>110</v>
      </c>
      <c r="D634" s="14" t="s">
        <v>170</v>
      </c>
      <c r="E634" s="20">
        <v>0</v>
      </c>
      <c r="F634" s="15">
        <v>0</v>
      </c>
      <c r="G634" s="15">
        <v>3</v>
      </c>
      <c r="H634" s="15">
        <v>4</v>
      </c>
      <c r="I634" s="15">
        <v>7</v>
      </c>
      <c r="J634" s="15">
        <v>26</v>
      </c>
      <c r="K634" s="15">
        <v>32</v>
      </c>
      <c r="L634" s="15">
        <v>30</v>
      </c>
      <c r="M634" s="15">
        <v>10</v>
      </c>
      <c r="N634" s="15">
        <v>5</v>
      </c>
      <c r="O634" s="15">
        <v>3</v>
      </c>
      <c r="P634" s="15">
        <v>1</v>
      </c>
      <c r="Q634" s="21">
        <f t="shared" si="27"/>
        <v>121</v>
      </c>
      <c r="R634" s="20">
        <v>0</v>
      </c>
      <c r="S634" s="15">
        <v>0</v>
      </c>
      <c r="T634" s="15">
        <v>239</v>
      </c>
      <c r="U634" s="15">
        <v>342</v>
      </c>
      <c r="V634" s="15">
        <v>979</v>
      </c>
      <c r="W634" s="15">
        <v>3690</v>
      </c>
      <c r="X634" s="15">
        <v>4498</v>
      </c>
      <c r="Y634" s="15">
        <v>2728</v>
      </c>
      <c r="Z634" s="15">
        <v>869</v>
      </c>
      <c r="AA634" s="15">
        <v>573</v>
      </c>
      <c r="AB634" s="15">
        <v>336</v>
      </c>
      <c r="AC634" s="15">
        <v>117</v>
      </c>
      <c r="AD634" s="21">
        <f t="shared" si="28"/>
        <v>14371</v>
      </c>
      <c r="AE634" s="20">
        <v>0</v>
      </c>
      <c r="AF634" s="15">
        <v>0</v>
      </c>
      <c r="AG634" s="15">
        <v>0</v>
      </c>
      <c r="AH634" s="15">
        <v>0</v>
      </c>
      <c r="AI634" s="15">
        <v>0</v>
      </c>
      <c r="AJ634" s="15">
        <v>0</v>
      </c>
      <c r="AK634" s="15">
        <v>0</v>
      </c>
      <c r="AL634" s="15">
        <v>0</v>
      </c>
      <c r="AM634" s="15">
        <v>0</v>
      </c>
      <c r="AN634" s="15">
        <v>0</v>
      </c>
      <c r="AO634" s="15">
        <v>0</v>
      </c>
      <c r="AP634" s="15">
        <v>0</v>
      </c>
      <c r="AQ634" s="21">
        <f t="shared" si="29"/>
        <v>0</v>
      </c>
    </row>
    <row r="635" spans="1:43">
      <c r="A635" s="1" t="s">
        <v>260</v>
      </c>
      <c r="B635" s="1" t="s">
        <v>172</v>
      </c>
      <c r="C635" s="1" t="s">
        <v>122</v>
      </c>
      <c r="D635" s="1" t="s">
        <v>170</v>
      </c>
      <c r="E635" s="18">
        <v>0</v>
      </c>
      <c r="F635" s="7">
        <v>0</v>
      </c>
      <c r="G635" s="7">
        <v>0</v>
      </c>
      <c r="H635" s="7">
        <v>0</v>
      </c>
      <c r="I635" s="7">
        <v>9</v>
      </c>
      <c r="J635" s="7">
        <v>9</v>
      </c>
      <c r="K635" s="7">
        <v>9</v>
      </c>
      <c r="L635" s="7">
        <v>9</v>
      </c>
      <c r="M635" s="7">
        <v>8</v>
      </c>
      <c r="N635" s="7">
        <v>9</v>
      </c>
      <c r="O635" s="7">
        <v>9</v>
      </c>
      <c r="P635" s="7">
        <v>8</v>
      </c>
      <c r="Q635" s="19">
        <f t="shared" si="27"/>
        <v>70</v>
      </c>
      <c r="R635" s="18">
        <v>0</v>
      </c>
      <c r="S635" s="7">
        <v>0</v>
      </c>
      <c r="T635" s="7">
        <v>0</v>
      </c>
      <c r="U635" s="7">
        <v>0</v>
      </c>
      <c r="V635" s="7">
        <v>993</v>
      </c>
      <c r="W635" s="7">
        <v>993</v>
      </c>
      <c r="X635" s="7">
        <v>760</v>
      </c>
      <c r="Y635" s="7">
        <v>628</v>
      </c>
      <c r="Z635" s="7">
        <v>447</v>
      </c>
      <c r="AA635" s="7">
        <v>713</v>
      </c>
      <c r="AB635" s="7">
        <v>968</v>
      </c>
      <c r="AC635" s="7">
        <v>1007</v>
      </c>
      <c r="AD635" s="19">
        <f t="shared" si="28"/>
        <v>6509</v>
      </c>
      <c r="AE635" s="18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19">
        <f t="shared" si="29"/>
        <v>0</v>
      </c>
    </row>
    <row r="636" spans="1:43">
      <c r="A636" s="14" t="s">
        <v>260</v>
      </c>
      <c r="B636" s="14" t="s">
        <v>172</v>
      </c>
      <c r="C636" s="14" t="s">
        <v>111</v>
      </c>
      <c r="D636" s="14" t="s">
        <v>170</v>
      </c>
      <c r="E636" s="20">
        <v>35</v>
      </c>
      <c r="F636" s="15">
        <v>27</v>
      </c>
      <c r="G636" s="15">
        <v>33</v>
      </c>
      <c r="H636" s="15">
        <v>45</v>
      </c>
      <c r="I636" s="15">
        <v>45</v>
      </c>
      <c r="J636" s="15">
        <v>44</v>
      </c>
      <c r="K636" s="15">
        <v>44</v>
      </c>
      <c r="L636" s="15">
        <v>44</v>
      </c>
      <c r="M636" s="15">
        <v>44</v>
      </c>
      <c r="N636" s="15">
        <v>43</v>
      </c>
      <c r="O636" s="15">
        <v>37</v>
      </c>
      <c r="P636" s="15">
        <v>49</v>
      </c>
      <c r="Q636" s="21">
        <f t="shared" si="27"/>
        <v>490</v>
      </c>
      <c r="R636" s="20">
        <v>2193</v>
      </c>
      <c r="S636" s="15">
        <v>1052</v>
      </c>
      <c r="T636" s="15">
        <v>1918</v>
      </c>
      <c r="U636" s="15">
        <v>3452</v>
      </c>
      <c r="V636" s="15">
        <v>4611</v>
      </c>
      <c r="W636" s="15">
        <v>3865</v>
      </c>
      <c r="X636" s="15">
        <v>3994</v>
      </c>
      <c r="Y636" s="15">
        <v>3648</v>
      </c>
      <c r="Z636" s="15">
        <v>3336</v>
      </c>
      <c r="AA636" s="15">
        <v>3744</v>
      </c>
      <c r="AB636" s="15">
        <v>3072</v>
      </c>
      <c r="AC636" s="15">
        <v>4250</v>
      </c>
      <c r="AD636" s="21">
        <f t="shared" si="28"/>
        <v>39135</v>
      </c>
      <c r="AE636" s="20">
        <v>326963</v>
      </c>
      <c r="AF636" s="15">
        <v>350650</v>
      </c>
      <c r="AG636" s="15">
        <v>465086</v>
      </c>
      <c r="AH636" s="15">
        <v>409479</v>
      </c>
      <c r="AI636" s="15">
        <v>354821</v>
      </c>
      <c r="AJ636" s="15">
        <v>429716</v>
      </c>
      <c r="AK636" s="15">
        <v>452287</v>
      </c>
      <c r="AL636" s="15">
        <v>384312</v>
      </c>
      <c r="AM636" s="15">
        <v>424095</v>
      </c>
      <c r="AN636" s="15">
        <v>477332</v>
      </c>
      <c r="AO636" s="15">
        <v>362899</v>
      </c>
      <c r="AP636" s="15">
        <v>484356</v>
      </c>
      <c r="AQ636" s="21">
        <f t="shared" si="29"/>
        <v>4921996</v>
      </c>
    </row>
    <row r="637" spans="1:43">
      <c r="A637" s="1" t="s">
        <v>260</v>
      </c>
      <c r="B637" s="1" t="s">
        <v>172</v>
      </c>
      <c r="C637" s="1" t="s">
        <v>112</v>
      </c>
      <c r="D637" s="1" t="s">
        <v>170</v>
      </c>
      <c r="E637" s="18">
        <v>92</v>
      </c>
      <c r="F637" s="7">
        <v>60</v>
      </c>
      <c r="G637" s="7">
        <v>89</v>
      </c>
      <c r="H637" s="7">
        <v>149</v>
      </c>
      <c r="I637" s="7">
        <v>207</v>
      </c>
      <c r="J637" s="7">
        <v>207</v>
      </c>
      <c r="K637" s="7">
        <v>200</v>
      </c>
      <c r="L637" s="7">
        <v>195</v>
      </c>
      <c r="M637" s="7">
        <v>155</v>
      </c>
      <c r="N637" s="7">
        <v>147</v>
      </c>
      <c r="O637" s="7">
        <v>134</v>
      </c>
      <c r="P637" s="7">
        <v>176</v>
      </c>
      <c r="Q637" s="19">
        <f t="shared" si="27"/>
        <v>1811</v>
      </c>
      <c r="R637" s="18">
        <v>5913</v>
      </c>
      <c r="S637" s="7">
        <v>4153</v>
      </c>
      <c r="T637" s="7">
        <v>8961</v>
      </c>
      <c r="U637" s="7">
        <v>18057</v>
      </c>
      <c r="V637" s="7">
        <v>26192</v>
      </c>
      <c r="W637" s="7">
        <v>23562</v>
      </c>
      <c r="X637" s="7">
        <v>21302</v>
      </c>
      <c r="Y637" s="7">
        <v>18357</v>
      </c>
      <c r="Z637" s="7">
        <v>12186</v>
      </c>
      <c r="AA637" s="7">
        <v>15226</v>
      </c>
      <c r="AB637" s="7">
        <v>15195</v>
      </c>
      <c r="AC637" s="7">
        <v>19951</v>
      </c>
      <c r="AD637" s="19">
        <f t="shared" si="28"/>
        <v>189055</v>
      </c>
      <c r="AE637" s="18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19">
        <f t="shared" si="29"/>
        <v>0</v>
      </c>
    </row>
    <row r="638" spans="1:43">
      <c r="A638" s="14" t="s">
        <v>260</v>
      </c>
      <c r="B638" s="14" t="s">
        <v>172</v>
      </c>
      <c r="C638" s="14" t="s">
        <v>113</v>
      </c>
      <c r="D638" s="14" t="s">
        <v>170</v>
      </c>
      <c r="E638" s="20">
        <v>29</v>
      </c>
      <c r="F638" s="15">
        <v>31</v>
      </c>
      <c r="G638" s="15">
        <v>68</v>
      </c>
      <c r="H638" s="15">
        <v>108</v>
      </c>
      <c r="I638" s="15">
        <v>120</v>
      </c>
      <c r="J638" s="15">
        <v>93</v>
      </c>
      <c r="K638" s="15">
        <v>61</v>
      </c>
      <c r="L638" s="15">
        <v>75</v>
      </c>
      <c r="M638" s="15">
        <v>96</v>
      </c>
      <c r="N638" s="15">
        <v>64</v>
      </c>
      <c r="O638" s="15">
        <v>58</v>
      </c>
      <c r="P638" s="15">
        <v>59</v>
      </c>
      <c r="Q638" s="21">
        <f t="shared" si="27"/>
        <v>862</v>
      </c>
      <c r="R638" s="20">
        <v>2158</v>
      </c>
      <c r="S638" s="15">
        <v>2714</v>
      </c>
      <c r="T638" s="15">
        <v>6966</v>
      </c>
      <c r="U638" s="15">
        <v>12283</v>
      </c>
      <c r="V638" s="15">
        <v>14520</v>
      </c>
      <c r="W638" s="15">
        <v>9018</v>
      </c>
      <c r="X638" s="15">
        <v>8635</v>
      </c>
      <c r="Y638" s="15">
        <v>8850</v>
      </c>
      <c r="Z638" s="15">
        <v>7919</v>
      </c>
      <c r="AA638" s="15">
        <v>7776</v>
      </c>
      <c r="AB638" s="15">
        <v>6778</v>
      </c>
      <c r="AC638" s="15">
        <v>7046</v>
      </c>
      <c r="AD638" s="21">
        <f t="shared" si="28"/>
        <v>94663</v>
      </c>
      <c r="AE638" s="20">
        <v>0</v>
      </c>
      <c r="AF638" s="15">
        <v>0</v>
      </c>
      <c r="AG638" s="15">
        <v>0</v>
      </c>
      <c r="AH638" s="15">
        <v>0</v>
      </c>
      <c r="AI638" s="15">
        <v>0</v>
      </c>
      <c r="AJ638" s="15">
        <v>0</v>
      </c>
      <c r="AK638" s="15">
        <v>0</v>
      </c>
      <c r="AL638" s="15">
        <v>0</v>
      </c>
      <c r="AM638" s="15">
        <v>0</v>
      </c>
      <c r="AN638" s="15">
        <v>1</v>
      </c>
      <c r="AO638" s="15">
        <v>0</v>
      </c>
      <c r="AP638" s="15">
        <v>0</v>
      </c>
      <c r="AQ638" s="21">
        <f t="shared" si="29"/>
        <v>1</v>
      </c>
    </row>
    <row r="639" spans="1:43">
      <c r="A639" s="1" t="s">
        <v>261</v>
      </c>
      <c r="B639" s="1" t="s">
        <v>172</v>
      </c>
      <c r="C639" s="1" t="s">
        <v>110</v>
      </c>
      <c r="D639" s="1" t="s">
        <v>170</v>
      </c>
      <c r="E639" s="18">
        <v>18</v>
      </c>
      <c r="F639" s="7">
        <v>16</v>
      </c>
      <c r="G639" s="7">
        <v>1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5</v>
      </c>
      <c r="P639" s="7">
        <v>13</v>
      </c>
      <c r="Q639" s="19">
        <f t="shared" si="27"/>
        <v>53</v>
      </c>
      <c r="R639" s="18">
        <v>686</v>
      </c>
      <c r="S639" s="7">
        <v>602</v>
      </c>
      <c r="T639" s="7">
        <v>24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758</v>
      </c>
      <c r="AC639" s="7">
        <v>1932</v>
      </c>
      <c r="AD639" s="19">
        <f t="shared" si="28"/>
        <v>4002</v>
      </c>
      <c r="AE639" s="18">
        <v>0</v>
      </c>
      <c r="AF639" s="7">
        <v>0</v>
      </c>
      <c r="AG639" s="7">
        <v>0</v>
      </c>
      <c r="AH639" s="7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v>0</v>
      </c>
      <c r="AP639" s="7">
        <v>0</v>
      </c>
      <c r="AQ639" s="19">
        <f t="shared" si="29"/>
        <v>0</v>
      </c>
    </row>
    <row r="640" spans="1:43">
      <c r="A640" s="14" t="s">
        <v>261</v>
      </c>
      <c r="B640" s="14" t="s">
        <v>172</v>
      </c>
      <c r="C640" s="14" t="s">
        <v>116</v>
      </c>
      <c r="D640" s="14" t="s">
        <v>170</v>
      </c>
      <c r="E640" s="20">
        <v>14</v>
      </c>
      <c r="F640" s="15">
        <v>9</v>
      </c>
      <c r="G640" s="15">
        <v>15</v>
      </c>
      <c r="H640" s="15">
        <v>12</v>
      </c>
      <c r="I640" s="15">
        <v>14</v>
      </c>
      <c r="J640" s="15">
        <v>13</v>
      </c>
      <c r="K640" s="15">
        <v>13</v>
      </c>
      <c r="L640" s="15">
        <v>10</v>
      </c>
      <c r="M640" s="15">
        <v>9</v>
      </c>
      <c r="N640" s="15">
        <v>13</v>
      </c>
      <c r="O640" s="15">
        <v>19</v>
      </c>
      <c r="P640" s="15">
        <v>24</v>
      </c>
      <c r="Q640" s="21">
        <f t="shared" si="27"/>
        <v>165</v>
      </c>
      <c r="R640" s="20">
        <v>510</v>
      </c>
      <c r="S640" s="15">
        <v>624</v>
      </c>
      <c r="T640" s="15">
        <v>1617</v>
      </c>
      <c r="U640" s="15">
        <v>1504</v>
      </c>
      <c r="V640" s="15">
        <v>1991</v>
      </c>
      <c r="W640" s="15">
        <v>1970</v>
      </c>
      <c r="X640" s="15">
        <v>1972</v>
      </c>
      <c r="Y640" s="15">
        <v>1109</v>
      </c>
      <c r="Z640" s="15">
        <v>955</v>
      </c>
      <c r="AA640" s="15">
        <v>1851</v>
      </c>
      <c r="AB640" s="15">
        <v>2471</v>
      </c>
      <c r="AC640" s="15">
        <v>2733</v>
      </c>
      <c r="AD640" s="21">
        <f t="shared" si="28"/>
        <v>19307</v>
      </c>
      <c r="AE640" s="20">
        <v>0</v>
      </c>
      <c r="AF640" s="15">
        <v>0</v>
      </c>
      <c r="AG640" s="15">
        <v>6</v>
      </c>
      <c r="AH640" s="15">
        <v>0</v>
      </c>
      <c r="AI640" s="15">
        <v>0</v>
      </c>
      <c r="AJ640" s="15">
        <v>0</v>
      </c>
      <c r="AK640" s="15">
        <v>0</v>
      </c>
      <c r="AL640" s="15">
        <v>0</v>
      </c>
      <c r="AM640" s="15">
        <v>0</v>
      </c>
      <c r="AN640" s="15">
        <v>0</v>
      </c>
      <c r="AO640" s="15">
        <v>0</v>
      </c>
      <c r="AP640" s="15">
        <v>0</v>
      </c>
      <c r="AQ640" s="21">
        <f t="shared" si="29"/>
        <v>6</v>
      </c>
    </row>
    <row r="641" spans="1:43">
      <c r="A641" s="1" t="s">
        <v>261</v>
      </c>
      <c r="B641" s="1" t="s">
        <v>172</v>
      </c>
      <c r="C641" s="1" t="s">
        <v>147</v>
      </c>
      <c r="D641" s="1" t="s">
        <v>170</v>
      </c>
      <c r="E641" s="18">
        <v>31</v>
      </c>
      <c r="F641" s="7">
        <v>30</v>
      </c>
      <c r="G641" s="7">
        <v>23</v>
      </c>
      <c r="H641" s="7">
        <v>32</v>
      </c>
      <c r="I641" s="7">
        <v>38</v>
      </c>
      <c r="J641" s="7">
        <v>38</v>
      </c>
      <c r="K641" s="7">
        <v>41</v>
      </c>
      <c r="L641" s="7">
        <v>37</v>
      </c>
      <c r="M641" s="7">
        <v>34</v>
      </c>
      <c r="N641" s="7">
        <v>40</v>
      </c>
      <c r="O641" s="7">
        <v>45</v>
      </c>
      <c r="P641" s="7">
        <v>57</v>
      </c>
      <c r="Q641" s="19">
        <f t="shared" si="27"/>
        <v>446</v>
      </c>
      <c r="R641" s="18">
        <v>1753</v>
      </c>
      <c r="S641" s="7">
        <v>1825</v>
      </c>
      <c r="T641" s="7">
        <v>2535</v>
      </c>
      <c r="U641" s="7">
        <v>4103</v>
      </c>
      <c r="V641" s="7">
        <v>5282</v>
      </c>
      <c r="W641" s="7">
        <v>6108</v>
      </c>
      <c r="X641" s="7">
        <v>5653</v>
      </c>
      <c r="Y641" s="7">
        <v>3971</v>
      </c>
      <c r="Z641" s="7">
        <v>4294</v>
      </c>
      <c r="AA641" s="7">
        <v>5715</v>
      </c>
      <c r="AB641" s="7">
        <v>5856</v>
      </c>
      <c r="AC641" s="7">
        <v>7007</v>
      </c>
      <c r="AD641" s="19">
        <f t="shared" si="28"/>
        <v>54102</v>
      </c>
      <c r="AE641" s="18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19">
        <f t="shared" si="29"/>
        <v>0</v>
      </c>
    </row>
    <row r="642" spans="1:43">
      <c r="A642" s="14" t="s">
        <v>262</v>
      </c>
      <c r="B642" s="14" t="s">
        <v>172</v>
      </c>
      <c r="C642" s="14" t="s">
        <v>110</v>
      </c>
      <c r="D642" s="14" t="s">
        <v>170</v>
      </c>
      <c r="E642" s="20">
        <v>55</v>
      </c>
      <c r="F642" s="15">
        <v>33</v>
      </c>
      <c r="G642" s="15">
        <v>33</v>
      </c>
      <c r="H642" s="15">
        <v>35</v>
      </c>
      <c r="I642" s="15">
        <v>84</v>
      </c>
      <c r="J642" s="15">
        <v>90</v>
      </c>
      <c r="K642" s="15">
        <v>92</v>
      </c>
      <c r="L642" s="15">
        <v>91</v>
      </c>
      <c r="M642" s="15">
        <v>67</v>
      </c>
      <c r="N642" s="15">
        <v>70</v>
      </c>
      <c r="O642" s="15">
        <v>82</v>
      </c>
      <c r="P642" s="15">
        <v>94</v>
      </c>
      <c r="Q642" s="21">
        <f t="shared" si="27"/>
        <v>826</v>
      </c>
      <c r="R642" s="20">
        <v>1578</v>
      </c>
      <c r="S642" s="15">
        <v>1837</v>
      </c>
      <c r="T642" s="15">
        <v>4108</v>
      </c>
      <c r="U642" s="15">
        <v>4845</v>
      </c>
      <c r="V642" s="15">
        <v>11263</v>
      </c>
      <c r="W642" s="15">
        <v>14136</v>
      </c>
      <c r="X642" s="15">
        <v>13891</v>
      </c>
      <c r="Y642" s="15">
        <v>8502</v>
      </c>
      <c r="Z642" s="15">
        <v>5767</v>
      </c>
      <c r="AA642" s="15">
        <v>7872</v>
      </c>
      <c r="AB642" s="15">
        <v>11149</v>
      </c>
      <c r="AC642" s="15">
        <v>13965</v>
      </c>
      <c r="AD642" s="21">
        <f t="shared" si="28"/>
        <v>98913</v>
      </c>
      <c r="AE642" s="20">
        <v>0</v>
      </c>
      <c r="AF642" s="15">
        <v>773</v>
      </c>
      <c r="AG642" s="15">
        <v>0</v>
      </c>
      <c r="AH642" s="15">
        <v>0</v>
      </c>
      <c r="AI642" s="15">
        <v>0</v>
      </c>
      <c r="AJ642" s="15">
        <v>0</v>
      </c>
      <c r="AK642" s="15">
        <v>0</v>
      </c>
      <c r="AL642" s="15">
        <v>0</v>
      </c>
      <c r="AM642" s="15">
        <v>0</v>
      </c>
      <c r="AN642" s="15">
        <v>0</v>
      </c>
      <c r="AO642" s="15">
        <v>0</v>
      </c>
      <c r="AP642" s="15">
        <v>0</v>
      </c>
      <c r="AQ642" s="21">
        <f t="shared" si="29"/>
        <v>773</v>
      </c>
    </row>
    <row r="643" spans="1:43">
      <c r="A643" s="1" t="s">
        <v>262</v>
      </c>
      <c r="B643" s="1" t="s">
        <v>172</v>
      </c>
      <c r="C643" s="1" t="s">
        <v>111</v>
      </c>
      <c r="D643" s="1" t="s">
        <v>170</v>
      </c>
      <c r="E643" s="18">
        <v>23</v>
      </c>
      <c r="F643" s="7">
        <v>12</v>
      </c>
      <c r="G643" s="7">
        <v>13</v>
      </c>
      <c r="H643" s="7">
        <v>13</v>
      </c>
      <c r="I643" s="7">
        <v>14</v>
      </c>
      <c r="J643" s="7">
        <v>20</v>
      </c>
      <c r="K643" s="7">
        <v>31</v>
      </c>
      <c r="L643" s="7">
        <v>31</v>
      </c>
      <c r="M643" s="7">
        <v>26</v>
      </c>
      <c r="N643" s="7">
        <v>26</v>
      </c>
      <c r="O643" s="7">
        <v>26</v>
      </c>
      <c r="P643" s="7">
        <v>29</v>
      </c>
      <c r="Q643" s="19">
        <f t="shared" si="27"/>
        <v>264</v>
      </c>
      <c r="R643" s="18">
        <v>1762</v>
      </c>
      <c r="S643" s="7">
        <v>876</v>
      </c>
      <c r="T643" s="7">
        <v>1619</v>
      </c>
      <c r="U643" s="7">
        <v>1978</v>
      </c>
      <c r="V643" s="7">
        <v>2005</v>
      </c>
      <c r="W643" s="7">
        <v>2887</v>
      </c>
      <c r="X643" s="7">
        <v>4391</v>
      </c>
      <c r="Y643" s="7">
        <v>3840</v>
      </c>
      <c r="Z643" s="7">
        <v>3601</v>
      </c>
      <c r="AA643" s="7">
        <v>3831</v>
      </c>
      <c r="AB643" s="7">
        <v>3783</v>
      </c>
      <c r="AC643" s="7">
        <v>4226</v>
      </c>
      <c r="AD643" s="19">
        <f t="shared" si="28"/>
        <v>34799</v>
      </c>
      <c r="AE643" s="18">
        <v>72</v>
      </c>
      <c r="AF643" s="7">
        <v>318</v>
      </c>
      <c r="AG643" s="7">
        <v>1485</v>
      </c>
      <c r="AH643" s="7">
        <v>3820</v>
      </c>
      <c r="AI643" s="7">
        <v>1363</v>
      </c>
      <c r="AJ643" s="7">
        <v>396</v>
      </c>
      <c r="AK643" s="7">
        <v>3361</v>
      </c>
      <c r="AL643" s="7">
        <v>1711</v>
      </c>
      <c r="AM643" s="7">
        <v>3918</v>
      </c>
      <c r="AN643" s="7">
        <v>4271</v>
      </c>
      <c r="AO643" s="7">
        <v>2433</v>
      </c>
      <c r="AP643" s="7">
        <v>3937</v>
      </c>
      <c r="AQ643" s="19">
        <f t="shared" si="29"/>
        <v>27085</v>
      </c>
    </row>
    <row r="644" spans="1:43">
      <c r="A644" s="14" t="s">
        <v>262</v>
      </c>
      <c r="B644" s="14" t="s">
        <v>172</v>
      </c>
      <c r="C644" s="14" t="s">
        <v>151</v>
      </c>
      <c r="D644" s="14" t="s">
        <v>170</v>
      </c>
      <c r="E644" s="20">
        <v>0</v>
      </c>
      <c r="F644" s="15">
        <v>0</v>
      </c>
      <c r="G644" s="15">
        <v>0</v>
      </c>
      <c r="H644" s="15">
        <v>0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  <c r="N644" s="15">
        <v>0</v>
      </c>
      <c r="O644" s="15">
        <v>0</v>
      </c>
      <c r="P644" s="15">
        <v>2</v>
      </c>
      <c r="Q644" s="21">
        <f t="shared" si="27"/>
        <v>2</v>
      </c>
      <c r="R644" s="20">
        <v>0</v>
      </c>
      <c r="S644" s="15">
        <v>0</v>
      </c>
      <c r="T644" s="15">
        <v>0</v>
      </c>
      <c r="U644" s="15">
        <v>0</v>
      </c>
      <c r="V644" s="15">
        <v>0</v>
      </c>
      <c r="W644" s="15">
        <v>0</v>
      </c>
      <c r="X644" s="15">
        <v>0</v>
      </c>
      <c r="Y644" s="15">
        <v>0</v>
      </c>
      <c r="Z644" s="15">
        <v>0</v>
      </c>
      <c r="AA644" s="15">
        <v>0</v>
      </c>
      <c r="AB644" s="15">
        <v>0</v>
      </c>
      <c r="AC644" s="15">
        <v>292</v>
      </c>
      <c r="AD644" s="21">
        <f t="shared" si="28"/>
        <v>292</v>
      </c>
      <c r="AE644" s="20">
        <v>0</v>
      </c>
      <c r="AF644" s="15">
        <v>0</v>
      </c>
      <c r="AG644" s="15">
        <v>0</v>
      </c>
      <c r="AH644" s="15">
        <v>0</v>
      </c>
      <c r="AI644" s="15">
        <v>0</v>
      </c>
      <c r="AJ644" s="15">
        <v>0</v>
      </c>
      <c r="AK644" s="15">
        <v>0</v>
      </c>
      <c r="AL644" s="15">
        <v>0</v>
      </c>
      <c r="AM644" s="15">
        <v>0</v>
      </c>
      <c r="AN644" s="15">
        <v>0</v>
      </c>
      <c r="AO644" s="15">
        <v>0</v>
      </c>
      <c r="AP644" s="15">
        <v>0</v>
      </c>
      <c r="AQ644" s="21">
        <f t="shared" si="29"/>
        <v>0</v>
      </c>
    </row>
    <row r="645" spans="1:43">
      <c r="A645" s="1" t="s">
        <v>262</v>
      </c>
      <c r="B645" s="1" t="s">
        <v>172</v>
      </c>
      <c r="C645" s="1" t="s">
        <v>153</v>
      </c>
      <c r="D645" s="1" t="s">
        <v>170</v>
      </c>
      <c r="E645" s="18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2</v>
      </c>
      <c r="Q645" s="19">
        <f t="shared" si="27"/>
        <v>2</v>
      </c>
      <c r="R645" s="18">
        <v>0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249</v>
      </c>
      <c r="AD645" s="19">
        <f t="shared" si="28"/>
        <v>249</v>
      </c>
      <c r="AE645" s="18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19">
        <f t="shared" si="29"/>
        <v>0</v>
      </c>
    </row>
    <row r="646" spans="1:43">
      <c r="A646" s="14" t="s">
        <v>262</v>
      </c>
      <c r="B646" s="14" t="s">
        <v>172</v>
      </c>
      <c r="C646" s="14" t="s">
        <v>138</v>
      </c>
      <c r="D646" s="14" t="s">
        <v>170</v>
      </c>
      <c r="E646" s="20">
        <v>0</v>
      </c>
      <c r="F646" s="15">
        <v>0</v>
      </c>
      <c r="G646" s="15">
        <v>0</v>
      </c>
      <c r="H646" s="15">
        <v>0</v>
      </c>
      <c r="I646" s="15">
        <v>0</v>
      </c>
      <c r="J646" s="15">
        <v>0</v>
      </c>
      <c r="K646" s="15">
        <v>0</v>
      </c>
      <c r="L646" s="15">
        <v>0</v>
      </c>
      <c r="M646" s="15">
        <v>0</v>
      </c>
      <c r="N646" s="15">
        <v>0</v>
      </c>
      <c r="O646" s="15">
        <v>0</v>
      </c>
      <c r="P646" s="15">
        <v>2</v>
      </c>
      <c r="Q646" s="21">
        <f t="shared" si="27"/>
        <v>2</v>
      </c>
      <c r="R646" s="20">
        <v>0</v>
      </c>
      <c r="S646" s="15">
        <v>0</v>
      </c>
      <c r="T646" s="15">
        <v>0</v>
      </c>
      <c r="U646" s="15">
        <v>0</v>
      </c>
      <c r="V646" s="15">
        <v>0</v>
      </c>
      <c r="W646" s="15">
        <v>0</v>
      </c>
      <c r="X646" s="15">
        <v>0</v>
      </c>
      <c r="Y646" s="15">
        <v>0</v>
      </c>
      <c r="Z646" s="15">
        <v>0</v>
      </c>
      <c r="AA646" s="15">
        <v>0</v>
      </c>
      <c r="AB646" s="15">
        <v>0</v>
      </c>
      <c r="AC646" s="15">
        <v>282</v>
      </c>
      <c r="AD646" s="21">
        <f t="shared" si="28"/>
        <v>282</v>
      </c>
      <c r="AE646" s="20">
        <v>0</v>
      </c>
      <c r="AF646" s="15">
        <v>0</v>
      </c>
      <c r="AG646" s="15">
        <v>0</v>
      </c>
      <c r="AH646" s="15">
        <v>0</v>
      </c>
      <c r="AI646" s="15">
        <v>0</v>
      </c>
      <c r="AJ646" s="15">
        <v>0</v>
      </c>
      <c r="AK646" s="15">
        <v>0</v>
      </c>
      <c r="AL646" s="15">
        <v>0</v>
      </c>
      <c r="AM646" s="15">
        <v>0</v>
      </c>
      <c r="AN646" s="15">
        <v>0</v>
      </c>
      <c r="AO646" s="15">
        <v>0</v>
      </c>
      <c r="AP646" s="15">
        <v>0</v>
      </c>
      <c r="AQ646" s="21">
        <f t="shared" si="29"/>
        <v>0</v>
      </c>
    </row>
    <row r="647" spans="1:43">
      <c r="A647" s="1" t="s">
        <v>262</v>
      </c>
      <c r="B647" s="1" t="s">
        <v>172</v>
      </c>
      <c r="C647" s="1" t="s">
        <v>112</v>
      </c>
      <c r="D647" s="1" t="s">
        <v>170</v>
      </c>
      <c r="E647" s="18">
        <v>66</v>
      </c>
      <c r="F647" s="7">
        <v>40</v>
      </c>
      <c r="G647" s="7">
        <v>34</v>
      </c>
      <c r="H647" s="7">
        <v>38</v>
      </c>
      <c r="I647" s="7">
        <v>44</v>
      </c>
      <c r="J647" s="7">
        <v>51</v>
      </c>
      <c r="K647" s="7">
        <v>66</v>
      </c>
      <c r="L647" s="7">
        <v>75</v>
      </c>
      <c r="M647" s="7">
        <v>73</v>
      </c>
      <c r="N647" s="7">
        <v>71</v>
      </c>
      <c r="O647" s="7">
        <v>90</v>
      </c>
      <c r="P647" s="7">
        <v>112</v>
      </c>
      <c r="Q647" s="19">
        <f t="shared" si="27"/>
        <v>760</v>
      </c>
      <c r="R647" s="18">
        <v>3616</v>
      </c>
      <c r="S647" s="7">
        <v>2012</v>
      </c>
      <c r="T647" s="7">
        <v>2901</v>
      </c>
      <c r="U647" s="7">
        <v>4718</v>
      </c>
      <c r="V647" s="7">
        <v>5602</v>
      </c>
      <c r="W647" s="7">
        <v>6792</v>
      </c>
      <c r="X647" s="7">
        <v>8528</v>
      </c>
      <c r="Y647" s="7">
        <v>8284</v>
      </c>
      <c r="Z647" s="7">
        <v>8789</v>
      </c>
      <c r="AA647" s="7">
        <v>9631</v>
      </c>
      <c r="AB647" s="7">
        <v>11856</v>
      </c>
      <c r="AC647" s="7">
        <v>14919</v>
      </c>
      <c r="AD647" s="19">
        <f t="shared" si="28"/>
        <v>87648</v>
      </c>
      <c r="AE647" s="18">
        <v>1495</v>
      </c>
      <c r="AF647" s="7">
        <v>2154</v>
      </c>
      <c r="AG647" s="7">
        <v>1345</v>
      </c>
      <c r="AH647" s="7">
        <v>2126</v>
      </c>
      <c r="AI647" s="7">
        <v>571</v>
      </c>
      <c r="AJ647" s="7">
        <v>1231</v>
      </c>
      <c r="AK647" s="7">
        <v>1673</v>
      </c>
      <c r="AL647" s="7">
        <v>2066</v>
      </c>
      <c r="AM647" s="7">
        <v>2169</v>
      </c>
      <c r="AN647" s="7">
        <v>1774</v>
      </c>
      <c r="AO647" s="7">
        <v>3978</v>
      </c>
      <c r="AP647" s="7">
        <v>2524</v>
      </c>
      <c r="AQ647" s="19">
        <f t="shared" si="29"/>
        <v>23106</v>
      </c>
    </row>
    <row r="648" spans="1:43">
      <c r="A648" s="14" t="s">
        <v>262</v>
      </c>
      <c r="B648" s="14" t="s">
        <v>172</v>
      </c>
      <c r="C648" s="14" t="s">
        <v>116</v>
      </c>
      <c r="D648" s="14" t="s">
        <v>170</v>
      </c>
      <c r="E648" s="20">
        <v>61</v>
      </c>
      <c r="F648" s="15">
        <v>28</v>
      </c>
      <c r="G648" s="15">
        <v>35</v>
      </c>
      <c r="H648" s="15">
        <v>28</v>
      </c>
      <c r="I648" s="15">
        <v>49</v>
      </c>
      <c r="J648" s="15">
        <v>59</v>
      </c>
      <c r="K648" s="15">
        <v>62</v>
      </c>
      <c r="L648" s="15">
        <v>61</v>
      </c>
      <c r="M648" s="15">
        <v>53</v>
      </c>
      <c r="N648" s="15">
        <v>72</v>
      </c>
      <c r="O648" s="15">
        <v>81</v>
      </c>
      <c r="P648" s="15">
        <v>98</v>
      </c>
      <c r="Q648" s="21">
        <f t="shared" ref="Q648:Q711" si="30">SUM(E648:P648)</f>
        <v>687</v>
      </c>
      <c r="R648" s="20">
        <v>3113</v>
      </c>
      <c r="S648" s="15">
        <v>2001</v>
      </c>
      <c r="T648" s="15">
        <v>3703</v>
      </c>
      <c r="U648" s="15">
        <v>3793</v>
      </c>
      <c r="V648" s="15">
        <v>6905</v>
      </c>
      <c r="W648" s="15">
        <v>8473</v>
      </c>
      <c r="X648" s="15">
        <v>8674</v>
      </c>
      <c r="Y648" s="15">
        <v>6172</v>
      </c>
      <c r="Z648" s="15">
        <v>5816</v>
      </c>
      <c r="AA648" s="15">
        <v>9360</v>
      </c>
      <c r="AB648" s="15">
        <v>10469</v>
      </c>
      <c r="AC648" s="15">
        <v>13507</v>
      </c>
      <c r="AD648" s="21">
        <f t="shared" ref="AD648:AD711" si="31">SUM(R648:AC648)</f>
        <v>81986</v>
      </c>
      <c r="AE648" s="20">
        <v>0</v>
      </c>
      <c r="AF648" s="15">
        <v>0</v>
      </c>
      <c r="AG648" s="15">
        <v>0</v>
      </c>
      <c r="AH648" s="15">
        <v>0</v>
      </c>
      <c r="AI648" s="15">
        <v>0</v>
      </c>
      <c r="AJ648" s="15">
        <v>0</v>
      </c>
      <c r="AK648" s="15">
        <v>0</v>
      </c>
      <c r="AL648" s="15">
        <v>171</v>
      </c>
      <c r="AM648" s="15">
        <v>0</v>
      </c>
      <c r="AN648" s="15">
        <v>0</v>
      </c>
      <c r="AO648" s="15">
        <v>0</v>
      </c>
      <c r="AP648" s="15">
        <v>0</v>
      </c>
      <c r="AQ648" s="21">
        <f t="shared" ref="AQ648:AQ711" si="32">SUM(AE648:AP648)</f>
        <v>171</v>
      </c>
    </row>
    <row r="649" spans="1:43">
      <c r="A649" s="1" t="s">
        <v>262</v>
      </c>
      <c r="B649" s="1" t="s">
        <v>172</v>
      </c>
      <c r="C649" s="1" t="s">
        <v>147</v>
      </c>
      <c r="D649" s="1" t="s">
        <v>170</v>
      </c>
      <c r="E649" s="18">
        <v>64</v>
      </c>
      <c r="F649" s="7">
        <v>46</v>
      </c>
      <c r="G649" s="7">
        <v>66</v>
      </c>
      <c r="H649" s="7">
        <v>50</v>
      </c>
      <c r="I649" s="7">
        <v>69</v>
      </c>
      <c r="J649" s="7">
        <v>91</v>
      </c>
      <c r="K649" s="7">
        <v>98</v>
      </c>
      <c r="L649" s="7">
        <v>92</v>
      </c>
      <c r="M649" s="7">
        <v>69</v>
      </c>
      <c r="N649" s="7">
        <v>89</v>
      </c>
      <c r="O649" s="7">
        <v>105</v>
      </c>
      <c r="P649" s="7">
        <v>110</v>
      </c>
      <c r="Q649" s="19">
        <f t="shared" si="30"/>
        <v>949</v>
      </c>
      <c r="R649" s="18">
        <v>2763</v>
      </c>
      <c r="S649" s="7">
        <v>3634</v>
      </c>
      <c r="T649" s="7">
        <v>6986</v>
      </c>
      <c r="U649" s="7">
        <v>6306</v>
      </c>
      <c r="V649" s="7">
        <v>9090</v>
      </c>
      <c r="W649" s="7">
        <v>13483</v>
      </c>
      <c r="X649" s="7">
        <v>13741</v>
      </c>
      <c r="Y649" s="7">
        <v>9368</v>
      </c>
      <c r="Z649" s="7">
        <v>7507</v>
      </c>
      <c r="AA649" s="7">
        <v>10661</v>
      </c>
      <c r="AB649" s="7">
        <v>12340</v>
      </c>
      <c r="AC649" s="7">
        <v>13414</v>
      </c>
      <c r="AD649" s="19">
        <f t="shared" si="31"/>
        <v>109293</v>
      </c>
      <c r="AE649" s="18">
        <v>0</v>
      </c>
      <c r="AF649" s="7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19">
        <f t="shared" si="32"/>
        <v>0</v>
      </c>
    </row>
    <row r="650" spans="1:43">
      <c r="A650" s="14" t="s">
        <v>147</v>
      </c>
      <c r="B650" s="14" t="s">
        <v>170</v>
      </c>
      <c r="C650" s="14" t="s">
        <v>181</v>
      </c>
      <c r="D650" s="14" t="s">
        <v>172</v>
      </c>
      <c r="E650" s="20">
        <v>60</v>
      </c>
      <c r="F650" s="15">
        <v>50</v>
      </c>
      <c r="G650" s="15">
        <v>36</v>
      </c>
      <c r="H650" s="15">
        <v>36</v>
      </c>
      <c r="I650" s="15">
        <v>32</v>
      </c>
      <c r="J650" s="15">
        <v>30</v>
      </c>
      <c r="K650" s="15">
        <v>31</v>
      </c>
      <c r="L650" s="15">
        <v>31</v>
      </c>
      <c r="M650" s="15">
        <v>30</v>
      </c>
      <c r="N650" s="15">
        <v>31</v>
      </c>
      <c r="O650" s="15">
        <v>30</v>
      </c>
      <c r="P650" s="15">
        <v>29</v>
      </c>
      <c r="Q650" s="21">
        <f t="shared" si="30"/>
        <v>426</v>
      </c>
      <c r="R650" s="20">
        <v>4059</v>
      </c>
      <c r="S650" s="15">
        <v>2564</v>
      </c>
      <c r="T650" s="15">
        <v>3276</v>
      </c>
      <c r="U650" s="15">
        <v>3784</v>
      </c>
      <c r="V650" s="15">
        <v>5101</v>
      </c>
      <c r="W650" s="15">
        <v>5039</v>
      </c>
      <c r="X650" s="15">
        <v>5016</v>
      </c>
      <c r="Y650" s="15">
        <v>5267</v>
      </c>
      <c r="Z650" s="15">
        <v>4666</v>
      </c>
      <c r="AA650" s="15">
        <v>5264</v>
      </c>
      <c r="AB650" s="15">
        <v>4757</v>
      </c>
      <c r="AC650" s="15">
        <v>4222</v>
      </c>
      <c r="AD650" s="21">
        <f t="shared" si="31"/>
        <v>53015</v>
      </c>
      <c r="AE650" s="20">
        <v>0</v>
      </c>
      <c r="AF650" s="15">
        <v>0</v>
      </c>
      <c r="AG650" s="15">
        <v>0</v>
      </c>
      <c r="AH650" s="15">
        <v>0</v>
      </c>
      <c r="AI650" s="15">
        <v>0</v>
      </c>
      <c r="AJ650" s="15">
        <v>0</v>
      </c>
      <c r="AK650" s="15">
        <v>0</v>
      </c>
      <c r="AL650" s="15">
        <v>0</v>
      </c>
      <c r="AM650" s="15">
        <v>0</v>
      </c>
      <c r="AN650" s="15">
        <v>0</v>
      </c>
      <c r="AO650" s="15">
        <v>0</v>
      </c>
      <c r="AP650" s="15">
        <v>0</v>
      </c>
      <c r="AQ650" s="21">
        <f t="shared" si="32"/>
        <v>0</v>
      </c>
    </row>
    <row r="651" spans="1:43">
      <c r="A651" s="1" t="s">
        <v>147</v>
      </c>
      <c r="B651" s="1" t="s">
        <v>170</v>
      </c>
      <c r="C651" s="1" t="s">
        <v>183</v>
      </c>
      <c r="D651" s="1" t="s">
        <v>172</v>
      </c>
      <c r="E651" s="18">
        <v>5</v>
      </c>
      <c r="F651" s="7">
        <v>4</v>
      </c>
      <c r="G651" s="7">
        <v>4</v>
      </c>
      <c r="H651" s="7">
        <v>4</v>
      </c>
      <c r="I651" s="7">
        <v>5</v>
      </c>
      <c r="J651" s="7">
        <v>8</v>
      </c>
      <c r="K651" s="7">
        <v>9</v>
      </c>
      <c r="L651" s="7">
        <v>9</v>
      </c>
      <c r="M651" s="7">
        <v>5</v>
      </c>
      <c r="N651" s="7">
        <v>5</v>
      </c>
      <c r="O651" s="7">
        <v>3</v>
      </c>
      <c r="P651" s="7">
        <v>1</v>
      </c>
      <c r="Q651" s="19">
        <f t="shared" si="30"/>
        <v>62</v>
      </c>
      <c r="R651" s="18">
        <v>263</v>
      </c>
      <c r="S651" s="7">
        <v>140</v>
      </c>
      <c r="T651" s="7">
        <v>307</v>
      </c>
      <c r="U651" s="7">
        <v>390</v>
      </c>
      <c r="V651" s="7">
        <v>602</v>
      </c>
      <c r="W651" s="7">
        <v>1028</v>
      </c>
      <c r="X651" s="7">
        <v>1163</v>
      </c>
      <c r="Y651" s="7">
        <v>1057</v>
      </c>
      <c r="Z651" s="7">
        <v>420</v>
      </c>
      <c r="AA651" s="7">
        <v>615</v>
      </c>
      <c r="AB651" s="7">
        <v>393</v>
      </c>
      <c r="AC651" s="7">
        <v>81</v>
      </c>
      <c r="AD651" s="19">
        <f t="shared" si="31"/>
        <v>6459</v>
      </c>
      <c r="AE651" s="18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19">
        <f t="shared" si="32"/>
        <v>0</v>
      </c>
    </row>
    <row r="652" spans="1:43">
      <c r="A652" s="14" t="s">
        <v>147</v>
      </c>
      <c r="B652" s="14" t="s">
        <v>170</v>
      </c>
      <c r="C652" s="14" t="s">
        <v>184</v>
      </c>
      <c r="D652" s="14" t="s">
        <v>172</v>
      </c>
      <c r="E652" s="20">
        <v>0</v>
      </c>
      <c r="F652" s="15">
        <v>0</v>
      </c>
      <c r="G652" s="15">
        <v>3</v>
      </c>
      <c r="H652" s="15">
        <v>4</v>
      </c>
      <c r="I652" s="15">
        <v>5</v>
      </c>
      <c r="J652" s="15">
        <v>4</v>
      </c>
      <c r="K652" s="15">
        <v>5</v>
      </c>
      <c r="L652" s="15">
        <v>4</v>
      </c>
      <c r="M652" s="15">
        <v>4</v>
      </c>
      <c r="N652" s="15">
        <v>5</v>
      </c>
      <c r="O652" s="15">
        <v>1</v>
      </c>
      <c r="P652" s="15">
        <v>0</v>
      </c>
      <c r="Q652" s="21">
        <f t="shared" si="30"/>
        <v>35</v>
      </c>
      <c r="R652" s="20">
        <v>0</v>
      </c>
      <c r="S652" s="15">
        <v>0</v>
      </c>
      <c r="T652" s="15">
        <v>198</v>
      </c>
      <c r="U652" s="15">
        <v>408</v>
      </c>
      <c r="V652" s="15">
        <v>524</v>
      </c>
      <c r="W652" s="15">
        <v>533</v>
      </c>
      <c r="X652" s="15">
        <v>670</v>
      </c>
      <c r="Y652" s="15">
        <v>538</v>
      </c>
      <c r="Z652" s="15">
        <v>366</v>
      </c>
      <c r="AA652" s="15">
        <v>619</v>
      </c>
      <c r="AB652" s="15">
        <v>139</v>
      </c>
      <c r="AC652" s="15">
        <v>0</v>
      </c>
      <c r="AD652" s="21">
        <f t="shared" si="31"/>
        <v>3995</v>
      </c>
      <c r="AE652" s="20">
        <v>0</v>
      </c>
      <c r="AF652" s="15">
        <v>0</v>
      </c>
      <c r="AG652" s="15">
        <v>0</v>
      </c>
      <c r="AH652" s="15">
        <v>0</v>
      </c>
      <c r="AI652" s="15">
        <v>0</v>
      </c>
      <c r="AJ652" s="15">
        <v>0</v>
      </c>
      <c r="AK652" s="15">
        <v>0</v>
      </c>
      <c r="AL652" s="15">
        <v>0</v>
      </c>
      <c r="AM652" s="15">
        <v>0</v>
      </c>
      <c r="AN652" s="15">
        <v>0</v>
      </c>
      <c r="AO652" s="15">
        <v>0</v>
      </c>
      <c r="AP652" s="15">
        <v>0</v>
      </c>
      <c r="AQ652" s="21">
        <f t="shared" si="32"/>
        <v>0</v>
      </c>
    </row>
    <row r="653" spans="1:43">
      <c r="A653" s="1" t="s">
        <v>147</v>
      </c>
      <c r="B653" s="1" t="s">
        <v>170</v>
      </c>
      <c r="C653" s="1" t="s">
        <v>200</v>
      </c>
      <c r="D653" s="1" t="s">
        <v>169</v>
      </c>
      <c r="E653" s="18">
        <v>13</v>
      </c>
      <c r="F653" s="7">
        <v>3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7</v>
      </c>
      <c r="N653" s="7">
        <v>16</v>
      </c>
      <c r="O653" s="7">
        <v>29</v>
      </c>
      <c r="P653" s="7">
        <v>33</v>
      </c>
      <c r="Q653" s="19">
        <f t="shared" si="30"/>
        <v>101</v>
      </c>
      <c r="R653" s="18">
        <v>1451</v>
      </c>
      <c r="S653" s="7">
        <v>317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739</v>
      </c>
      <c r="AA653" s="7">
        <v>1580</v>
      </c>
      <c r="AB653" s="7">
        <v>3368</v>
      </c>
      <c r="AC653" s="7">
        <v>4098</v>
      </c>
      <c r="AD653" s="19">
        <f t="shared" si="31"/>
        <v>11553</v>
      </c>
      <c r="AE653" s="18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19">
        <f t="shared" si="32"/>
        <v>0</v>
      </c>
    </row>
    <row r="654" spans="1:43">
      <c r="A654" s="14" t="s">
        <v>147</v>
      </c>
      <c r="B654" s="14" t="s">
        <v>170</v>
      </c>
      <c r="C654" s="14" t="s">
        <v>202</v>
      </c>
      <c r="D654" s="14" t="s">
        <v>172</v>
      </c>
      <c r="E654" s="20">
        <v>31</v>
      </c>
      <c r="F654" s="15">
        <v>28</v>
      </c>
      <c r="G654" s="15">
        <v>30</v>
      </c>
      <c r="H654" s="15">
        <v>5</v>
      </c>
      <c r="I654" s="15">
        <v>6</v>
      </c>
      <c r="J654" s="15">
        <v>28</v>
      </c>
      <c r="K654" s="15">
        <v>31</v>
      </c>
      <c r="L654" s="15">
        <v>16</v>
      </c>
      <c r="M654" s="15">
        <v>0</v>
      </c>
      <c r="N654" s="15">
        <v>0</v>
      </c>
      <c r="O654" s="15">
        <v>12</v>
      </c>
      <c r="P654" s="15">
        <v>18</v>
      </c>
      <c r="Q654" s="21">
        <f t="shared" si="30"/>
        <v>205</v>
      </c>
      <c r="R654" s="20">
        <v>2617</v>
      </c>
      <c r="S654" s="15">
        <v>1986</v>
      </c>
      <c r="T654" s="15">
        <v>2079</v>
      </c>
      <c r="U654" s="15">
        <v>760</v>
      </c>
      <c r="V654" s="15">
        <v>836</v>
      </c>
      <c r="W654" s="15">
        <v>4389</v>
      </c>
      <c r="X654" s="15">
        <v>4946</v>
      </c>
      <c r="Y654" s="15">
        <v>2473</v>
      </c>
      <c r="Z654" s="15">
        <v>0</v>
      </c>
      <c r="AA654" s="15">
        <v>0</v>
      </c>
      <c r="AB654" s="15">
        <v>1442</v>
      </c>
      <c r="AC654" s="15">
        <v>2427</v>
      </c>
      <c r="AD654" s="21">
        <f t="shared" si="31"/>
        <v>23955</v>
      </c>
      <c r="AE654" s="20">
        <v>0</v>
      </c>
      <c r="AF654" s="15">
        <v>63.934108185329549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9.0718474000000011</v>
      </c>
      <c r="AM654" s="15">
        <v>0</v>
      </c>
      <c r="AN654" s="15">
        <v>0</v>
      </c>
      <c r="AO654" s="15">
        <v>0</v>
      </c>
      <c r="AP654" s="15">
        <v>0</v>
      </c>
      <c r="AQ654" s="21">
        <f t="shared" si="32"/>
        <v>73.005955585329545</v>
      </c>
    </row>
    <row r="655" spans="1:43">
      <c r="A655" s="1" t="s">
        <v>147</v>
      </c>
      <c r="B655" s="1" t="s">
        <v>170</v>
      </c>
      <c r="C655" s="1" t="s">
        <v>175</v>
      </c>
      <c r="D655" s="1" t="s">
        <v>172</v>
      </c>
      <c r="E655" s="18">
        <v>73</v>
      </c>
      <c r="F655" s="7">
        <v>74</v>
      </c>
      <c r="G655" s="7">
        <v>96</v>
      </c>
      <c r="H655" s="7">
        <v>74</v>
      </c>
      <c r="I655" s="7">
        <v>51</v>
      </c>
      <c r="J655" s="7">
        <v>62</v>
      </c>
      <c r="K655" s="7">
        <v>66</v>
      </c>
      <c r="L655" s="7">
        <v>55</v>
      </c>
      <c r="M655" s="7">
        <v>31</v>
      </c>
      <c r="N655" s="7">
        <v>45</v>
      </c>
      <c r="O655" s="7">
        <v>68</v>
      </c>
      <c r="P655" s="7">
        <v>83</v>
      </c>
      <c r="Q655" s="19">
        <f t="shared" si="30"/>
        <v>778</v>
      </c>
      <c r="R655" s="18">
        <v>4790</v>
      </c>
      <c r="S655" s="7">
        <v>3041</v>
      </c>
      <c r="T655" s="7">
        <v>6306</v>
      </c>
      <c r="U655" s="7">
        <v>8019</v>
      </c>
      <c r="V655" s="7">
        <v>5981</v>
      </c>
      <c r="W655" s="7">
        <v>8463</v>
      </c>
      <c r="X655" s="7">
        <v>8792</v>
      </c>
      <c r="Y655" s="7">
        <v>7153</v>
      </c>
      <c r="Z655" s="7">
        <v>2948</v>
      </c>
      <c r="AA655" s="7">
        <v>5651</v>
      </c>
      <c r="AB655" s="7">
        <v>8737</v>
      </c>
      <c r="AC655" s="7">
        <v>9036</v>
      </c>
      <c r="AD655" s="19">
        <f t="shared" si="31"/>
        <v>78917</v>
      </c>
      <c r="AE655" s="18">
        <v>0</v>
      </c>
      <c r="AF655" s="7">
        <v>0</v>
      </c>
      <c r="AG655" s="7">
        <v>0</v>
      </c>
      <c r="AH655" s="7">
        <v>0</v>
      </c>
      <c r="AI655" s="7">
        <v>65</v>
      </c>
      <c r="AJ655" s="7">
        <v>342</v>
      </c>
      <c r="AK655" s="7">
        <v>506.20908492000001</v>
      </c>
      <c r="AL655" s="7">
        <v>98</v>
      </c>
      <c r="AM655" s="7">
        <v>0</v>
      </c>
      <c r="AN655" s="7">
        <v>0</v>
      </c>
      <c r="AO655" s="7">
        <v>0</v>
      </c>
      <c r="AP655" s="7">
        <v>0</v>
      </c>
      <c r="AQ655" s="19">
        <f t="shared" si="32"/>
        <v>1011.20908492</v>
      </c>
    </row>
    <row r="656" spans="1:43">
      <c r="A656" s="14" t="s">
        <v>147</v>
      </c>
      <c r="B656" s="14" t="s">
        <v>170</v>
      </c>
      <c r="C656" s="14" t="s">
        <v>205</v>
      </c>
      <c r="D656" s="14" t="s">
        <v>172</v>
      </c>
      <c r="E656" s="20">
        <v>0</v>
      </c>
      <c r="F656" s="15">
        <v>0</v>
      </c>
      <c r="G656" s="15">
        <v>0</v>
      </c>
      <c r="H656" s="15">
        <v>0</v>
      </c>
      <c r="I656" s="15">
        <v>1</v>
      </c>
      <c r="J656" s="15">
        <v>1</v>
      </c>
      <c r="K656" s="15">
        <v>0</v>
      </c>
      <c r="L656" s="15">
        <v>0</v>
      </c>
      <c r="M656" s="15">
        <v>0</v>
      </c>
      <c r="N656" s="15">
        <v>0</v>
      </c>
      <c r="O656" s="15">
        <v>0</v>
      </c>
      <c r="P656" s="15">
        <v>0</v>
      </c>
      <c r="Q656" s="21">
        <f t="shared" si="30"/>
        <v>2</v>
      </c>
      <c r="R656" s="20">
        <v>0</v>
      </c>
      <c r="S656" s="15">
        <v>0</v>
      </c>
      <c r="T656" s="15">
        <v>0</v>
      </c>
      <c r="U656" s="15">
        <v>0</v>
      </c>
      <c r="V656" s="15">
        <v>3</v>
      </c>
      <c r="W656" s="15">
        <v>118</v>
      </c>
      <c r="X656" s="15">
        <v>0</v>
      </c>
      <c r="Y656" s="15">
        <v>0</v>
      </c>
      <c r="Z656" s="15">
        <v>0</v>
      </c>
      <c r="AA656" s="15">
        <v>0</v>
      </c>
      <c r="AB656" s="15">
        <v>0</v>
      </c>
      <c r="AC656" s="15">
        <v>0</v>
      </c>
      <c r="AD656" s="21">
        <f t="shared" si="31"/>
        <v>121</v>
      </c>
      <c r="AE656" s="20">
        <v>0</v>
      </c>
      <c r="AF656" s="15">
        <v>0</v>
      </c>
      <c r="AG656" s="15">
        <v>0</v>
      </c>
      <c r="AH656" s="15">
        <v>0</v>
      </c>
      <c r="AI656" s="15">
        <v>0</v>
      </c>
      <c r="AJ656" s="15">
        <v>0</v>
      </c>
      <c r="AK656" s="15">
        <v>0</v>
      </c>
      <c r="AL656" s="15">
        <v>0</v>
      </c>
      <c r="AM656" s="15">
        <v>0</v>
      </c>
      <c r="AN656" s="15">
        <v>0</v>
      </c>
      <c r="AO656" s="15">
        <v>0</v>
      </c>
      <c r="AP656" s="15">
        <v>0</v>
      </c>
      <c r="AQ656" s="21">
        <f t="shared" si="32"/>
        <v>0</v>
      </c>
    </row>
    <row r="657" spans="1:43">
      <c r="A657" s="1" t="s">
        <v>147</v>
      </c>
      <c r="B657" s="1" t="s">
        <v>170</v>
      </c>
      <c r="C657" s="1" t="s">
        <v>171</v>
      </c>
      <c r="D657" s="1" t="s">
        <v>172</v>
      </c>
      <c r="E657" s="18">
        <v>152</v>
      </c>
      <c r="F657" s="7">
        <v>120</v>
      </c>
      <c r="G657" s="7">
        <v>148</v>
      </c>
      <c r="H657" s="7">
        <v>116</v>
      </c>
      <c r="I657" s="7">
        <v>132</v>
      </c>
      <c r="J657" s="7">
        <v>163</v>
      </c>
      <c r="K657" s="7">
        <v>176</v>
      </c>
      <c r="L657" s="7">
        <v>152</v>
      </c>
      <c r="M657" s="7">
        <v>122</v>
      </c>
      <c r="N657" s="7">
        <v>107</v>
      </c>
      <c r="O657" s="7">
        <v>130</v>
      </c>
      <c r="P657" s="7">
        <v>126</v>
      </c>
      <c r="Q657" s="19">
        <f t="shared" si="30"/>
        <v>1644</v>
      </c>
      <c r="R657" s="18">
        <v>11520</v>
      </c>
      <c r="S657" s="7">
        <v>5992</v>
      </c>
      <c r="T657" s="7">
        <v>13613</v>
      </c>
      <c r="U657" s="7">
        <v>16319</v>
      </c>
      <c r="V657" s="7">
        <v>19846</v>
      </c>
      <c r="W657" s="7">
        <v>25167</v>
      </c>
      <c r="X657" s="7">
        <v>27084</v>
      </c>
      <c r="Y657" s="7">
        <v>21192</v>
      </c>
      <c r="Z657" s="7">
        <v>15741</v>
      </c>
      <c r="AA657" s="7">
        <v>16977</v>
      </c>
      <c r="AB657" s="7">
        <v>18485</v>
      </c>
      <c r="AC657" s="7">
        <v>16194</v>
      </c>
      <c r="AD657" s="19">
        <f t="shared" si="31"/>
        <v>208130</v>
      </c>
      <c r="AE657" s="18">
        <v>17.63699536147022</v>
      </c>
      <c r="AF657" s="7">
        <v>90.389601227534868</v>
      </c>
      <c r="AG657" s="7">
        <v>1139.790825235013</v>
      </c>
      <c r="AH657" s="7">
        <v>0</v>
      </c>
      <c r="AI657" s="7">
        <v>477</v>
      </c>
      <c r="AJ657" s="7">
        <v>4.5359237000000006</v>
      </c>
      <c r="AK657" s="7">
        <v>3.6287389600000002</v>
      </c>
      <c r="AL657" s="7">
        <v>4.5359237000000006</v>
      </c>
      <c r="AM657" s="7">
        <v>2.7215542200000002</v>
      </c>
      <c r="AN657" s="7">
        <v>163.29325320000004</v>
      </c>
      <c r="AO657" s="7">
        <v>0.90718474000000004</v>
      </c>
      <c r="AP657" s="7">
        <v>5.8967008100000005</v>
      </c>
      <c r="AQ657" s="19">
        <f t="shared" si="32"/>
        <v>1910.3367011540181</v>
      </c>
    </row>
    <row r="658" spans="1:43">
      <c r="A658" s="14" t="s">
        <v>147</v>
      </c>
      <c r="B658" s="14" t="s">
        <v>170</v>
      </c>
      <c r="C658" s="14" t="s">
        <v>206</v>
      </c>
      <c r="D658" s="14" t="s">
        <v>172</v>
      </c>
      <c r="E658" s="20">
        <v>78</v>
      </c>
      <c r="F658" s="15">
        <v>71</v>
      </c>
      <c r="G658" s="15">
        <v>87</v>
      </c>
      <c r="H658" s="15">
        <v>94</v>
      </c>
      <c r="I658" s="15">
        <v>98</v>
      </c>
      <c r="J658" s="15">
        <v>94</v>
      </c>
      <c r="K658" s="15">
        <v>98</v>
      </c>
      <c r="L658" s="15">
        <v>82</v>
      </c>
      <c r="M658" s="15">
        <v>67</v>
      </c>
      <c r="N658" s="15">
        <v>76</v>
      </c>
      <c r="O658" s="15">
        <v>101</v>
      </c>
      <c r="P658" s="15">
        <v>103</v>
      </c>
      <c r="Q658" s="21">
        <f t="shared" si="30"/>
        <v>1049</v>
      </c>
      <c r="R658" s="20">
        <v>7189</v>
      </c>
      <c r="S658" s="15">
        <v>5312</v>
      </c>
      <c r="T658" s="15">
        <v>7885</v>
      </c>
      <c r="U658" s="15">
        <v>10486</v>
      </c>
      <c r="V658" s="15">
        <v>11909</v>
      </c>
      <c r="W658" s="15">
        <v>12131</v>
      </c>
      <c r="X658" s="15">
        <v>11331</v>
      </c>
      <c r="Y658" s="15">
        <v>8493</v>
      </c>
      <c r="Z658" s="15">
        <v>6347</v>
      </c>
      <c r="AA658" s="15">
        <v>9747</v>
      </c>
      <c r="AB658" s="15">
        <v>12316</v>
      </c>
      <c r="AC658" s="15">
        <v>11330</v>
      </c>
      <c r="AD658" s="21">
        <f t="shared" si="31"/>
        <v>114476</v>
      </c>
      <c r="AE658" s="20">
        <v>0</v>
      </c>
      <c r="AF658" s="15">
        <v>0</v>
      </c>
      <c r="AG658" s="15">
        <v>0</v>
      </c>
      <c r="AH658" s="15">
        <v>2298</v>
      </c>
      <c r="AI658" s="15">
        <v>0</v>
      </c>
      <c r="AJ658" s="15">
        <v>0</v>
      </c>
      <c r="AK658" s="15">
        <v>0</v>
      </c>
      <c r="AL658" s="15">
        <v>0</v>
      </c>
      <c r="AM658" s="15">
        <v>0</v>
      </c>
      <c r="AN658" s="15">
        <v>0</v>
      </c>
      <c r="AO658" s="15">
        <v>73</v>
      </c>
      <c r="AP658" s="15">
        <v>0</v>
      </c>
      <c r="AQ658" s="21">
        <f t="shared" si="32"/>
        <v>2371</v>
      </c>
    </row>
    <row r="659" spans="1:43">
      <c r="A659" s="1" t="s">
        <v>147</v>
      </c>
      <c r="B659" s="1" t="s">
        <v>170</v>
      </c>
      <c r="C659" s="1" t="s">
        <v>207</v>
      </c>
      <c r="D659" s="1" t="s">
        <v>172</v>
      </c>
      <c r="E659" s="18">
        <v>27</v>
      </c>
      <c r="F659" s="7">
        <v>24</v>
      </c>
      <c r="G659" s="7">
        <v>13</v>
      </c>
      <c r="H659" s="7">
        <v>7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14</v>
      </c>
      <c r="Q659" s="19">
        <f t="shared" si="30"/>
        <v>85</v>
      </c>
      <c r="R659" s="18">
        <v>1642</v>
      </c>
      <c r="S659" s="7">
        <v>1214</v>
      </c>
      <c r="T659" s="7">
        <v>972</v>
      </c>
      <c r="U659" s="7">
        <v>711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1453</v>
      </c>
      <c r="AD659" s="19">
        <f t="shared" si="31"/>
        <v>5992</v>
      </c>
      <c r="AE659" s="18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19">
        <f t="shared" si="32"/>
        <v>0</v>
      </c>
    </row>
    <row r="660" spans="1:43">
      <c r="A660" s="14" t="s">
        <v>147</v>
      </c>
      <c r="B660" s="14" t="s">
        <v>170</v>
      </c>
      <c r="C660" s="14" t="s">
        <v>208</v>
      </c>
      <c r="D660" s="14" t="s">
        <v>169</v>
      </c>
      <c r="E660" s="20">
        <v>0</v>
      </c>
      <c r="F660" s="15">
        <v>0</v>
      </c>
      <c r="G660" s="15">
        <v>0</v>
      </c>
      <c r="H660" s="15">
        <v>0</v>
      </c>
      <c r="I660" s="15">
        <v>0</v>
      </c>
      <c r="J660" s="15">
        <v>0</v>
      </c>
      <c r="K660" s="15">
        <v>0</v>
      </c>
      <c r="L660" s="15">
        <v>0</v>
      </c>
      <c r="M660" s="15">
        <v>0</v>
      </c>
      <c r="N660" s="15">
        <v>0</v>
      </c>
      <c r="O660" s="15">
        <v>6</v>
      </c>
      <c r="P660" s="15">
        <v>8</v>
      </c>
      <c r="Q660" s="21">
        <f t="shared" si="30"/>
        <v>14</v>
      </c>
      <c r="R660" s="20">
        <v>0</v>
      </c>
      <c r="S660" s="15">
        <v>0</v>
      </c>
      <c r="T660" s="15">
        <v>0</v>
      </c>
      <c r="U660" s="15">
        <v>0</v>
      </c>
      <c r="V660" s="15">
        <v>0</v>
      </c>
      <c r="W660" s="15">
        <v>0</v>
      </c>
      <c r="X660" s="15">
        <v>0</v>
      </c>
      <c r="Y660" s="15">
        <v>0</v>
      </c>
      <c r="Z660" s="15">
        <v>0</v>
      </c>
      <c r="AA660" s="15">
        <v>0</v>
      </c>
      <c r="AB660" s="15">
        <v>442</v>
      </c>
      <c r="AC660" s="15">
        <v>535</v>
      </c>
      <c r="AD660" s="21">
        <f t="shared" si="31"/>
        <v>977</v>
      </c>
      <c r="AE660" s="20">
        <v>0</v>
      </c>
      <c r="AF660" s="15">
        <v>0</v>
      </c>
      <c r="AG660" s="15">
        <v>0</v>
      </c>
      <c r="AH660" s="15">
        <v>0</v>
      </c>
      <c r="AI660" s="15">
        <v>0</v>
      </c>
      <c r="AJ660" s="15">
        <v>0</v>
      </c>
      <c r="AK660" s="15">
        <v>0</v>
      </c>
      <c r="AL660" s="15">
        <v>0</v>
      </c>
      <c r="AM660" s="15">
        <v>0</v>
      </c>
      <c r="AN660" s="15">
        <v>0</v>
      </c>
      <c r="AO660" s="15">
        <v>0</v>
      </c>
      <c r="AP660" s="15">
        <v>0</v>
      </c>
      <c r="AQ660" s="21">
        <f t="shared" si="32"/>
        <v>0</v>
      </c>
    </row>
    <row r="661" spans="1:43">
      <c r="A661" s="1" t="s">
        <v>147</v>
      </c>
      <c r="B661" s="1" t="s">
        <v>170</v>
      </c>
      <c r="C661" s="1" t="s">
        <v>173</v>
      </c>
      <c r="D661" s="1" t="s">
        <v>172</v>
      </c>
      <c r="E661" s="18">
        <v>122</v>
      </c>
      <c r="F661" s="7">
        <v>93</v>
      </c>
      <c r="G661" s="7">
        <v>145</v>
      </c>
      <c r="H661" s="7">
        <v>150</v>
      </c>
      <c r="I661" s="7">
        <v>166</v>
      </c>
      <c r="J661" s="7">
        <v>166</v>
      </c>
      <c r="K661" s="7">
        <v>176</v>
      </c>
      <c r="L661" s="7">
        <v>170</v>
      </c>
      <c r="M661" s="7">
        <v>154</v>
      </c>
      <c r="N661" s="7">
        <v>157</v>
      </c>
      <c r="O661" s="7">
        <v>150</v>
      </c>
      <c r="P661" s="7">
        <v>149</v>
      </c>
      <c r="Q661" s="19">
        <f t="shared" si="30"/>
        <v>1798</v>
      </c>
      <c r="R661" s="18">
        <v>8910</v>
      </c>
      <c r="S661" s="7">
        <v>4377</v>
      </c>
      <c r="T661" s="7">
        <v>10347</v>
      </c>
      <c r="U661" s="7">
        <v>13167</v>
      </c>
      <c r="V661" s="7">
        <v>18918</v>
      </c>
      <c r="W661" s="7">
        <v>22152</v>
      </c>
      <c r="X661" s="7">
        <v>23429</v>
      </c>
      <c r="Y661" s="7">
        <v>18680</v>
      </c>
      <c r="Z661" s="7">
        <v>14227</v>
      </c>
      <c r="AA661" s="7">
        <v>17874</v>
      </c>
      <c r="AB661" s="7">
        <v>17445</v>
      </c>
      <c r="AC661" s="7">
        <v>15746</v>
      </c>
      <c r="AD661" s="19">
        <f t="shared" si="31"/>
        <v>185272</v>
      </c>
      <c r="AE661" s="18">
        <v>1245</v>
      </c>
      <c r="AF661" s="7">
        <v>544</v>
      </c>
      <c r="AG661" s="7">
        <v>1023</v>
      </c>
      <c r="AH661" s="7">
        <v>1503</v>
      </c>
      <c r="AI661" s="7">
        <v>5838</v>
      </c>
      <c r="AJ661" s="7">
        <v>1223</v>
      </c>
      <c r="AK661" s="7">
        <v>0</v>
      </c>
      <c r="AL661" s="7">
        <v>476</v>
      </c>
      <c r="AM661" s="7">
        <v>0</v>
      </c>
      <c r="AN661" s="7">
        <v>1204</v>
      </c>
      <c r="AO661" s="7">
        <v>0</v>
      </c>
      <c r="AP661" s="7">
        <v>0</v>
      </c>
      <c r="AQ661" s="19">
        <f t="shared" si="32"/>
        <v>13056</v>
      </c>
    </row>
    <row r="662" spans="1:43">
      <c r="A662" s="14" t="s">
        <v>147</v>
      </c>
      <c r="B662" s="14" t="s">
        <v>170</v>
      </c>
      <c r="C662" s="14" t="s">
        <v>225</v>
      </c>
      <c r="D662" s="14" t="s">
        <v>172</v>
      </c>
      <c r="E662" s="20">
        <v>0</v>
      </c>
      <c r="F662" s="15">
        <v>0</v>
      </c>
      <c r="G662" s="15">
        <v>2</v>
      </c>
      <c r="H662" s="15">
        <v>9</v>
      </c>
      <c r="I662" s="15">
        <v>9</v>
      </c>
      <c r="J662" s="15">
        <v>8</v>
      </c>
      <c r="K662" s="15">
        <v>9</v>
      </c>
      <c r="L662" s="15">
        <v>9</v>
      </c>
      <c r="M662" s="15">
        <v>2</v>
      </c>
      <c r="N662" s="15">
        <v>0</v>
      </c>
      <c r="O662" s="15">
        <v>0</v>
      </c>
      <c r="P662" s="15">
        <v>0</v>
      </c>
      <c r="Q662" s="21">
        <f t="shared" si="30"/>
        <v>48</v>
      </c>
      <c r="R662" s="20">
        <v>0</v>
      </c>
      <c r="S662" s="15">
        <v>0</v>
      </c>
      <c r="T662" s="15">
        <v>162</v>
      </c>
      <c r="U662" s="15">
        <v>1297</v>
      </c>
      <c r="V662" s="15">
        <v>1369</v>
      </c>
      <c r="W662" s="15">
        <v>1361</v>
      </c>
      <c r="X662" s="15">
        <v>1568</v>
      </c>
      <c r="Y662" s="15">
        <v>1341</v>
      </c>
      <c r="Z662" s="15">
        <v>238</v>
      </c>
      <c r="AA662" s="15">
        <v>0</v>
      </c>
      <c r="AB662" s="15">
        <v>0</v>
      </c>
      <c r="AC662" s="15">
        <v>0</v>
      </c>
      <c r="AD662" s="21">
        <f t="shared" si="31"/>
        <v>7336</v>
      </c>
      <c r="AE662" s="20">
        <v>0</v>
      </c>
      <c r="AF662" s="15">
        <v>0</v>
      </c>
      <c r="AG662" s="15">
        <v>0</v>
      </c>
      <c r="AH662" s="15">
        <v>0</v>
      </c>
      <c r="AI662" s="15">
        <v>0</v>
      </c>
      <c r="AJ662" s="15">
        <v>0</v>
      </c>
      <c r="AK662" s="15">
        <v>0</v>
      </c>
      <c r="AL662" s="15">
        <v>0</v>
      </c>
      <c r="AM662" s="15">
        <v>0</v>
      </c>
      <c r="AN662" s="15">
        <v>0</v>
      </c>
      <c r="AO662" s="15">
        <v>0</v>
      </c>
      <c r="AP662" s="15">
        <v>0</v>
      </c>
      <c r="AQ662" s="21">
        <f t="shared" si="32"/>
        <v>0</v>
      </c>
    </row>
    <row r="663" spans="1:43">
      <c r="A663" s="1" t="s">
        <v>147</v>
      </c>
      <c r="B663" s="1" t="s">
        <v>170</v>
      </c>
      <c r="C663" s="1" t="s">
        <v>176</v>
      </c>
      <c r="D663" s="1" t="s">
        <v>172</v>
      </c>
      <c r="E663" s="18">
        <v>267</v>
      </c>
      <c r="F663" s="7">
        <v>186</v>
      </c>
      <c r="G663" s="7">
        <v>214</v>
      </c>
      <c r="H663" s="7">
        <v>212</v>
      </c>
      <c r="I663" s="7">
        <v>251</v>
      </c>
      <c r="J663" s="7">
        <v>288</v>
      </c>
      <c r="K663" s="7">
        <v>315</v>
      </c>
      <c r="L663" s="7">
        <v>309</v>
      </c>
      <c r="M663" s="7">
        <v>215</v>
      </c>
      <c r="N663" s="7">
        <v>260</v>
      </c>
      <c r="O663" s="7">
        <v>261</v>
      </c>
      <c r="P663" s="7">
        <v>302</v>
      </c>
      <c r="Q663" s="19">
        <f t="shared" si="30"/>
        <v>3080</v>
      </c>
      <c r="R663" s="18">
        <v>15160</v>
      </c>
      <c r="S663" s="7">
        <v>8908</v>
      </c>
      <c r="T663" s="7">
        <v>17620</v>
      </c>
      <c r="U663" s="7">
        <v>24102</v>
      </c>
      <c r="V663" s="7">
        <v>32525</v>
      </c>
      <c r="W663" s="7">
        <v>41942</v>
      </c>
      <c r="X663" s="7">
        <v>47104</v>
      </c>
      <c r="Y663" s="7">
        <v>40000</v>
      </c>
      <c r="Z663" s="7">
        <v>22774</v>
      </c>
      <c r="AA663" s="7">
        <v>30270</v>
      </c>
      <c r="AB663" s="7">
        <v>30618</v>
      </c>
      <c r="AC663" s="7">
        <v>28356</v>
      </c>
      <c r="AD663" s="19">
        <f t="shared" si="31"/>
        <v>339379</v>
      </c>
      <c r="AE663" s="18">
        <v>47508.462442018375</v>
      </c>
      <c r="AF663" s="7">
        <v>49413</v>
      </c>
      <c r="AG663" s="7">
        <v>50275</v>
      </c>
      <c r="AH663" s="7">
        <v>31783</v>
      </c>
      <c r="AI663" s="7">
        <v>32364</v>
      </c>
      <c r="AJ663" s="7">
        <v>23920</v>
      </c>
      <c r="AK663" s="7">
        <v>18100</v>
      </c>
      <c r="AL663" s="7">
        <v>18405</v>
      </c>
      <c r="AM663" s="7">
        <v>14559</v>
      </c>
      <c r="AN663" s="7">
        <v>8694</v>
      </c>
      <c r="AO663" s="7">
        <v>27839</v>
      </c>
      <c r="AP663" s="7">
        <v>28187</v>
      </c>
      <c r="AQ663" s="19">
        <f t="shared" si="32"/>
        <v>351047.46244201838</v>
      </c>
    </row>
    <row r="664" spans="1:43">
      <c r="A664" s="14" t="s">
        <v>147</v>
      </c>
      <c r="B664" s="14" t="s">
        <v>170</v>
      </c>
      <c r="C664" s="14" t="s">
        <v>238</v>
      </c>
      <c r="D664" s="14" t="s">
        <v>172</v>
      </c>
      <c r="E664" s="20">
        <v>43</v>
      </c>
      <c r="F664" s="15">
        <v>46</v>
      </c>
      <c r="G664" s="15">
        <v>50</v>
      </c>
      <c r="H664" s="15">
        <v>30</v>
      </c>
      <c r="I664" s="15">
        <v>1</v>
      </c>
      <c r="J664" s="15">
        <v>0</v>
      </c>
      <c r="K664" s="15">
        <v>0</v>
      </c>
      <c r="L664" s="15">
        <v>0</v>
      </c>
      <c r="M664" s="15">
        <v>0</v>
      </c>
      <c r="N664" s="15">
        <v>0</v>
      </c>
      <c r="O664" s="15">
        <v>0</v>
      </c>
      <c r="P664" s="15">
        <v>20</v>
      </c>
      <c r="Q664" s="21">
        <f t="shared" si="30"/>
        <v>190</v>
      </c>
      <c r="R664" s="20">
        <v>2729</v>
      </c>
      <c r="S664" s="15">
        <v>2424</v>
      </c>
      <c r="T664" s="15">
        <v>4077</v>
      </c>
      <c r="U664" s="15">
        <v>3388</v>
      </c>
      <c r="V664" s="15">
        <v>88</v>
      </c>
      <c r="W664" s="15">
        <v>0</v>
      </c>
      <c r="X664" s="15">
        <v>0</v>
      </c>
      <c r="Y664" s="15">
        <v>0</v>
      </c>
      <c r="Z664" s="15">
        <v>0</v>
      </c>
      <c r="AA664" s="15">
        <v>0</v>
      </c>
      <c r="AB664" s="15">
        <v>0</v>
      </c>
      <c r="AC664" s="15">
        <v>1346</v>
      </c>
      <c r="AD664" s="21">
        <f t="shared" si="31"/>
        <v>14052</v>
      </c>
      <c r="AE664" s="20">
        <v>0</v>
      </c>
      <c r="AF664" s="15">
        <v>0</v>
      </c>
      <c r="AG664" s="15">
        <v>0</v>
      </c>
      <c r="AH664" s="15">
        <v>0</v>
      </c>
      <c r="AI664" s="15">
        <v>0</v>
      </c>
      <c r="AJ664" s="15">
        <v>0</v>
      </c>
      <c r="AK664" s="15">
        <v>0</v>
      </c>
      <c r="AL664" s="15">
        <v>0</v>
      </c>
      <c r="AM664" s="15">
        <v>0</v>
      </c>
      <c r="AN664" s="15">
        <v>0</v>
      </c>
      <c r="AO664" s="15">
        <v>0</v>
      </c>
      <c r="AP664" s="15">
        <v>0</v>
      </c>
      <c r="AQ664" s="21">
        <f t="shared" si="32"/>
        <v>0</v>
      </c>
    </row>
    <row r="665" spans="1:43">
      <c r="A665" s="1" t="s">
        <v>147</v>
      </c>
      <c r="B665" s="1" t="s">
        <v>170</v>
      </c>
      <c r="C665" s="1" t="s">
        <v>174</v>
      </c>
      <c r="D665" s="1" t="s">
        <v>169</v>
      </c>
      <c r="E665" s="18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1</v>
      </c>
      <c r="P665" s="7">
        <v>5</v>
      </c>
      <c r="Q665" s="19">
        <f t="shared" si="30"/>
        <v>6</v>
      </c>
      <c r="R665" s="18">
        <v>0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127</v>
      </c>
      <c r="AC665" s="7">
        <v>638</v>
      </c>
      <c r="AD665" s="19">
        <f t="shared" si="31"/>
        <v>765</v>
      </c>
      <c r="AE665" s="18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v>0</v>
      </c>
      <c r="AP665" s="7">
        <v>0</v>
      </c>
      <c r="AQ665" s="19">
        <f t="shared" si="32"/>
        <v>0</v>
      </c>
    </row>
    <row r="666" spans="1:43">
      <c r="A666" s="14" t="s">
        <v>147</v>
      </c>
      <c r="B666" s="14" t="s">
        <v>170</v>
      </c>
      <c r="C666" s="14" t="s">
        <v>242</v>
      </c>
      <c r="D666" s="14" t="s">
        <v>172</v>
      </c>
      <c r="E666" s="20">
        <v>9</v>
      </c>
      <c r="F666" s="15">
        <v>10</v>
      </c>
      <c r="G666" s="15">
        <v>14</v>
      </c>
      <c r="H666" s="15">
        <v>13</v>
      </c>
      <c r="I666" s="15">
        <v>18</v>
      </c>
      <c r="J666" s="15">
        <v>16</v>
      </c>
      <c r="K666" s="15">
        <v>17</v>
      </c>
      <c r="L666" s="15">
        <v>18</v>
      </c>
      <c r="M666" s="15">
        <v>7</v>
      </c>
      <c r="N666" s="15">
        <v>6</v>
      </c>
      <c r="O666" s="15">
        <v>8</v>
      </c>
      <c r="P666" s="15">
        <v>18</v>
      </c>
      <c r="Q666" s="21">
        <f t="shared" si="30"/>
        <v>154</v>
      </c>
      <c r="R666" s="20">
        <v>723</v>
      </c>
      <c r="S666" s="15">
        <v>587</v>
      </c>
      <c r="T666" s="15">
        <v>785</v>
      </c>
      <c r="U666" s="15">
        <v>1761</v>
      </c>
      <c r="V666" s="15">
        <v>2384</v>
      </c>
      <c r="W666" s="15">
        <v>2566</v>
      </c>
      <c r="X666" s="15">
        <v>2709</v>
      </c>
      <c r="Y666" s="15">
        <v>2880</v>
      </c>
      <c r="Z666" s="15">
        <v>927</v>
      </c>
      <c r="AA666" s="15">
        <v>950</v>
      </c>
      <c r="AB666" s="15">
        <v>1249</v>
      </c>
      <c r="AC666" s="15">
        <v>1794</v>
      </c>
      <c r="AD666" s="21">
        <f t="shared" si="31"/>
        <v>19315</v>
      </c>
      <c r="AE666" s="20">
        <v>840</v>
      </c>
      <c r="AF666" s="15">
        <v>2303</v>
      </c>
      <c r="AG666" s="15">
        <v>1593</v>
      </c>
      <c r="AH666" s="15">
        <v>1313</v>
      </c>
      <c r="AI666" s="15">
        <v>3467</v>
      </c>
      <c r="AJ666" s="15">
        <v>3324</v>
      </c>
      <c r="AK666" s="15">
        <v>0</v>
      </c>
      <c r="AL666" s="15">
        <v>0</v>
      </c>
      <c r="AM666" s="15">
        <v>0</v>
      </c>
      <c r="AN666" s="15">
        <v>1040</v>
      </c>
      <c r="AO666" s="15">
        <v>0</v>
      </c>
      <c r="AP666" s="15">
        <v>0</v>
      </c>
      <c r="AQ666" s="21">
        <f t="shared" si="32"/>
        <v>13880</v>
      </c>
    </row>
    <row r="667" spans="1:43">
      <c r="A667" s="1" t="s">
        <v>147</v>
      </c>
      <c r="B667" s="1" t="s">
        <v>170</v>
      </c>
      <c r="C667" s="1" t="s">
        <v>244</v>
      </c>
      <c r="D667" s="1" t="s">
        <v>172</v>
      </c>
      <c r="E667" s="18">
        <v>44</v>
      </c>
      <c r="F667" s="7">
        <v>28</v>
      </c>
      <c r="G667" s="7">
        <v>33</v>
      </c>
      <c r="H667" s="7">
        <v>9</v>
      </c>
      <c r="I667" s="7">
        <v>5</v>
      </c>
      <c r="J667" s="7">
        <v>18</v>
      </c>
      <c r="K667" s="7">
        <v>34</v>
      </c>
      <c r="L667" s="7">
        <v>34</v>
      </c>
      <c r="M667" s="7">
        <v>29</v>
      </c>
      <c r="N667" s="7">
        <v>31</v>
      </c>
      <c r="O667" s="7">
        <v>45</v>
      </c>
      <c r="P667" s="7">
        <v>54</v>
      </c>
      <c r="Q667" s="19">
        <f t="shared" si="30"/>
        <v>364</v>
      </c>
      <c r="R667" s="18">
        <v>2057</v>
      </c>
      <c r="S667" s="7">
        <v>1093</v>
      </c>
      <c r="T667" s="7">
        <v>1626</v>
      </c>
      <c r="U667" s="7">
        <v>950</v>
      </c>
      <c r="V667" s="7">
        <v>646</v>
      </c>
      <c r="W667" s="7">
        <v>1855</v>
      </c>
      <c r="X667" s="7">
        <v>4510</v>
      </c>
      <c r="Y667" s="7">
        <v>4724</v>
      </c>
      <c r="Z667" s="7">
        <v>3154</v>
      </c>
      <c r="AA667" s="7">
        <v>3796</v>
      </c>
      <c r="AB667" s="7">
        <v>5598</v>
      </c>
      <c r="AC667" s="7">
        <v>5351</v>
      </c>
      <c r="AD667" s="19">
        <f t="shared" si="31"/>
        <v>35360</v>
      </c>
      <c r="AE667" s="18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19">
        <f t="shared" si="32"/>
        <v>0</v>
      </c>
    </row>
    <row r="668" spans="1:43">
      <c r="A668" s="14" t="s">
        <v>147</v>
      </c>
      <c r="B668" s="14" t="s">
        <v>170</v>
      </c>
      <c r="C668" s="14" t="s">
        <v>282</v>
      </c>
      <c r="D668" s="14" t="s">
        <v>172</v>
      </c>
      <c r="E668" s="20">
        <v>0</v>
      </c>
      <c r="F668" s="15">
        <v>0</v>
      </c>
      <c r="G668" s="15">
        <v>0</v>
      </c>
      <c r="H668" s="15">
        <v>0</v>
      </c>
      <c r="I668" s="15">
        <v>0</v>
      </c>
      <c r="J668" s="15">
        <v>0</v>
      </c>
      <c r="K668" s="15">
        <v>0</v>
      </c>
      <c r="L668" s="15">
        <v>0</v>
      </c>
      <c r="M668" s="15">
        <v>0</v>
      </c>
      <c r="N668" s="15">
        <v>0</v>
      </c>
      <c r="O668" s="15">
        <v>3</v>
      </c>
      <c r="P668" s="15">
        <v>4</v>
      </c>
      <c r="Q668" s="21">
        <f t="shared" si="30"/>
        <v>7</v>
      </c>
      <c r="R668" s="20">
        <v>0</v>
      </c>
      <c r="S668" s="15">
        <v>0</v>
      </c>
      <c r="T668" s="15">
        <v>0</v>
      </c>
      <c r="U668" s="15">
        <v>0</v>
      </c>
      <c r="V668" s="15">
        <v>0</v>
      </c>
      <c r="W668" s="15">
        <v>0</v>
      </c>
      <c r="X668" s="15">
        <v>0</v>
      </c>
      <c r="Y668" s="15">
        <v>0</v>
      </c>
      <c r="Z668" s="15">
        <v>0</v>
      </c>
      <c r="AA668" s="15">
        <v>0</v>
      </c>
      <c r="AB668" s="15">
        <v>414</v>
      </c>
      <c r="AC668" s="15">
        <v>461</v>
      </c>
      <c r="AD668" s="21">
        <f t="shared" si="31"/>
        <v>875</v>
      </c>
      <c r="AE668" s="20">
        <v>0</v>
      </c>
      <c r="AF668" s="15">
        <v>0</v>
      </c>
      <c r="AG668" s="15">
        <v>0</v>
      </c>
      <c r="AH668" s="15">
        <v>0</v>
      </c>
      <c r="AI668" s="15">
        <v>0</v>
      </c>
      <c r="AJ668" s="15">
        <v>0</v>
      </c>
      <c r="AK668" s="15">
        <v>0</v>
      </c>
      <c r="AL668" s="15">
        <v>0</v>
      </c>
      <c r="AM668" s="15">
        <v>0</v>
      </c>
      <c r="AN668" s="15">
        <v>0</v>
      </c>
      <c r="AO668" s="15">
        <v>0</v>
      </c>
      <c r="AP668" s="15">
        <v>0</v>
      </c>
      <c r="AQ668" s="21">
        <f t="shared" si="32"/>
        <v>0</v>
      </c>
    </row>
    <row r="669" spans="1:43">
      <c r="A669" s="1" t="s">
        <v>147</v>
      </c>
      <c r="B669" s="1" t="s">
        <v>170</v>
      </c>
      <c r="C669" s="1" t="s">
        <v>252</v>
      </c>
      <c r="D669" s="1" t="s">
        <v>172</v>
      </c>
      <c r="E669" s="18">
        <v>124</v>
      </c>
      <c r="F669" s="7">
        <v>111</v>
      </c>
      <c r="G669" s="7">
        <v>125</v>
      </c>
      <c r="H669" s="7">
        <v>120</v>
      </c>
      <c r="I669" s="7">
        <v>98</v>
      </c>
      <c r="J669" s="7">
        <v>94</v>
      </c>
      <c r="K669" s="7">
        <v>98</v>
      </c>
      <c r="L669" s="7">
        <v>96</v>
      </c>
      <c r="M669" s="7">
        <v>91</v>
      </c>
      <c r="N669" s="7">
        <v>114</v>
      </c>
      <c r="O669" s="7">
        <v>132</v>
      </c>
      <c r="P669" s="7">
        <v>140</v>
      </c>
      <c r="Q669" s="19">
        <f t="shared" si="30"/>
        <v>1343</v>
      </c>
      <c r="R669" s="18">
        <v>8874</v>
      </c>
      <c r="S669" s="7">
        <v>6222</v>
      </c>
      <c r="T669" s="7">
        <v>11885</v>
      </c>
      <c r="U669" s="7">
        <v>13689</v>
      </c>
      <c r="V669" s="7">
        <v>13370</v>
      </c>
      <c r="W669" s="7">
        <v>13414</v>
      </c>
      <c r="X669" s="7">
        <v>13250</v>
      </c>
      <c r="Y669" s="7">
        <v>11402</v>
      </c>
      <c r="Z669" s="7">
        <v>10304</v>
      </c>
      <c r="AA669" s="7">
        <v>14924</v>
      </c>
      <c r="AB669" s="7">
        <v>16412</v>
      </c>
      <c r="AC669" s="7">
        <v>15233</v>
      </c>
      <c r="AD669" s="19">
        <f t="shared" si="31"/>
        <v>148979</v>
      </c>
      <c r="AE669" s="18">
        <v>0</v>
      </c>
      <c r="AF669" s="7">
        <v>0</v>
      </c>
      <c r="AG669" s="7">
        <v>218.25781759819398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19">
        <f t="shared" si="32"/>
        <v>218.25781759819398</v>
      </c>
    </row>
    <row r="670" spans="1:43">
      <c r="A670" s="14" t="s">
        <v>147</v>
      </c>
      <c r="B670" s="14" t="s">
        <v>170</v>
      </c>
      <c r="C670" s="14" t="s">
        <v>254</v>
      </c>
      <c r="D670" s="14" t="s">
        <v>172</v>
      </c>
      <c r="E670" s="20">
        <v>17</v>
      </c>
      <c r="F670" s="15">
        <v>10</v>
      </c>
      <c r="G670" s="15">
        <v>0</v>
      </c>
      <c r="H670" s="15">
        <v>27</v>
      </c>
      <c r="I670" s="15">
        <v>21</v>
      </c>
      <c r="J670" s="15">
        <v>4</v>
      </c>
      <c r="K670" s="15">
        <v>5</v>
      </c>
      <c r="L670" s="15">
        <v>4</v>
      </c>
      <c r="M670" s="15">
        <v>4</v>
      </c>
      <c r="N670" s="15">
        <v>26</v>
      </c>
      <c r="O670" s="15">
        <v>24</v>
      </c>
      <c r="P670" s="15">
        <v>30</v>
      </c>
      <c r="Q670" s="21">
        <f t="shared" si="30"/>
        <v>172</v>
      </c>
      <c r="R670" s="20">
        <v>1473</v>
      </c>
      <c r="S670" s="15">
        <v>851</v>
      </c>
      <c r="T670" s="15">
        <v>0</v>
      </c>
      <c r="U670" s="15">
        <v>3043</v>
      </c>
      <c r="V670" s="15">
        <v>2691</v>
      </c>
      <c r="W670" s="15">
        <v>574</v>
      </c>
      <c r="X670" s="15">
        <v>766</v>
      </c>
      <c r="Y670" s="15">
        <v>624</v>
      </c>
      <c r="Z670" s="15">
        <v>403</v>
      </c>
      <c r="AA670" s="15">
        <v>3045</v>
      </c>
      <c r="AB670" s="15">
        <v>3295</v>
      </c>
      <c r="AC670" s="15">
        <v>4287</v>
      </c>
      <c r="AD670" s="21">
        <f t="shared" si="31"/>
        <v>21052</v>
      </c>
      <c r="AE670" s="20">
        <v>113</v>
      </c>
      <c r="AF670" s="15">
        <v>0</v>
      </c>
      <c r="AG670" s="15">
        <v>0</v>
      </c>
      <c r="AH670" s="15">
        <v>132</v>
      </c>
      <c r="AI670" s="15">
        <v>0</v>
      </c>
      <c r="AJ670" s="15">
        <v>0</v>
      </c>
      <c r="AK670" s="15">
        <v>0</v>
      </c>
      <c r="AL670" s="15">
        <v>0</v>
      </c>
      <c r="AM670" s="15">
        <v>0</v>
      </c>
      <c r="AN670" s="15">
        <v>260</v>
      </c>
      <c r="AO670" s="15">
        <v>182</v>
      </c>
      <c r="AP670" s="15">
        <v>0</v>
      </c>
      <c r="AQ670" s="21">
        <f t="shared" si="32"/>
        <v>687</v>
      </c>
    </row>
    <row r="671" spans="1:43">
      <c r="A671" s="1" t="s">
        <v>147</v>
      </c>
      <c r="B671" s="1" t="s">
        <v>170</v>
      </c>
      <c r="C671" s="1" t="s">
        <v>257</v>
      </c>
      <c r="D671" s="1" t="s">
        <v>169</v>
      </c>
      <c r="E671" s="18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2</v>
      </c>
      <c r="Q671" s="19">
        <f t="shared" si="30"/>
        <v>2</v>
      </c>
      <c r="R671" s="18">
        <v>0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166</v>
      </c>
      <c r="AD671" s="19">
        <f t="shared" si="31"/>
        <v>166</v>
      </c>
      <c r="AE671" s="18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19">
        <f t="shared" si="32"/>
        <v>0</v>
      </c>
    </row>
    <row r="672" spans="1:43">
      <c r="A672" s="14" t="s">
        <v>147</v>
      </c>
      <c r="B672" s="14" t="s">
        <v>170</v>
      </c>
      <c r="C672" s="14" t="s">
        <v>258</v>
      </c>
      <c r="D672" s="14" t="s">
        <v>172</v>
      </c>
      <c r="E672" s="20">
        <v>10</v>
      </c>
      <c r="F672" s="15">
        <v>7</v>
      </c>
      <c r="G672" s="15">
        <v>8</v>
      </c>
      <c r="H672" s="15">
        <v>8</v>
      </c>
      <c r="I672" s="15">
        <v>8</v>
      </c>
      <c r="J672" s="15">
        <v>8</v>
      </c>
      <c r="K672" s="15">
        <v>9</v>
      </c>
      <c r="L672" s="15">
        <v>9</v>
      </c>
      <c r="M672" s="15">
        <v>5</v>
      </c>
      <c r="N672" s="15">
        <v>4</v>
      </c>
      <c r="O672" s="15">
        <v>7</v>
      </c>
      <c r="P672" s="15">
        <v>7</v>
      </c>
      <c r="Q672" s="21">
        <f t="shared" si="30"/>
        <v>90</v>
      </c>
      <c r="R672" s="20">
        <v>845</v>
      </c>
      <c r="S672" s="15">
        <v>510</v>
      </c>
      <c r="T672" s="15">
        <v>830</v>
      </c>
      <c r="U672" s="15">
        <v>1165</v>
      </c>
      <c r="V672" s="15">
        <v>1192</v>
      </c>
      <c r="W672" s="15">
        <v>1108</v>
      </c>
      <c r="X672" s="15">
        <v>1204</v>
      </c>
      <c r="Y672" s="15">
        <v>1145</v>
      </c>
      <c r="Z672" s="15">
        <v>553</v>
      </c>
      <c r="AA672" s="15">
        <v>553</v>
      </c>
      <c r="AB672" s="15">
        <v>1051</v>
      </c>
      <c r="AC672" s="15">
        <v>881</v>
      </c>
      <c r="AD672" s="21">
        <f t="shared" si="31"/>
        <v>11037</v>
      </c>
      <c r="AE672" s="20">
        <v>0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M672" s="15">
        <v>0</v>
      </c>
      <c r="AN672" s="15">
        <v>0</v>
      </c>
      <c r="AO672" s="15">
        <v>0</v>
      </c>
      <c r="AP672" s="15">
        <v>0</v>
      </c>
      <c r="AQ672" s="21">
        <f t="shared" si="32"/>
        <v>0</v>
      </c>
    </row>
    <row r="673" spans="1:43">
      <c r="A673" s="1" t="s">
        <v>147</v>
      </c>
      <c r="B673" s="1" t="s">
        <v>170</v>
      </c>
      <c r="C673" s="1" t="s">
        <v>259</v>
      </c>
      <c r="D673" s="1" t="s">
        <v>172</v>
      </c>
      <c r="E673" s="18">
        <v>59</v>
      </c>
      <c r="F673" s="7">
        <v>52</v>
      </c>
      <c r="G673" s="7">
        <v>32</v>
      </c>
      <c r="H673" s="7">
        <v>30</v>
      </c>
      <c r="I673" s="7">
        <v>31</v>
      </c>
      <c r="J673" s="7">
        <v>30</v>
      </c>
      <c r="K673" s="7">
        <v>31</v>
      </c>
      <c r="L673" s="7">
        <v>31</v>
      </c>
      <c r="M673" s="7">
        <v>24</v>
      </c>
      <c r="N673" s="7">
        <v>30</v>
      </c>
      <c r="O673" s="7">
        <v>30</v>
      </c>
      <c r="P673" s="7">
        <v>43</v>
      </c>
      <c r="Q673" s="19">
        <f t="shared" si="30"/>
        <v>423</v>
      </c>
      <c r="R673" s="18">
        <v>4288</v>
      </c>
      <c r="S673" s="7">
        <v>2975</v>
      </c>
      <c r="T673" s="7">
        <v>2954</v>
      </c>
      <c r="U673" s="7">
        <v>3084</v>
      </c>
      <c r="V673" s="7">
        <v>4359</v>
      </c>
      <c r="W673" s="7">
        <v>4704</v>
      </c>
      <c r="X673" s="7">
        <v>4278</v>
      </c>
      <c r="Y673" s="7">
        <v>3901</v>
      </c>
      <c r="Z673" s="7">
        <v>2465</v>
      </c>
      <c r="AA673" s="7">
        <v>3807</v>
      </c>
      <c r="AB673" s="7">
        <v>3961</v>
      </c>
      <c r="AC673" s="7">
        <v>5133</v>
      </c>
      <c r="AD673" s="19">
        <f t="shared" si="31"/>
        <v>45909</v>
      </c>
      <c r="AE673" s="18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19">
        <f t="shared" si="32"/>
        <v>0</v>
      </c>
    </row>
    <row r="674" spans="1:43">
      <c r="A674" s="14" t="s">
        <v>147</v>
      </c>
      <c r="B674" s="14" t="s">
        <v>170</v>
      </c>
      <c r="C674" s="14" t="s">
        <v>261</v>
      </c>
      <c r="D674" s="14" t="s">
        <v>172</v>
      </c>
      <c r="E674" s="20">
        <v>31</v>
      </c>
      <c r="F674" s="15">
        <v>30</v>
      </c>
      <c r="G674" s="15">
        <v>23</v>
      </c>
      <c r="H674" s="15">
        <v>32</v>
      </c>
      <c r="I674" s="15">
        <v>38</v>
      </c>
      <c r="J674" s="15">
        <v>38</v>
      </c>
      <c r="K674" s="15">
        <v>41</v>
      </c>
      <c r="L674" s="15">
        <v>37</v>
      </c>
      <c r="M674" s="15">
        <v>33</v>
      </c>
      <c r="N674" s="15">
        <v>40</v>
      </c>
      <c r="O674" s="15">
        <v>45</v>
      </c>
      <c r="P674" s="15">
        <v>57</v>
      </c>
      <c r="Q674" s="21">
        <f t="shared" si="30"/>
        <v>445</v>
      </c>
      <c r="R674" s="20">
        <v>2987</v>
      </c>
      <c r="S674" s="15">
        <v>2940</v>
      </c>
      <c r="T674" s="15">
        <v>2987</v>
      </c>
      <c r="U674" s="15">
        <v>4382</v>
      </c>
      <c r="V674" s="15">
        <v>5333</v>
      </c>
      <c r="W674" s="15">
        <v>5898</v>
      </c>
      <c r="X674" s="15">
        <v>6176</v>
      </c>
      <c r="Y674" s="15">
        <v>5277</v>
      </c>
      <c r="Z674" s="15">
        <v>4494</v>
      </c>
      <c r="AA674" s="15">
        <v>6219</v>
      </c>
      <c r="AB674" s="15">
        <v>6167</v>
      </c>
      <c r="AC674" s="15">
        <v>5997</v>
      </c>
      <c r="AD674" s="21">
        <f t="shared" si="31"/>
        <v>58857</v>
      </c>
      <c r="AE674" s="20">
        <v>0</v>
      </c>
      <c r="AF674" s="15">
        <v>17</v>
      </c>
      <c r="AG674" s="15">
        <v>0</v>
      </c>
      <c r="AH674" s="15">
        <v>405</v>
      </c>
      <c r="AI674" s="15">
        <v>79</v>
      </c>
      <c r="AJ674" s="15">
        <v>328</v>
      </c>
      <c r="AK674" s="15">
        <v>551</v>
      </c>
      <c r="AL674" s="15">
        <v>318</v>
      </c>
      <c r="AM674" s="15">
        <v>0</v>
      </c>
      <c r="AN674" s="15">
        <v>0</v>
      </c>
      <c r="AO674" s="15">
        <v>0</v>
      </c>
      <c r="AP674" s="15">
        <v>0</v>
      </c>
      <c r="AQ674" s="21">
        <f t="shared" si="32"/>
        <v>1698</v>
      </c>
    </row>
    <row r="675" spans="1:43">
      <c r="A675" s="1" t="s">
        <v>147</v>
      </c>
      <c r="B675" s="1" t="s">
        <v>170</v>
      </c>
      <c r="C675" s="1" t="s">
        <v>262</v>
      </c>
      <c r="D675" s="1" t="s">
        <v>172</v>
      </c>
      <c r="E675" s="18">
        <v>64</v>
      </c>
      <c r="F675" s="7">
        <v>46</v>
      </c>
      <c r="G675" s="7">
        <v>65</v>
      </c>
      <c r="H675" s="7">
        <v>50</v>
      </c>
      <c r="I675" s="7">
        <v>69</v>
      </c>
      <c r="J675" s="7">
        <v>91</v>
      </c>
      <c r="K675" s="7">
        <v>98</v>
      </c>
      <c r="L675" s="7">
        <v>92</v>
      </c>
      <c r="M675" s="7">
        <v>69</v>
      </c>
      <c r="N675" s="7">
        <v>91</v>
      </c>
      <c r="O675" s="7">
        <v>105</v>
      </c>
      <c r="P675" s="7">
        <v>109</v>
      </c>
      <c r="Q675" s="19">
        <f t="shared" si="30"/>
        <v>949</v>
      </c>
      <c r="R675" s="18">
        <v>4548</v>
      </c>
      <c r="S675" s="7">
        <v>3487</v>
      </c>
      <c r="T675" s="7">
        <v>6524</v>
      </c>
      <c r="U675" s="7">
        <v>6667</v>
      </c>
      <c r="V675" s="7">
        <v>8972</v>
      </c>
      <c r="W675" s="7">
        <v>13399</v>
      </c>
      <c r="X675" s="7">
        <v>14098</v>
      </c>
      <c r="Y675" s="7">
        <v>10962</v>
      </c>
      <c r="Z675" s="7">
        <v>7167</v>
      </c>
      <c r="AA675" s="7">
        <v>11646</v>
      </c>
      <c r="AB675" s="7">
        <v>12586</v>
      </c>
      <c r="AC675" s="7">
        <v>12107</v>
      </c>
      <c r="AD675" s="19">
        <f t="shared" si="31"/>
        <v>112163</v>
      </c>
      <c r="AE675" s="18">
        <v>5651</v>
      </c>
      <c r="AF675" s="7">
        <v>7204</v>
      </c>
      <c r="AG675" s="7">
        <v>5650</v>
      </c>
      <c r="AH675" s="7">
        <v>10798</v>
      </c>
      <c r="AI675" s="7">
        <v>4338</v>
      </c>
      <c r="AJ675" s="7">
        <v>5697</v>
      </c>
      <c r="AK675" s="7">
        <v>4916</v>
      </c>
      <c r="AL675" s="7">
        <v>4622</v>
      </c>
      <c r="AM675" s="7">
        <v>2777</v>
      </c>
      <c r="AN675" s="7">
        <v>749</v>
      </c>
      <c r="AO675" s="7">
        <v>1133</v>
      </c>
      <c r="AP675" s="7">
        <v>294</v>
      </c>
      <c r="AQ675" s="19">
        <f t="shared" si="32"/>
        <v>53829</v>
      </c>
    </row>
    <row r="676" spans="1:43">
      <c r="A676" s="14" t="s">
        <v>147</v>
      </c>
      <c r="B676" s="14" t="s">
        <v>170</v>
      </c>
      <c r="C676" s="14" t="s">
        <v>283</v>
      </c>
      <c r="D676" s="14" t="s">
        <v>172</v>
      </c>
      <c r="E676" s="20">
        <v>31</v>
      </c>
      <c r="F676" s="15">
        <v>10</v>
      </c>
      <c r="G676" s="15">
        <v>0</v>
      </c>
      <c r="H676" s="15">
        <v>27</v>
      </c>
      <c r="I676" s="15">
        <v>31</v>
      </c>
      <c r="J676" s="15">
        <v>30</v>
      </c>
      <c r="K676" s="15">
        <v>32</v>
      </c>
      <c r="L676" s="15">
        <v>31</v>
      </c>
      <c r="M676" s="15">
        <v>30</v>
      </c>
      <c r="N676" s="15">
        <v>30</v>
      </c>
      <c r="O676" s="15">
        <v>32</v>
      </c>
      <c r="P676" s="15">
        <v>30</v>
      </c>
      <c r="Q676" s="21">
        <f t="shared" si="30"/>
        <v>314</v>
      </c>
      <c r="R676" s="20">
        <v>2294</v>
      </c>
      <c r="S676" s="15">
        <v>337</v>
      </c>
      <c r="T676" s="15">
        <v>0</v>
      </c>
      <c r="U676" s="15">
        <v>3091</v>
      </c>
      <c r="V676" s="15">
        <v>4168</v>
      </c>
      <c r="W676" s="15">
        <v>4953</v>
      </c>
      <c r="X676" s="15">
        <v>4588</v>
      </c>
      <c r="Y676" s="15">
        <v>3957</v>
      </c>
      <c r="Z676" s="15">
        <v>3097</v>
      </c>
      <c r="AA676" s="15">
        <v>3869</v>
      </c>
      <c r="AB676" s="15">
        <v>4396</v>
      </c>
      <c r="AC676" s="15">
        <v>3855</v>
      </c>
      <c r="AD676" s="21">
        <f t="shared" si="31"/>
        <v>38605</v>
      </c>
      <c r="AE676" s="20">
        <v>0</v>
      </c>
      <c r="AF676" s="15">
        <v>0</v>
      </c>
      <c r="AG676" s="15">
        <v>0</v>
      </c>
      <c r="AH676" s="15">
        <v>0</v>
      </c>
      <c r="AI676" s="15">
        <v>0</v>
      </c>
      <c r="AJ676" s="15">
        <v>0</v>
      </c>
      <c r="AK676" s="15">
        <v>0</v>
      </c>
      <c r="AL676" s="15">
        <v>0</v>
      </c>
      <c r="AM676" s="15">
        <v>0</v>
      </c>
      <c r="AN676" s="15">
        <v>0</v>
      </c>
      <c r="AO676" s="15">
        <v>0</v>
      </c>
      <c r="AP676" s="15">
        <v>0</v>
      </c>
      <c r="AQ676" s="21">
        <f t="shared" si="32"/>
        <v>0</v>
      </c>
    </row>
    <row r="677" spans="1:43">
      <c r="A677" s="1" t="s">
        <v>147</v>
      </c>
      <c r="B677" s="1" t="s">
        <v>170</v>
      </c>
      <c r="C677" s="1" t="s">
        <v>316</v>
      </c>
      <c r="D677" s="1" t="s">
        <v>172</v>
      </c>
      <c r="E677" s="18">
        <v>0</v>
      </c>
      <c r="F677" s="7">
        <v>0</v>
      </c>
      <c r="G677" s="7">
        <v>20</v>
      </c>
      <c r="H677" s="7">
        <v>30</v>
      </c>
      <c r="I677" s="7">
        <v>31</v>
      </c>
      <c r="J677" s="7">
        <v>30</v>
      </c>
      <c r="K677" s="7">
        <v>31</v>
      </c>
      <c r="L677" s="7">
        <v>31</v>
      </c>
      <c r="M677" s="7">
        <v>27</v>
      </c>
      <c r="N677" s="7">
        <v>31</v>
      </c>
      <c r="O677" s="7">
        <v>30</v>
      </c>
      <c r="P677" s="7">
        <v>31</v>
      </c>
      <c r="Q677" s="19">
        <f t="shared" si="30"/>
        <v>292</v>
      </c>
      <c r="R677" s="18">
        <v>0</v>
      </c>
      <c r="S677" s="7">
        <v>0</v>
      </c>
      <c r="T677" s="7">
        <v>1989</v>
      </c>
      <c r="U677" s="7">
        <v>3715</v>
      </c>
      <c r="V677" s="7">
        <v>4120</v>
      </c>
      <c r="W677" s="7">
        <v>4023</v>
      </c>
      <c r="X677" s="7">
        <v>4032</v>
      </c>
      <c r="Y677" s="7">
        <v>3695</v>
      </c>
      <c r="Z677" s="7">
        <v>3177</v>
      </c>
      <c r="AA677" s="7">
        <v>3889</v>
      </c>
      <c r="AB677" s="7">
        <v>3763</v>
      </c>
      <c r="AC677" s="7">
        <v>3766</v>
      </c>
      <c r="AD677" s="19">
        <f t="shared" si="31"/>
        <v>36169</v>
      </c>
      <c r="AE677" s="18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19">
        <f t="shared" si="32"/>
        <v>0</v>
      </c>
    </row>
    <row r="678" spans="1:43">
      <c r="A678" s="14" t="s">
        <v>147</v>
      </c>
      <c r="B678" s="14" t="s">
        <v>170</v>
      </c>
      <c r="C678" s="14" t="s">
        <v>270</v>
      </c>
      <c r="D678" s="14" t="s">
        <v>172</v>
      </c>
      <c r="E678" s="20">
        <v>93</v>
      </c>
      <c r="F678" s="15">
        <v>94</v>
      </c>
      <c r="G678" s="15">
        <v>106</v>
      </c>
      <c r="H678" s="15">
        <v>94</v>
      </c>
      <c r="I678" s="15">
        <v>83</v>
      </c>
      <c r="J678" s="15">
        <v>61</v>
      </c>
      <c r="K678" s="15">
        <v>67</v>
      </c>
      <c r="L678" s="15">
        <v>65</v>
      </c>
      <c r="M678" s="15">
        <v>61</v>
      </c>
      <c r="N678" s="15">
        <v>67</v>
      </c>
      <c r="O678" s="15">
        <v>71</v>
      </c>
      <c r="P678" s="15">
        <v>82</v>
      </c>
      <c r="Q678" s="21">
        <f t="shared" si="30"/>
        <v>944</v>
      </c>
      <c r="R678" s="20">
        <v>5628</v>
      </c>
      <c r="S678" s="15">
        <v>5000</v>
      </c>
      <c r="T678" s="15">
        <v>8330</v>
      </c>
      <c r="U678" s="15">
        <v>9989</v>
      </c>
      <c r="V678" s="15">
        <v>9538</v>
      </c>
      <c r="W678" s="15">
        <v>8311</v>
      </c>
      <c r="X678" s="15">
        <v>8813</v>
      </c>
      <c r="Y678" s="15">
        <v>8261</v>
      </c>
      <c r="Z678" s="15">
        <v>5723</v>
      </c>
      <c r="AA678" s="15">
        <v>8431</v>
      </c>
      <c r="AB678" s="15">
        <v>9970</v>
      </c>
      <c r="AC678" s="15">
        <v>10405</v>
      </c>
      <c r="AD678" s="21">
        <f t="shared" si="31"/>
        <v>98399</v>
      </c>
      <c r="AE678" s="20">
        <v>2466</v>
      </c>
      <c r="AF678" s="15">
        <v>3816</v>
      </c>
      <c r="AG678" s="15">
        <v>1148</v>
      </c>
      <c r="AH678" s="15">
        <v>319</v>
      </c>
      <c r="AI678" s="15">
        <v>665</v>
      </c>
      <c r="AJ678" s="15">
        <v>1147</v>
      </c>
      <c r="AK678" s="15">
        <v>0</v>
      </c>
      <c r="AL678" s="15">
        <v>0</v>
      </c>
      <c r="AM678" s="15">
        <v>1</v>
      </c>
      <c r="AN678" s="15">
        <v>0</v>
      </c>
      <c r="AO678" s="15">
        <v>286</v>
      </c>
      <c r="AP678" s="15">
        <v>0</v>
      </c>
      <c r="AQ678" s="21">
        <f t="shared" si="32"/>
        <v>9848</v>
      </c>
    </row>
    <row r="679" spans="1:43">
      <c r="A679" s="1" t="s">
        <v>147</v>
      </c>
      <c r="B679" s="1" t="s">
        <v>170</v>
      </c>
      <c r="C679" s="1" t="s">
        <v>273</v>
      </c>
      <c r="D679" s="1" t="s">
        <v>169</v>
      </c>
      <c r="E679" s="18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1</v>
      </c>
      <c r="N679" s="7">
        <v>4</v>
      </c>
      <c r="O679" s="7">
        <v>7</v>
      </c>
      <c r="P679" s="7">
        <v>15</v>
      </c>
      <c r="Q679" s="19">
        <f t="shared" si="30"/>
        <v>27</v>
      </c>
      <c r="R679" s="18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71</v>
      </c>
      <c r="AA679" s="7">
        <v>409</v>
      </c>
      <c r="AB679" s="7">
        <v>818</v>
      </c>
      <c r="AC679" s="7">
        <v>1756</v>
      </c>
      <c r="AD679" s="19">
        <f t="shared" si="31"/>
        <v>3054</v>
      </c>
      <c r="AE679" s="18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19">
        <f t="shared" si="32"/>
        <v>0</v>
      </c>
    </row>
    <row r="680" spans="1:43">
      <c r="A680" s="14" t="s">
        <v>147</v>
      </c>
      <c r="B680" s="14" t="s">
        <v>170</v>
      </c>
      <c r="C680" s="14" t="s">
        <v>274</v>
      </c>
      <c r="D680" s="14" t="s">
        <v>169</v>
      </c>
      <c r="E680" s="20">
        <v>3</v>
      </c>
      <c r="F680" s="15">
        <v>0</v>
      </c>
      <c r="G680" s="15">
        <v>0</v>
      </c>
      <c r="H680" s="15">
        <v>0</v>
      </c>
      <c r="I680" s="15">
        <v>0</v>
      </c>
      <c r="J680" s="15">
        <v>0</v>
      </c>
      <c r="K680" s="15">
        <v>0</v>
      </c>
      <c r="L680" s="15">
        <v>0</v>
      </c>
      <c r="M680" s="15">
        <v>0</v>
      </c>
      <c r="N680" s="15">
        <v>10</v>
      </c>
      <c r="O680" s="15">
        <v>27</v>
      </c>
      <c r="P680" s="15">
        <v>28</v>
      </c>
      <c r="Q680" s="21">
        <f t="shared" si="30"/>
        <v>68</v>
      </c>
      <c r="R680" s="20">
        <v>182</v>
      </c>
      <c r="S680" s="15">
        <v>0</v>
      </c>
      <c r="T680" s="15">
        <v>0</v>
      </c>
      <c r="U680" s="15">
        <v>0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15">
        <v>1043</v>
      </c>
      <c r="AB680" s="15">
        <v>3344</v>
      </c>
      <c r="AC680" s="15">
        <v>3624</v>
      </c>
      <c r="AD680" s="21">
        <f t="shared" si="31"/>
        <v>8193</v>
      </c>
      <c r="AE680" s="20">
        <v>0</v>
      </c>
      <c r="AF680" s="15">
        <v>0</v>
      </c>
      <c r="AG680" s="15">
        <v>0</v>
      </c>
      <c r="AH680" s="15">
        <v>0</v>
      </c>
      <c r="AI680" s="15">
        <v>0</v>
      </c>
      <c r="AJ680" s="15">
        <v>0</v>
      </c>
      <c r="AK680" s="15">
        <v>0</v>
      </c>
      <c r="AL680" s="15">
        <v>0</v>
      </c>
      <c r="AM680" s="15">
        <v>0</v>
      </c>
      <c r="AN680" s="15">
        <v>0</v>
      </c>
      <c r="AO680" s="15">
        <v>0</v>
      </c>
      <c r="AP680" s="15">
        <v>0</v>
      </c>
      <c r="AQ680" s="21">
        <f t="shared" si="32"/>
        <v>0</v>
      </c>
    </row>
    <row r="681" spans="1:43">
      <c r="A681" s="1" t="s">
        <v>283</v>
      </c>
      <c r="B681" s="1" t="s">
        <v>172</v>
      </c>
      <c r="C681" s="1" t="s">
        <v>122</v>
      </c>
      <c r="D681" s="1" t="s">
        <v>170</v>
      </c>
      <c r="E681" s="18">
        <v>5</v>
      </c>
      <c r="F681" s="7">
        <v>1</v>
      </c>
      <c r="G681" s="7">
        <v>0</v>
      </c>
      <c r="H681" s="7">
        <v>0</v>
      </c>
      <c r="I681" s="7">
        <v>9</v>
      </c>
      <c r="J681" s="7">
        <v>8</v>
      </c>
      <c r="K681" s="7">
        <v>10</v>
      </c>
      <c r="L681" s="7">
        <v>8</v>
      </c>
      <c r="M681" s="7">
        <v>9</v>
      </c>
      <c r="N681" s="7">
        <v>9</v>
      </c>
      <c r="O681" s="7">
        <v>8</v>
      </c>
      <c r="P681" s="7">
        <v>9</v>
      </c>
      <c r="Q681" s="19">
        <f t="shared" si="30"/>
        <v>76</v>
      </c>
      <c r="R681" s="18">
        <v>367</v>
      </c>
      <c r="S681" s="7">
        <v>38</v>
      </c>
      <c r="T681" s="7">
        <v>0</v>
      </c>
      <c r="U681" s="7">
        <v>0</v>
      </c>
      <c r="V681" s="7">
        <v>979</v>
      </c>
      <c r="W681" s="7">
        <v>1294</v>
      </c>
      <c r="X681" s="7">
        <v>1419</v>
      </c>
      <c r="Y681" s="7">
        <v>719</v>
      </c>
      <c r="Z681" s="7">
        <v>776</v>
      </c>
      <c r="AA681" s="7">
        <v>966</v>
      </c>
      <c r="AB681" s="7">
        <v>1153</v>
      </c>
      <c r="AC681" s="7">
        <v>1534</v>
      </c>
      <c r="AD681" s="19">
        <f t="shared" si="31"/>
        <v>9245</v>
      </c>
      <c r="AE681" s="18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19">
        <f t="shared" si="32"/>
        <v>0</v>
      </c>
    </row>
    <row r="682" spans="1:43">
      <c r="A682" s="14" t="s">
        <v>283</v>
      </c>
      <c r="B682" s="14" t="s">
        <v>172</v>
      </c>
      <c r="C682" s="14" t="s">
        <v>111</v>
      </c>
      <c r="D682" s="14" t="s">
        <v>170</v>
      </c>
      <c r="E682" s="20">
        <v>72</v>
      </c>
      <c r="F682" s="15">
        <v>54</v>
      </c>
      <c r="G682" s="15">
        <v>22</v>
      </c>
      <c r="H682" s="15">
        <v>34</v>
      </c>
      <c r="I682" s="15">
        <v>51</v>
      </c>
      <c r="J682" s="15">
        <v>63</v>
      </c>
      <c r="K682" s="15">
        <v>58</v>
      </c>
      <c r="L682" s="15">
        <v>52</v>
      </c>
      <c r="M682" s="15">
        <v>42</v>
      </c>
      <c r="N682" s="15">
        <v>45</v>
      </c>
      <c r="O682" s="15">
        <v>51</v>
      </c>
      <c r="P682" s="15">
        <v>85</v>
      </c>
      <c r="Q682" s="21">
        <f t="shared" si="30"/>
        <v>629</v>
      </c>
      <c r="R682" s="20">
        <v>5922</v>
      </c>
      <c r="S682" s="15">
        <v>3763</v>
      </c>
      <c r="T682" s="15">
        <v>3344</v>
      </c>
      <c r="U682" s="15">
        <v>5032</v>
      </c>
      <c r="V682" s="15">
        <v>8215</v>
      </c>
      <c r="W682" s="15">
        <v>10012</v>
      </c>
      <c r="X682" s="15">
        <v>9484</v>
      </c>
      <c r="Y682" s="15">
        <v>7183</v>
      </c>
      <c r="Z682" s="15">
        <v>6331</v>
      </c>
      <c r="AA682" s="15">
        <v>6974</v>
      </c>
      <c r="AB682" s="15">
        <v>8426</v>
      </c>
      <c r="AC682" s="15">
        <v>14024</v>
      </c>
      <c r="AD682" s="21">
        <f t="shared" si="31"/>
        <v>88710</v>
      </c>
      <c r="AE682" s="20">
        <v>1282</v>
      </c>
      <c r="AF682" s="15">
        <v>1193</v>
      </c>
      <c r="AG682" s="15">
        <v>0</v>
      </c>
      <c r="AH682" s="15">
        <v>0</v>
      </c>
      <c r="AI682" s="15">
        <v>451</v>
      </c>
      <c r="AJ682" s="15">
        <v>2776</v>
      </c>
      <c r="AK682" s="15">
        <v>2436</v>
      </c>
      <c r="AL682" s="15">
        <v>1039</v>
      </c>
      <c r="AM682" s="15">
        <v>0</v>
      </c>
      <c r="AN682" s="15">
        <v>0</v>
      </c>
      <c r="AO682" s="15">
        <v>408</v>
      </c>
      <c r="AP682" s="15">
        <v>1314</v>
      </c>
      <c r="AQ682" s="21">
        <f t="shared" si="32"/>
        <v>10899</v>
      </c>
    </row>
    <row r="683" spans="1:43">
      <c r="A683" s="1" t="s">
        <v>283</v>
      </c>
      <c r="B683" s="1" t="s">
        <v>172</v>
      </c>
      <c r="C683" s="1" t="s">
        <v>112</v>
      </c>
      <c r="D683" s="1" t="s">
        <v>170</v>
      </c>
      <c r="E683" s="18">
        <v>10</v>
      </c>
      <c r="F683" s="7">
        <v>1</v>
      </c>
      <c r="G683" s="7">
        <v>0</v>
      </c>
      <c r="H683" s="7">
        <v>0</v>
      </c>
      <c r="I683" s="7">
        <v>13</v>
      </c>
      <c r="J683" s="7">
        <v>13</v>
      </c>
      <c r="K683" s="7">
        <v>13</v>
      </c>
      <c r="L683" s="7">
        <v>13</v>
      </c>
      <c r="M683" s="7">
        <v>13</v>
      </c>
      <c r="N683" s="7">
        <v>10</v>
      </c>
      <c r="O683" s="7">
        <v>13</v>
      </c>
      <c r="P683" s="7">
        <v>14</v>
      </c>
      <c r="Q683" s="19">
        <f t="shared" si="30"/>
        <v>113</v>
      </c>
      <c r="R683" s="18">
        <v>369</v>
      </c>
      <c r="S683" s="7">
        <v>37</v>
      </c>
      <c r="T683" s="7">
        <v>0</v>
      </c>
      <c r="U683" s="7">
        <v>0</v>
      </c>
      <c r="V683" s="7">
        <v>1272</v>
      </c>
      <c r="W683" s="7">
        <v>1841</v>
      </c>
      <c r="X683" s="7">
        <v>1731</v>
      </c>
      <c r="Y683" s="7">
        <v>828</v>
      </c>
      <c r="Z683" s="7">
        <v>628</v>
      </c>
      <c r="AA683" s="7">
        <v>795</v>
      </c>
      <c r="AB683" s="7">
        <v>1479</v>
      </c>
      <c r="AC683" s="7">
        <v>2095</v>
      </c>
      <c r="AD683" s="19">
        <f t="shared" si="31"/>
        <v>11075</v>
      </c>
      <c r="AE683" s="18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19">
        <f t="shared" si="32"/>
        <v>0</v>
      </c>
    </row>
    <row r="684" spans="1:43">
      <c r="A684" s="14" t="s">
        <v>283</v>
      </c>
      <c r="B684" s="14" t="s">
        <v>172</v>
      </c>
      <c r="C684" s="14" t="s">
        <v>157</v>
      </c>
      <c r="D684" s="14" t="s">
        <v>170</v>
      </c>
      <c r="E684" s="20">
        <v>13</v>
      </c>
      <c r="F684" s="15">
        <v>12</v>
      </c>
      <c r="G684" s="15">
        <v>8</v>
      </c>
      <c r="H684" s="15">
        <v>9</v>
      </c>
      <c r="I684" s="15">
        <v>13</v>
      </c>
      <c r="J684" s="15">
        <v>13</v>
      </c>
      <c r="K684" s="15">
        <v>14</v>
      </c>
      <c r="L684" s="15">
        <v>13</v>
      </c>
      <c r="M684" s="15">
        <v>13</v>
      </c>
      <c r="N684" s="15">
        <v>13</v>
      </c>
      <c r="O684" s="15">
        <v>13</v>
      </c>
      <c r="P684" s="15">
        <v>13</v>
      </c>
      <c r="Q684" s="21">
        <f t="shared" si="30"/>
        <v>147</v>
      </c>
      <c r="R684" s="20">
        <v>1510</v>
      </c>
      <c r="S684" s="15">
        <v>822</v>
      </c>
      <c r="T684" s="15">
        <v>1014</v>
      </c>
      <c r="U684" s="15">
        <v>1191</v>
      </c>
      <c r="V684" s="15">
        <v>1811</v>
      </c>
      <c r="W684" s="15">
        <v>2001</v>
      </c>
      <c r="X684" s="15">
        <v>1961</v>
      </c>
      <c r="Y684" s="15">
        <v>1671</v>
      </c>
      <c r="Z684" s="15">
        <v>1601</v>
      </c>
      <c r="AA684" s="15">
        <v>1896</v>
      </c>
      <c r="AB684" s="15">
        <v>2065</v>
      </c>
      <c r="AC684" s="15">
        <v>2230</v>
      </c>
      <c r="AD684" s="21">
        <f t="shared" si="31"/>
        <v>19773</v>
      </c>
      <c r="AE684" s="20">
        <v>0</v>
      </c>
      <c r="AF684" s="15">
        <v>0</v>
      </c>
      <c r="AG684" s="15">
        <v>0</v>
      </c>
      <c r="AH684" s="15">
        <v>0</v>
      </c>
      <c r="AI684" s="15">
        <v>0</v>
      </c>
      <c r="AJ684" s="15">
        <v>0</v>
      </c>
      <c r="AK684" s="15">
        <v>0</v>
      </c>
      <c r="AL684" s="15">
        <v>0</v>
      </c>
      <c r="AM684" s="15">
        <v>0</v>
      </c>
      <c r="AN684" s="15">
        <v>0</v>
      </c>
      <c r="AO684" s="15">
        <v>0</v>
      </c>
      <c r="AP684" s="15">
        <v>0</v>
      </c>
      <c r="AQ684" s="21">
        <f t="shared" si="32"/>
        <v>0</v>
      </c>
    </row>
    <row r="685" spans="1:43">
      <c r="A685" s="1" t="s">
        <v>283</v>
      </c>
      <c r="B685" s="1" t="s">
        <v>172</v>
      </c>
      <c r="C685" s="1" t="s">
        <v>116</v>
      </c>
      <c r="D685" s="1" t="s">
        <v>170</v>
      </c>
      <c r="E685" s="18">
        <v>5</v>
      </c>
      <c r="F685" s="7">
        <v>1</v>
      </c>
      <c r="G685" s="7">
        <v>0</v>
      </c>
      <c r="H685" s="7">
        <v>3</v>
      </c>
      <c r="I685" s="7">
        <v>5</v>
      </c>
      <c r="J685" s="7">
        <v>4</v>
      </c>
      <c r="K685" s="7">
        <v>5</v>
      </c>
      <c r="L685" s="7">
        <v>4</v>
      </c>
      <c r="M685" s="7">
        <v>4</v>
      </c>
      <c r="N685" s="7">
        <v>26</v>
      </c>
      <c r="O685" s="7">
        <v>28</v>
      </c>
      <c r="P685" s="7">
        <v>13</v>
      </c>
      <c r="Q685" s="19">
        <f t="shared" si="30"/>
        <v>98</v>
      </c>
      <c r="R685" s="18">
        <v>220</v>
      </c>
      <c r="S685" s="7">
        <v>25</v>
      </c>
      <c r="T685" s="7">
        <v>0</v>
      </c>
      <c r="U685" s="7">
        <v>453</v>
      </c>
      <c r="V685" s="7">
        <v>786</v>
      </c>
      <c r="W685" s="7">
        <v>644</v>
      </c>
      <c r="X685" s="7">
        <v>807</v>
      </c>
      <c r="Y685" s="7">
        <v>394</v>
      </c>
      <c r="Z685" s="7">
        <v>442</v>
      </c>
      <c r="AA685" s="7">
        <v>2935</v>
      </c>
      <c r="AB685" s="7">
        <v>3582</v>
      </c>
      <c r="AC685" s="7">
        <v>2065</v>
      </c>
      <c r="AD685" s="19">
        <f t="shared" si="31"/>
        <v>12353</v>
      </c>
      <c r="AE685" s="18">
        <v>0</v>
      </c>
      <c r="AF685" s="7">
        <v>0</v>
      </c>
      <c r="AG685" s="7">
        <v>0</v>
      </c>
      <c r="AH685" s="7">
        <v>0</v>
      </c>
      <c r="AI685" s="7">
        <v>0</v>
      </c>
      <c r="AJ685" s="7">
        <v>0</v>
      </c>
      <c r="AK685" s="7">
        <v>0</v>
      </c>
      <c r="AL685" s="7">
        <v>0</v>
      </c>
      <c r="AM685" s="7">
        <v>0</v>
      </c>
      <c r="AN685" s="7">
        <v>0</v>
      </c>
      <c r="AO685" s="7">
        <v>0</v>
      </c>
      <c r="AP685" s="7">
        <v>0</v>
      </c>
      <c r="AQ685" s="19">
        <f t="shared" si="32"/>
        <v>0</v>
      </c>
    </row>
    <row r="686" spans="1:43">
      <c r="A686" s="14" t="s">
        <v>283</v>
      </c>
      <c r="B686" s="14" t="s">
        <v>172</v>
      </c>
      <c r="C686" s="14" t="s">
        <v>147</v>
      </c>
      <c r="D686" s="14" t="s">
        <v>170</v>
      </c>
      <c r="E686" s="20">
        <v>31</v>
      </c>
      <c r="F686" s="15">
        <v>10</v>
      </c>
      <c r="G686" s="15">
        <v>0</v>
      </c>
      <c r="H686" s="15">
        <v>27</v>
      </c>
      <c r="I686" s="15">
        <v>31</v>
      </c>
      <c r="J686" s="15">
        <v>30</v>
      </c>
      <c r="K686" s="15">
        <v>31</v>
      </c>
      <c r="L686" s="15">
        <v>31</v>
      </c>
      <c r="M686" s="15">
        <v>29</v>
      </c>
      <c r="N686" s="15">
        <v>31</v>
      </c>
      <c r="O686" s="15">
        <v>32</v>
      </c>
      <c r="P686" s="15">
        <v>30</v>
      </c>
      <c r="Q686" s="21">
        <f t="shared" si="30"/>
        <v>313</v>
      </c>
      <c r="R686" s="20">
        <v>1701</v>
      </c>
      <c r="S686" s="15">
        <v>489</v>
      </c>
      <c r="T686" s="15">
        <v>0</v>
      </c>
      <c r="U686" s="15">
        <v>3247</v>
      </c>
      <c r="V686" s="15">
        <v>4080</v>
      </c>
      <c r="W686" s="15">
        <v>4444</v>
      </c>
      <c r="X686" s="15">
        <v>4217</v>
      </c>
      <c r="Y686" s="15">
        <v>2927</v>
      </c>
      <c r="Z686" s="15">
        <v>3488</v>
      </c>
      <c r="AA686" s="15">
        <v>3969</v>
      </c>
      <c r="AB686" s="15">
        <v>4132</v>
      </c>
      <c r="AC686" s="15">
        <v>4238</v>
      </c>
      <c r="AD686" s="21">
        <f t="shared" si="31"/>
        <v>36932</v>
      </c>
      <c r="AE686" s="20">
        <v>0</v>
      </c>
      <c r="AF686" s="15">
        <v>0</v>
      </c>
      <c r="AG686" s="15">
        <v>0</v>
      </c>
      <c r="AH686" s="15">
        <v>0</v>
      </c>
      <c r="AI686" s="15">
        <v>0</v>
      </c>
      <c r="AJ686" s="15">
        <v>0</v>
      </c>
      <c r="AK686" s="15">
        <v>0</v>
      </c>
      <c r="AL686" s="15">
        <v>0</v>
      </c>
      <c r="AM686" s="15">
        <v>0</v>
      </c>
      <c r="AN686" s="15">
        <v>0</v>
      </c>
      <c r="AO686" s="15">
        <v>0</v>
      </c>
      <c r="AP686" s="15">
        <v>0</v>
      </c>
      <c r="AQ686" s="21">
        <f t="shared" si="32"/>
        <v>0</v>
      </c>
    </row>
    <row r="687" spans="1:43">
      <c r="A687" s="1" t="s">
        <v>283</v>
      </c>
      <c r="B687" s="1" t="s">
        <v>172</v>
      </c>
      <c r="C687" s="1" t="s">
        <v>162</v>
      </c>
      <c r="D687" s="1" t="s">
        <v>170</v>
      </c>
      <c r="E687" s="18">
        <v>3</v>
      </c>
      <c r="F687" s="7">
        <v>1</v>
      </c>
      <c r="G687" s="7">
        <v>0</v>
      </c>
      <c r="H687" s="7">
        <v>4</v>
      </c>
      <c r="I687" s="7">
        <v>9</v>
      </c>
      <c r="J687" s="7">
        <v>9</v>
      </c>
      <c r="K687" s="7">
        <v>8</v>
      </c>
      <c r="L687" s="7">
        <v>9</v>
      </c>
      <c r="M687" s="7">
        <v>9</v>
      </c>
      <c r="N687" s="7">
        <v>8</v>
      </c>
      <c r="O687" s="7">
        <v>8</v>
      </c>
      <c r="P687" s="7">
        <v>9</v>
      </c>
      <c r="Q687" s="19">
        <f t="shared" si="30"/>
        <v>77</v>
      </c>
      <c r="R687" s="18">
        <v>218</v>
      </c>
      <c r="S687" s="7">
        <v>67</v>
      </c>
      <c r="T687" s="7">
        <v>0</v>
      </c>
      <c r="U687" s="7">
        <v>446</v>
      </c>
      <c r="V687" s="7">
        <v>864</v>
      </c>
      <c r="W687" s="7">
        <v>1409</v>
      </c>
      <c r="X687" s="7">
        <v>1151</v>
      </c>
      <c r="Y687" s="7">
        <v>891</v>
      </c>
      <c r="Z687" s="7">
        <v>857</v>
      </c>
      <c r="AA687" s="7">
        <v>852</v>
      </c>
      <c r="AB687" s="7">
        <v>875</v>
      </c>
      <c r="AC687" s="7">
        <v>1437</v>
      </c>
      <c r="AD687" s="19">
        <f t="shared" si="31"/>
        <v>9067</v>
      </c>
      <c r="AE687" s="18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19">
        <f t="shared" si="32"/>
        <v>0</v>
      </c>
    </row>
    <row r="688" spans="1:43">
      <c r="A688" s="14" t="s">
        <v>263</v>
      </c>
      <c r="B688" s="14" t="s">
        <v>264</v>
      </c>
      <c r="C688" s="14" t="s">
        <v>110</v>
      </c>
      <c r="D688" s="14" t="s">
        <v>170</v>
      </c>
      <c r="E688" s="20">
        <v>22</v>
      </c>
      <c r="F688" s="15">
        <v>20</v>
      </c>
      <c r="G688" s="15">
        <v>35</v>
      </c>
      <c r="H688" s="15">
        <v>30</v>
      </c>
      <c r="I688" s="15">
        <v>32</v>
      </c>
      <c r="J688" s="15">
        <v>29</v>
      </c>
      <c r="K688" s="15">
        <v>47</v>
      </c>
      <c r="L688" s="15">
        <v>50</v>
      </c>
      <c r="M688" s="15">
        <v>52</v>
      </c>
      <c r="N688" s="15">
        <v>58</v>
      </c>
      <c r="O688" s="15">
        <v>30</v>
      </c>
      <c r="P688" s="15">
        <v>43</v>
      </c>
      <c r="Q688" s="21">
        <f t="shared" si="30"/>
        <v>448</v>
      </c>
      <c r="R688" s="20">
        <v>2722</v>
      </c>
      <c r="S688" s="15">
        <v>2926</v>
      </c>
      <c r="T688" s="15">
        <v>4951</v>
      </c>
      <c r="U688" s="15">
        <v>4003</v>
      </c>
      <c r="V688" s="15">
        <v>4225</v>
      </c>
      <c r="W688" s="15">
        <v>3588</v>
      </c>
      <c r="X688" s="15">
        <v>5384</v>
      </c>
      <c r="Y688" s="15">
        <v>4874</v>
      </c>
      <c r="Z688" s="15">
        <v>5570</v>
      </c>
      <c r="AA688" s="15">
        <v>7163</v>
      </c>
      <c r="AB688" s="15">
        <v>4236</v>
      </c>
      <c r="AC688" s="15">
        <v>5793</v>
      </c>
      <c r="AD688" s="21">
        <f t="shared" si="31"/>
        <v>55435</v>
      </c>
      <c r="AE688" s="20">
        <v>0</v>
      </c>
      <c r="AF688" s="15">
        <v>0</v>
      </c>
      <c r="AG688" s="15">
        <v>0</v>
      </c>
      <c r="AH688" s="15">
        <v>0</v>
      </c>
      <c r="AI688" s="15">
        <v>0</v>
      </c>
      <c r="AJ688" s="15">
        <v>0</v>
      </c>
      <c r="AK688" s="15">
        <v>0</v>
      </c>
      <c r="AL688" s="15">
        <v>0</v>
      </c>
      <c r="AM688" s="15">
        <v>0</v>
      </c>
      <c r="AN688" s="15">
        <v>593.99</v>
      </c>
      <c r="AO688" s="15">
        <v>0</v>
      </c>
      <c r="AP688" s="15">
        <v>0</v>
      </c>
      <c r="AQ688" s="21">
        <f t="shared" si="32"/>
        <v>593.99</v>
      </c>
    </row>
    <row r="689" spans="1:43">
      <c r="A689" s="1" t="s">
        <v>263</v>
      </c>
      <c r="B689" s="1" t="s">
        <v>264</v>
      </c>
      <c r="C689" s="1" t="s">
        <v>112</v>
      </c>
      <c r="D689" s="1" t="s">
        <v>170</v>
      </c>
      <c r="E689" s="18">
        <v>54</v>
      </c>
      <c r="F689" s="7">
        <v>57</v>
      </c>
      <c r="G689" s="7">
        <v>66</v>
      </c>
      <c r="H689" s="7">
        <v>69</v>
      </c>
      <c r="I689" s="7">
        <v>76</v>
      </c>
      <c r="J689" s="7">
        <v>71</v>
      </c>
      <c r="K689" s="7">
        <v>85</v>
      </c>
      <c r="L689" s="7">
        <v>83</v>
      </c>
      <c r="M689" s="7">
        <v>80</v>
      </c>
      <c r="N689" s="7">
        <v>76</v>
      </c>
      <c r="O689" s="7">
        <v>70</v>
      </c>
      <c r="P689" s="7">
        <v>106</v>
      </c>
      <c r="Q689" s="19">
        <f t="shared" si="30"/>
        <v>893</v>
      </c>
      <c r="R689" s="18">
        <v>3994</v>
      </c>
      <c r="S689" s="7">
        <v>4490</v>
      </c>
      <c r="T689" s="7">
        <v>5418</v>
      </c>
      <c r="U689" s="7">
        <v>5909</v>
      </c>
      <c r="V689" s="7">
        <v>6492</v>
      </c>
      <c r="W689" s="7">
        <v>6718</v>
      </c>
      <c r="X689" s="7">
        <v>8727</v>
      </c>
      <c r="Y689" s="7">
        <v>7672</v>
      </c>
      <c r="Z689" s="7">
        <v>8388</v>
      </c>
      <c r="AA689" s="7">
        <v>7974</v>
      </c>
      <c r="AB689" s="7">
        <v>8457</v>
      </c>
      <c r="AC689" s="7">
        <v>11958</v>
      </c>
      <c r="AD689" s="19">
        <f t="shared" si="31"/>
        <v>86197</v>
      </c>
      <c r="AE689" s="18">
        <v>136285</v>
      </c>
      <c r="AF689" s="7">
        <v>138595</v>
      </c>
      <c r="AG689" s="7">
        <v>158161</v>
      </c>
      <c r="AH689" s="7">
        <v>145656</v>
      </c>
      <c r="AI689" s="7">
        <v>150253</v>
      </c>
      <c r="AJ689" s="7">
        <v>148939</v>
      </c>
      <c r="AK689" s="7">
        <v>154149</v>
      </c>
      <c r="AL689" s="7">
        <v>154187</v>
      </c>
      <c r="AM689" s="7">
        <v>128131</v>
      </c>
      <c r="AN689" s="7">
        <v>120399</v>
      </c>
      <c r="AO689" s="7">
        <v>134676</v>
      </c>
      <c r="AP689" s="7">
        <v>101907</v>
      </c>
      <c r="AQ689" s="19">
        <f t="shared" si="32"/>
        <v>1671338</v>
      </c>
    </row>
    <row r="690" spans="1:43">
      <c r="A690" s="14" t="s">
        <v>128</v>
      </c>
      <c r="B690" s="14" t="s">
        <v>170</v>
      </c>
      <c r="C690" s="14" t="s">
        <v>171</v>
      </c>
      <c r="D690" s="14" t="s">
        <v>172</v>
      </c>
      <c r="E690" s="20">
        <v>62</v>
      </c>
      <c r="F690" s="15">
        <v>50</v>
      </c>
      <c r="G690" s="15">
        <v>60</v>
      </c>
      <c r="H690" s="15">
        <v>59</v>
      </c>
      <c r="I690" s="15">
        <v>59</v>
      </c>
      <c r="J690" s="15">
        <v>30</v>
      </c>
      <c r="K690" s="15">
        <v>31</v>
      </c>
      <c r="L690" s="15">
        <v>44</v>
      </c>
      <c r="M690" s="15">
        <v>58</v>
      </c>
      <c r="N690" s="15">
        <v>62</v>
      </c>
      <c r="O690" s="15">
        <v>59</v>
      </c>
      <c r="P690" s="15">
        <v>76</v>
      </c>
      <c r="Q690" s="21">
        <f t="shared" si="30"/>
        <v>650</v>
      </c>
      <c r="R690" s="20">
        <v>3225</v>
      </c>
      <c r="S690" s="15">
        <v>1174</v>
      </c>
      <c r="T690" s="15">
        <v>2537</v>
      </c>
      <c r="U690" s="15">
        <v>3092</v>
      </c>
      <c r="V690" s="15">
        <v>3656</v>
      </c>
      <c r="W690" s="15">
        <v>1872</v>
      </c>
      <c r="X690" s="15">
        <v>2059</v>
      </c>
      <c r="Y690" s="15">
        <v>2655</v>
      </c>
      <c r="Z690" s="15">
        <v>2832</v>
      </c>
      <c r="AA690" s="15">
        <v>3074</v>
      </c>
      <c r="AB690" s="15">
        <v>2827</v>
      </c>
      <c r="AC690" s="15">
        <v>2984</v>
      </c>
      <c r="AD690" s="21">
        <f t="shared" si="31"/>
        <v>31987</v>
      </c>
      <c r="AE690" s="20">
        <v>0</v>
      </c>
      <c r="AF690" s="15">
        <v>0</v>
      </c>
      <c r="AG690" s="15">
        <v>0</v>
      </c>
      <c r="AH690" s="15">
        <v>0</v>
      </c>
      <c r="AI690" s="15">
        <v>0</v>
      </c>
      <c r="AJ690" s="15">
        <v>0</v>
      </c>
      <c r="AK690" s="15">
        <v>0</v>
      </c>
      <c r="AL690" s="15">
        <v>0</v>
      </c>
      <c r="AM690" s="15">
        <v>0</v>
      </c>
      <c r="AN690" s="15">
        <v>0</v>
      </c>
      <c r="AO690" s="15">
        <v>0</v>
      </c>
      <c r="AP690" s="15">
        <v>0</v>
      </c>
      <c r="AQ690" s="21">
        <f t="shared" si="32"/>
        <v>0</v>
      </c>
    </row>
    <row r="691" spans="1:43">
      <c r="A691" s="1" t="s">
        <v>128</v>
      </c>
      <c r="B691" s="1" t="s">
        <v>170</v>
      </c>
      <c r="C691" s="1" t="s">
        <v>173</v>
      </c>
      <c r="D691" s="1" t="s">
        <v>172</v>
      </c>
      <c r="E691" s="18">
        <v>31</v>
      </c>
      <c r="F691" s="7">
        <v>24</v>
      </c>
      <c r="G691" s="7">
        <v>31</v>
      </c>
      <c r="H691" s="7">
        <v>60</v>
      </c>
      <c r="I691" s="7">
        <v>62</v>
      </c>
      <c r="J691" s="7">
        <v>52</v>
      </c>
      <c r="K691" s="7">
        <v>61</v>
      </c>
      <c r="L691" s="7">
        <v>62</v>
      </c>
      <c r="M691" s="7">
        <v>59</v>
      </c>
      <c r="N691" s="7">
        <v>61</v>
      </c>
      <c r="O691" s="7">
        <v>59</v>
      </c>
      <c r="P691" s="7">
        <v>61</v>
      </c>
      <c r="Q691" s="19">
        <f t="shared" si="30"/>
        <v>623</v>
      </c>
      <c r="R691" s="18">
        <v>1293</v>
      </c>
      <c r="S691" s="7">
        <v>674</v>
      </c>
      <c r="T691" s="7">
        <v>1544</v>
      </c>
      <c r="U691" s="7">
        <v>2170</v>
      </c>
      <c r="V691" s="7">
        <v>2615</v>
      </c>
      <c r="W691" s="7">
        <v>3907</v>
      </c>
      <c r="X691" s="7">
        <v>6942</v>
      </c>
      <c r="Y691" s="7">
        <v>5601</v>
      </c>
      <c r="Z691" s="7">
        <v>3040</v>
      </c>
      <c r="AA691" s="7">
        <v>3026</v>
      </c>
      <c r="AB691" s="7">
        <v>3306</v>
      </c>
      <c r="AC691" s="7">
        <v>3908</v>
      </c>
      <c r="AD691" s="19">
        <f t="shared" si="31"/>
        <v>38026</v>
      </c>
      <c r="AE691" s="18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19">
        <f t="shared" si="32"/>
        <v>0</v>
      </c>
    </row>
    <row r="692" spans="1:43">
      <c r="A692" s="14" t="s">
        <v>310</v>
      </c>
      <c r="B692" s="14" t="s">
        <v>311</v>
      </c>
      <c r="C692" s="14" t="s">
        <v>112</v>
      </c>
      <c r="D692" s="14" t="s">
        <v>170</v>
      </c>
      <c r="E692" s="20">
        <v>0</v>
      </c>
      <c r="F692" s="15">
        <v>12</v>
      </c>
      <c r="G692" s="15">
        <v>13</v>
      </c>
      <c r="H692" s="15">
        <v>17</v>
      </c>
      <c r="I692" s="15">
        <v>24</v>
      </c>
      <c r="J692" s="15">
        <v>24</v>
      </c>
      <c r="K692" s="15">
        <v>27</v>
      </c>
      <c r="L692" s="15">
        <v>27</v>
      </c>
      <c r="M692" s="15">
        <v>25</v>
      </c>
      <c r="N692" s="15">
        <v>27</v>
      </c>
      <c r="O692" s="15">
        <v>29</v>
      </c>
      <c r="P692" s="15">
        <v>31</v>
      </c>
      <c r="Q692" s="21">
        <f t="shared" si="30"/>
        <v>256</v>
      </c>
      <c r="R692" s="20">
        <v>0</v>
      </c>
      <c r="S692" s="15">
        <v>324</v>
      </c>
      <c r="T692" s="15">
        <v>630</v>
      </c>
      <c r="U692" s="15">
        <v>690</v>
      </c>
      <c r="V692" s="15">
        <v>884</v>
      </c>
      <c r="W692" s="15">
        <v>950</v>
      </c>
      <c r="X692" s="15">
        <v>1142</v>
      </c>
      <c r="Y692" s="15">
        <v>1472</v>
      </c>
      <c r="Z692" s="15">
        <v>1620</v>
      </c>
      <c r="AA692" s="15">
        <v>1733</v>
      </c>
      <c r="AB692" s="15">
        <v>2079</v>
      </c>
      <c r="AC692" s="15">
        <v>1306</v>
      </c>
      <c r="AD692" s="21">
        <f t="shared" si="31"/>
        <v>12830</v>
      </c>
      <c r="AE692" s="20">
        <v>0</v>
      </c>
      <c r="AF692" s="15">
        <v>0</v>
      </c>
      <c r="AG692" s="15">
        <v>0</v>
      </c>
      <c r="AH692" s="15">
        <v>0</v>
      </c>
      <c r="AI692" s="15">
        <v>0</v>
      </c>
      <c r="AJ692" s="15">
        <v>0</v>
      </c>
      <c r="AK692" s="15">
        <v>13</v>
      </c>
      <c r="AL692" s="15">
        <v>0</v>
      </c>
      <c r="AM692" s="15">
        <v>0</v>
      </c>
      <c r="AN692" s="15">
        <v>0</v>
      </c>
      <c r="AO692" s="15">
        <v>0</v>
      </c>
      <c r="AP692" s="15">
        <v>0</v>
      </c>
      <c r="AQ692" s="21">
        <f t="shared" si="32"/>
        <v>13</v>
      </c>
    </row>
    <row r="693" spans="1:43">
      <c r="A693" s="1" t="s">
        <v>265</v>
      </c>
      <c r="B693" s="1" t="s">
        <v>266</v>
      </c>
      <c r="C693" s="1" t="s">
        <v>110</v>
      </c>
      <c r="D693" s="1" t="s">
        <v>170</v>
      </c>
      <c r="E693" s="18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6</v>
      </c>
      <c r="O693" s="7">
        <v>8</v>
      </c>
      <c r="P693" s="7">
        <v>9</v>
      </c>
      <c r="Q693" s="19">
        <f t="shared" si="30"/>
        <v>23</v>
      </c>
      <c r="R693" s="18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452</v>
      </c>
      <c r="AB693" s="7">
        <v>455</v>
      </c>
      <c r="AC693" s="7">
        <v>709</v>
      </c>
      <c r="AD693" s="19">
        <f t="shared" si="31"/>
        <v>1616</v>
      </c>
      <c r="AE693" s="18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19">
        <f t="shared" si="32"/>
        <v>0</v>
      </c>
    </row>
    <row r="694" spans="1:43">
      <c r="A694" s="14" t="s">
        <v>265</v>
      </c>
      <c r="B694" s="14" t="s">
        <v>266</v>
      </c>
      <c r="C694" s="14" t="s">
        <v>112</v>
      </c>
      <c r="D694" s="14" t="s">
        <v>170</v>
      </c>
      <c r="E694" s="20">
        <v>50</v>
      </c>
      <c r="F694" s="15">
        <v>28</v>
      </c>
      <c r="G694" s="15">
        <v>18</v>
      </c>
      <c r="H694" s="15">
        <v>27</v>
      </c>
      <c r="I694" s="15">
        <v>38</v>
      </c>
      <c r="J694" s="15">
        <v>40</v>
      </c>
      <c r="K694" s="15">
        <v>58</v>
      </c>
      <c r="L694" s="15">
        <v>49</v>
      </c>
      <c r="M694" s="15">
        <v>56</v>
      </c>
      <c r="N694" s="15">
        <v>68</v>
      </c>
      <c r="O694" s="15">
        <v>64</v>
      </c>
      <c r="P694" s="15">
        <v>80</v>
      </c>
      <c r="Q694" s="21">
        <f t="shared" si="30"/>
        <v>576</v>
      </c>
      <c r="R694" s="20">
        <v>2207</v>
      </c>
      <c r="S694" s="15">
        <v>1638</v>
      </c>
      <c r="T694" s="15">
        <v>1574</v>
      </c>
      <c r="U694" s="15">
        <v>2032</v>
      </c>
      <c r="V694" s="15">
        <v>2850</v>
      </c>
      <c r="W694" s="15">
        <v>3592</v>
      </c>
      <c r="X694" s="15">
        <v>5252</v>
      </c>
      <c r="Y694" s="15">
        <v>4756</v>
      </c>
      <c r="Z694" s="15">
        <v>4531</v>
      </c>
      <c r="AA694" s="15">
        <v>5738</v>
      </c>
      <c r="AB694" s="15">
        <v>6346</v>
      </c>
      <c r="AC694" s="15">
        <v>7867</v>
      </c>
      <c r="AD694" s="21">
        <f t="shared" si="31"/>
        <v>48383</v>
      </c>
      <c r="AE694" s="20">
        <v>19134</v>
      </c>
      <c r="AF694" s="15">
        <v>21096</v>
      </c>
      <c r="AG694" s="15">
        <v>11641</v>
      </c>
      <c r="AH694" s="15">
        <v>3683</v>
      </c>
      <c r="AI694" s="15">
        <v>14749</v>
      </c>
      <c r="AJ694" s="15">
        <v>15220</v>
      </c>
      <c r="AK694" s="15">
        <v>29534</v>
      </c>
      <c r="AL694" s="15">
        <v>11286</v>
      </c>
      <c r="AM694" s="15">
        <v>13973</v>
      </c>
      <c r="AN694" s="15">
        <v>11605</v>
      </c>
      <c r="AO694" s="15">
        <v>18192</v>
      </c>
      <c r="AP694" s="15">
        <v>25830</v>
      </c>
      <c r="AQ694" s="21">
        <f t="shared" si="32"/>
        <v>195943</v>
      </c>
    </row>
    <row r="695" spans="1:43">
      <c r="A695" s="1" t="s">
        <v>316</v>
      </c>
      <c r="B695" s="1" t="s">
        <v>172</v>
      </c>
      <c r="C695" s="1" t="s">
        <v>116</v>
      </c>
      <c r="D695" s="1" t="s">
        <v>170</v>
      </c>
      <c r="E695" s="18">
        <v>0</v>
      </c>
      <c r="F695" s="7">
        <v>0</v>
      </c>
      <c r="G695" s="7">
        <v>19</v>
      </c>
      <c r="H695" s="7">
        <v>30</v>
      </c>
      <c r="I695" s="7">
        <v>31</v>
      </c>
      <c r="J695" s="7">
        <v>30</v>
      </c>
      <c r="K695" s="7">
        <v>31</v>
      </c>
      <c r="L695" s="7">
        <v>31</v>
      </c>
      <c r="M695" s="7">
        <v>30</v>
      </c>
      <c r="N695" s="7">
        <v>31</v>
      </c>
      <c r="O695" s="7">
        <v>30</v>
      </c>
      <c r="P695" s="7">
        <v>32</v>
      </c>
      <c r="Q695" s="19">
        <f t="shared" si="30"/>
        <v>295</v>
      </c>
      <c r="R695" s="18">
        <v>0</v>
      </c>
      <c r="S695" s="7">
        <v>0</v>
      </c>
      <c r="T695" s="7">
        <v>879</v>
      </c>
      <c r="U695" s="7">
        <v>2014</v>
      </c>
      <c r="V695" s="7">
        <v>2638</v>
      </c>
      <c r="W695" s="7">
        <v>3693</v>
      </c>
      <c r="X695" s="7">
        <v>3821</v>
      </c>
      <c r="Y695" s="7">
        <v>2548</v>
      </c>
      <c r="Z695" s="7">
        <v>2266</v>
      </c>
      <c r="AA695" s="7">
        <v>3037</v>
      </c>
      <c r="AB695" s="7">
        <v>3233</v>
      </c>
      <c r="AC695" s="7">
        <v>3546</v>
      </c>
      <c r="AD695" s="19">
        <f t="shared" si="31"/>
        <v>27675</v>
      </c>
      <c r="AE695" s="18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19">
        <f t="shared" si="32"/>
        <v>0</v>
      </c>
    </row>
    <row r="696" spans="1:43">
      <c r="A696" s="14" t="s">
        <v>316</v>
      </c>
      <c r="B696" s="14" t="s">
        <v>172</v>
      </c>
      <c r="C696" s="14" t="s">
        <v>147</v>
      </c>
      <c r="D696" s="14" t="s">
        <v>170</v>
      </c>
      <c r="E696" s="20">
        <v>0</v>
      </c>
      <c r="F696" s="15">
        <v>0</v>
      </c>
      <c r="G696" s="15">
        <v>21</v>
      </c>
      <c r="H696" s="15">
        <v>30</v>
      </c>
      <c r="I696" s="15">
        <v>31</v>
      </c>
      <c r="J696" s="15">
        <v>30</v>
      </c>
      <c r="K696" s="15">
        <v>31</v>
      </c>
      <c r="L696" s="15">
        <v>31</v>
      </c>
      <c r="M696" s="15">
        <v>29</v>
      </c>
      <c r="N696" s="15">
        <v>31</v>
      </c>
      <c r="O696" s="15">
        <v>30</v>
      </c>
      <c r="P696" s="15">
        <v>31</v>
      </c>
      <c r="Q696" s="21">
        <f t="shared" si="30"/>
        <v>295</v>
      </c>
      <c r="R696" s="20">
        <v>0</v>
      </c>
      <c r="S696" s="15">
        <v>0</v>
      </c>
      <c r="T696" s="15">
        <v>2229</v>
      </c>
      <c r="U696" s="15">
        <v>3801</v>
      </c>
      <c r="V696" s="15">
        <v>4106</v>
      </c>
      <c r="W696" s="15">
        <v>3994</v>
      </c>
      <c r="X696" s="15">
        <v>3875</v>
      </c>
      <c r="Y696" s="15">
        <v>3565</v>
      </c>
      <c r="Z696" s="15">
        <v>3477</v>
      </c>
      <c r="AA696" s="15">
        <v>3929</v>
      </c>
      <c r="AB696" s="15">
        <v>3884</v>
      </c>
      <c r="AC696" s="15">
        <v>3830</v>
      </c>
      <c r="AD696" s="21">
        <f t="shared" si="31"/>
        <v>36690</v>
      </c>
      <c r="AE696" s="20">
        <v>0</v>
      </c>
      <c r="AF696" s="15">
        <v>0</v>
      </c>
      <c r="AG696" s="15">
        <v>0</v>
      </c>
      <c r="AH696" s="15">
        <v>0</v>
      </c>
      <c r="AI696" s="15">
        <v>0</v>
      </c>
      <c r="AJ696" s="15">
        <v>0</v>
      </c>
      <c r="AK696" s="15">
        <v>0</v>
      </c>
      <c r="AL696" s="15">
        <v>0</v>
      </c>
      <c r="AM696" s="15">
        <v>0</v>
      </c>
      <c r="AN696" s="15">
        <v>0</v>
      </c>
      <c r="AO696" s="15">
        <v>0</v>
      </c>
      <c r="AP696" s="15">
        <v>0</v>
      </c>
      <c r="AQ696" s="21">
        <f t="shared" si="32"/>
        <v>0</v>
      </c>
    </row>
    <row r="697" spans="1:43">
      <c r="A697" s="1" t="s">
        <v>267</v>
      </c>
      <c r="B697" s="1" t="s">
        <v>268</v>
      </c>
      <c r="C697" s="1" t="s">
        <v>110</v>
      </c>
      <c r="D697" s="1" t="s">
        <v>170</v>
      </c>
      <c r="E697" s="18">
        <v>0</v>
      </c>
      <c r="F697" s="7">
        <v>8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3</v>
      </c>
      <c r="N697" s="7">
        <v>10</v>
      </c>
      <c r="O697" s="7">
        <v>8</v>
      </c>
      <c r="P697" s="7">
        <v>9</v>
      </c>
      <c r="Q697" s="19">
        <f t="shared" si="30"/>
        <v>38</v>
      </c>
      <c r="R697" s="18">
        <v>0</v>
      </c>
      <c r="S697" s="7">
        <v>1581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421</v>
      </c>
      <c r="AA697" s="7">
        <v>2346</v>
      </c>
      <c r="AB697" s="7">
        <v>2305</v>
      </c>
      <c r="AC697" s="7">
        <v>2632</v>
      </c>
      <c r="AD697" s="19">
        <f t="shared" si="31"/>
        <v>9285</v>
      </c>
      <c r="AE697" s="18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19">
        <f t="shared" si="32"/>
        <v>0</v>
      </c>
    </row>
    <row r="698" spans="1:43">
      <c r="A698" s="14" t="s">
        <v>267</v>
      </c>
      <c r="B698" s="14" t="s">
        <v>268</v>
      </c>
      <c r="C698" s="14" t="s">
        <v>112</v>
      </c>
      <c r="D698" s="14" t="s">
        <v>170</v>
      </c>
      <c r="E698" s="20">
        <v>16</v>
      </c>
      <c r="F698" s="15">
        <v>20</v>
      </c>
      <c r="G698" s="15">
        <v>22</v>
      </c>
      <c r="H698" s="15">
        <v>8</v>
      </c>
      <c r="I698" s="15">
        <v>5</v>
      </c>
      <c r="J698" s="15">
        <v>12</v>
      </c>
      <c r="K698" s="15">
        <v>15</v>
      </c>
      <c r="L698" s="15">
        <v>28</v>
      </c>
      <c r="M698" s="15">
        <v>26</v>
      </c>
      <c r="N698" s="15">
        <v>27</v>
      </c>
      <c r="O698" s="15">
        <v>34</v>
      </c>
      <c r="P698" s="15">
        <v>37</v>
      </c>
      <c r="Q698" s="21">
        <f t="shared" si="30"/>
        <v>250</v>
      </c>
      <c r="R698" s="20">
        <v>3051</v>
      </c>
      <c r="S698" s="15">
        <v>3654</v>
      </c>
      <c r="T698" s="15">
        <v>3426</v>
      </c>
      <c r="U698" s="15">
        <v>644</v>
      </c>
      <c r="V698" s="15">
        <v>520</v>
      </c>
      <c r="W698" s="15">
        <v>1167</v>
      </c>
      <c r="X698" s="15">
        <v>1341</v>
      </c>
      <c r="Y698" s="15">
        <v>4554</v>
      </c>
      <c r="Z698" s="15">
        <v>4860</v>
      </c>
      <c r="AA698" s="15">
        <v>4082</v>
      </c>
      <c r="AB698" s="15">
        <v>6357</v>
      </c>
      <c r="AC698" s="15">
        <v>7357</v>
      </c>
      <c r="AD698" s="21">
        <f t="shared" si="31"/>
        <v>41013</v>
      </c>
      <c r="AE698" s="20">
        <v>349200</v>
      </c>
      <c r="AF698" s="15">
        <v>359684</v>
      </c>
      <c r="AG698" s="15">
        <v>350400</v>
      </c>
      <c r="AH698" s="15">
        <v>172985</v>
      </c>
      <c r="AI698" s="15">
        <v>147844</v>
      </c>
      <c r="AJ698" s="15">
        <v>197872</v>
      </c>
      <c r="AK698" s="15">
        <v>481255</v>
      </c>
      <c r="AL698" s="15">
        <v>496833</v>
      </c>
      <c r="AM698" s="15">
        <v>472569</v>
      </c>
      <c r="AN698" s="15">
        <v>435617</v>
      </c>
      <c r="AO698" s="15">
        <v>650930</v>
      </c>
      <c r="AP698" s="15">
        <v>736275</v>
      </c>
      <c r="AQ698" s="21">
        <f t="shared" si="32"/>
        <v>4851464</v>
      </c>
    </row>
    <row r="699" spans="1:43">
      <c r="A699" s="1" t="s">
        <v>312</v>
      </c>
      <c r="B699" s="1" t="s">
        <v>313</v>
      </c>
      <c r="C699" s="1" t="s">
        <v>112</v>
      </c>
      <c r="D699" s="1" t="s">
        <v>170</v>
      </c>
      <c r="E699" s="18">
        <v>31</v>
      </c>
      <c r="F699" s="7">
        <v>27</v>
      </c>
      <c r="G699" s="7">
        <v>26</v>
      </c>
      <c r="H699" s="7">
        <v>30</v>
      </c>
      <c r="I699" s="7">
        <v>31</v>
      </c>
      <c r="J699" s="7">
        <v>30</v>
      </c>
      <c r="K699" s="7">
        <v>30</v>
      </c>
      <c r="L699" s="7">
        <v>31</v>
      </c>
      <c r="M699" s="7">
        <v>30</v>
      </c>
      <c r="N699" s="7">
        <v>31</v>
      </c>
      <c r="O699" s="7">
        <v>30</v>
      </c>
      <c r="P699" s="7">
        <v>31</v>
      </c>
      <c r="Q699" s="19">
        <f t="shared" si="30"/>
        <v>358</v>
      </c>
      <c r="R699" s="18">
        <v>1855</v>
      </c>
      <c r="S699" s="7">
        <v>1063</v>
      </c>
      <c r="T699" s="7">
        <v>1525</v>
      </c>
      <c r="U699" s="7">
        <v>2125</v>
      </c>
      <c r="V699" s="7">
        <v>1762</v>
      </c>
      <c r="W699" s="7">
        <v>2029</v>
      </c>
      <c r="X699" s="7">
        <v>2238</v>
      </c>
      <c r="Y699" s="7">
        <v>2814</v>
      </c>
      <c r="Z699" s="7">
        <v>2215</v>
      </c>
      <c r="AA699" s="7">
        <v>2249</v>
      </c>
      <c r="AB699" s="7">
        <v>2472</v>
      </c>
      <c r="AC699" s="7">
        <v>2537</v>
      </c>
      <c r="AD699" s="19">
        <f t="shared" si="31"/>
        <v>24884</v>
      </c>
      <c r="AE699" s="18">
        <v>0</v>
      </c>
      <c r="AF699" s="7">
        <v>26</v>
      </c>
      <c r="AG699" s="7">
        <v>3545</v>
      </c>
      <c r="AH699" s="7">
        <v>1455</v>
      </c>
      <c r="AI699" s="7">
        <v>201</v>
      </c>
      <c r="AJ699" s="7">
        <v>319</v>
      </c>
      <c r="AK699" s="7">
        <v>24</v>
      </c>
      <c r="AL699" s="7">
        <v>1705</v>
      </c>
      <c r="AM699" s="7">
        <v>420</v>
      </c>
      <c r="AN699" s="7">
        <v>4895</v>
      </c>
      <c r="AO699" s="7">
        <v>1850</v>
      </c>
      <c r="AP699" s="7">
        <v>3692</v>
      </c>
      <c r="AQ699" s="19">
        <f t="shared" si="32"/>
        <v>18132</v>
      </c>
    </row>
    <row r="700" spans="1:43">
      <c r="A700" s="14" t="s">
        <v>269</v>
      </c>
      <c r="B700" s="14" t="s">
        <v>195</v>
      </c>
      <c r="C700" s="14" t="s">
        <v>110</v>
      </c>
      <c r="D700" s="14" t="s">
        <v>170</v>
      </c>
      <c r="E700" s="20">
        <v>0</v>
      </c>
      <c r="F700" s="15">
        <v>0</v>
      </c>
      <c r="G700" s="15">
        <v>0</v>
      </c>
      <c r="H700" s="15">
        <v>0</v>
      </c>
      <c r="I700" s="15">
        <v>0</v>
      </c>
      <c r="J700" s="15">
        <v>8</v>
      </c>
      <c r="K700" s="15">
        <v>12</v>
      </c>
      <c r="L700" s="15">
        <v>9</v>
      </c>
      <c r="M700" s="15">
        <v>4</v>
      </c>
      <c r="N700" s="15">
        <v>9</v>
      </c>
      <c r="O700" s="15">
        <v>0</v>
      </c>
      <c r="P700" s="15">
        <v>8</v>
      </c>
      <c r="Q700" s="21">
        <f t="shared" si="30"/>
        <v>50</v>
      </c>
      <c r="R700" s="20">
        <v>0</v>
      </c>
      <c r="S700" s="15">
        <v>0</v>
      </c>
      <c r="T700" s="15">
        <v>0</v>
      </c>
      <c r="U700" s="15">
        <v>0</v>
      </c>
      <c r="V700" s="15">
        <v>0</v>
      </c>
      <c r="W700" s="15">
        <v>1693</v>
      </c>
      <c r="X700" s="15">
        <v>2706</v>
      </c>
      <c r="Y700" s="15">
        <v>1807</v>
      </c>
      <c r="Z700" s="15">
        <v>842</v>
      </c>
      <c r="AA700" s="15">
        <v>1439</v>
      </c>
      <c r="AB700" s="15">
        <v>0</v>
      </c>
      <c r="AC700" s="15">
        <v>1837</v>
      </c>
      <c r="AD700" s="21">
        <f t="shared" si="31"/>
        <v>10324</v>
      </c>
      <c r="AE700" s="20">
        <v>0</v>
      </c>
      <c r="AF700" s="15">
        <v>0</v>
      </c>
      <c r="AG700" s="15">
        <v>0</v>
      </c>
      <c r="AH700" s="15">
        <v>0</v>
      </c>
      <c r="AI700" s="15">
        <v>0</v>
      </c>
      <c r="AJ700" s="15">
        <v>0</v>
      </c>
      <c r="AK700" s="15">
        <v>0</v>
      </c>
      <c r="AL700" s="15">
        <v>0</v>
      </c>
      <c r="AM700" s="15">
        <v>0</v>
      </c>
      <c r="AN700" s="15">
        <v>0</v>
      </c>
      <c r="AO700" s="15">
        <v>0</v>
      </c>
      <c r="AP700" s="15">
        <v>56293</v>
      </c>
      <c r="AQ700" s="21">
        <f t="shared" si="32"/>
        <v>56293</v>
      </c>
    </row>
    <row r="701" spans="1:43">
      <c r="A701" s="1" t="s">
        <v>269</v>
      </c>
      <c r="B701" s="1" t="s">
        <v>195</v>
      </c>
      <c r="C701" s="1" t="s">
        <v>112</v>
      </c>
      <c r="D701" s="1" t="s">
        <v>170</v>
      </c>
      <c r="E701" s="18">
        <v>56</v>
      </c>
      <c r="F701" s="7">
        <v>42</v>
      </c>
      <c r="G701" s="7">
        <v>44</v>
      </c>
      <c r="H701" s="7">
        <v>43</v>
      </c>
      <c r="I701" s="7">
        <v>53</v>
      </c>
      <c r="J701" s="7">
        <v>52</v>
      </c>
      <c r="K701" s="7">
        <v>62</v>
      </c>
      <c r="L701" s="7">
        <v>62</v>
      </c>
      <c r="M701" s="7">
        <v>60</v>
      </c>
      <c r="N701" s="7">
        <v>62</v>
      </c>
      <c r="O701" s="7">
        <v>60</v>
      </c>
      <c r="P701" s="7">
        <v>65</v>
      </c>
      <c r="Q701" s="19">
        <f t="shared" si="30"/>
        <v>661</v>
      </c>
      <c r="R701" s="18">
        <v>8545</v>
      </c>
      <c r="S701" s="7">
        <v>5718</v>
      </c>
      <c r="T701" s="7">
        <v>9466</v>
      </c>
      <c r="U701" s="7">
        <v>10231</v>
      </c>
      <c r="V701" s="7">
        <v>11959</v>
      </c>
      <c r="W701" s="7">
        <v>11378</v>
      </c>
      <c r="X701" s="7">
        <v>12727</v>
      </c>
      <c r="Y701" s="7">
        <v>13254</v>
      </c>
      <c r="Z701" s="7">
        <v>12764</v>
      </c>
      <c r="AA701" s="7">
        <v>12385</v>
      </c>
      <c r="AB701" s="7">
        <v>13324</v>
      </c>
      <c r="AC701" s="7">
        <v>13718</v>
      </c>
      <c r="AD701" s="19">
        <f t="shared" si="31"/>
        <v>135469</v>
      </c>
      <c r="AE701" s="18">
        <v>674413</v>
      </c>
      <c r="AF701" s="7">
        <v>724071</v>
      </c>
      <c r="AG701" s="7">
        <v>740371</v>
      </c>
      <c r="AH701" s="7">
        <v>715682</v>
      </c>
      <c r="AI701" s="7">
        <v>886666</v>
      </c>
      <c r="AJ701" s="7">
        <v>821599</v>
      </c>
      <c r="AK701" s="7">
        <v>962410</v>
      </c>
      <c r="AL701" s="7">
        <v>1110428</v>
      </c>
      <c r="AM701" s="7">
        <v>1001027</v>
      </c>
      <c r="AN701" s="7">
        <v>1044386</v>
      </c>
      <c r="AO701" s="7">
        <v>917097</v>
      </c>
      <c r="AP701" s="7">
        <v>1055116</v>
      </c>
      <c r="AQ701" s="19">
        <f t="shared" si="32"/>
        <v>10653266</v>
      </c>
    </row>
    <row r="702" spans="1:43">
      <c r="A702" s="14" t="s">
        <v>305</v>
      </c>
      <c r="B702" s="14" t="s">
        <v>169</v>
      </c>
      <c r="C702" s="14" t="s">
        <v>110</v>
      </c>
      <c r="D702" s="14" t="s">
        <v>170</v>
      </c>
      <c r="E702" s="20">
        <v>0</v>
      </c>
      <c r="F702" s="15">
        <v>0</v>
      </c>
      <c r="G702" s="15">
        <v>0</v>
      </c>
      <c r="H702" s="15">
        <v>0</v>
      </c>
      <c r="I702" s="15">
        <v>0</v>
      </c>
      <c r="J702" s="15">
        <v>0</v>
      </c>
      <c r="K702" s="15">
        <v>0</v>
      </c>
      <c r="L702" s="15">
        <v>0</v>
      </c>
      <c r="M702" s="15">
        <v>0</v>
      </c>
      <c r="N702" s="15">
        <v>0</v>
      </c>
      <c r="O702" s="15">
        <v>0</v>
      </c>
      <c r="P702" s="15">
        <v>2</v>
      </c>
      <c r="Q702" s="21">
        <f t="shared" si="30"/>
        <v>2</v>
      </c>
      <c r="R702" s="20">
        <v>0</v>
      </c>
      <c r="S702" s="15">
        <v>0</v>
      </c>
      <c r="T702" s="15">
        <v>0</v>
      </c>
      <c r="U702" s="15">
        <v>0</v>
      </c>
      <c r="V702" s="15">
        <v>0</v>
      </c>
      <c r="W702" s="15">
        <v>0</v>
      </c>
      <c r="X702" s="15">
        <v>0</v>
      </c>
      <c r="Y702" s="15">
        <v>0</v>
      </c>
      <c r="Z702" s="15">
        <v>0</v>
      </c>
      <c r="AA702" s="15">
        <v>0</v>
      </c>
      <c r="AB702" s="15">
        <v>0</v>
      </c>
      <c r="AC702" s="15">
        <v>258</v>
      </c>
      <c r="AD702" s="21">
        <f t="shared" si="31"/>
        <v>258</v>
      </c>
      <c r="AE702" s="20">
        <v>0</v>
      </c>
      <c r="AF702" s="15">
        <v>0</v>
      </c>
      <c r="AG702" s="15">
        <v>0</v>
      </c>
      <c r="AH702" s="15">
        <v>0</v>
      </c>
      <c r="AI702" s="15">
        <v>0</v>
      </c>
      <c r="AJ702" s="15">
        <v>0</v>
      </c>
      <c r="AK702" s="15">
        <v>0</v>
      </c>
      <c r="AL702" s="15">
        <v>0</v>
      </c>
      <c r="AM702" s="15">
        <v>0</v>
      </c>
      <c r="AN702" s="15">
        <v>0</v>
      </c>
      <c r="AO702" s="15">
        <v>0</v>
      </c>
      <c r="AP702" s="15">
        <v>0</v>
      </c>
      <c r="AQ702" s="21">
        <f t="shared" si="32"/>
        <v>0</v>
      </c>
    </row>
    <row r="703" spans="1:43">
      <c r="A703" s="1" t="s">
        <v>305</v>
      </c>
      <c r="B703" s="1" t="s">
        <v>169</v>
      </c>
      <c r="C703" s="1" t="s">
        <v>151</v>
      </c>
      <c r="D703" s="1" t="s">
        <v>170</v>
      </c>
      <c r="E703" s="18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4</v>
      </c>
      <c r="Q703" s="19">
        <f t="shared" si="30"/>
        <v>4</v>
      </c>
      <c r="R703" s="18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206</v>
      </c>
      <c r="AD703" s="19">
        <f t="shared" si="31"/>
        <v>206</v>
      </c>
      <c r="AE703" s="18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19">
        <f t="shared" si="32"/>
        <v>0</v>
      </c>
    </row>
    <row r="704" spans="1:43">
      <c r="A704" s="14" t="s">
        <v>270</v>
      </c>
      <c r="B704" s="14" t="s">
        <v>172</v>
      </c>
      <c r="C704" s="14" t="s">
        <v>110</v>
      </c>
      <c r="D704" s="14" t="s">
        <v>170</v>
      </c>
      <c r="E704" s="20">
        <v>61</v>
      </c>
      <c r="F704" s="15">
        <v>55</v>
      </c>
      <c r="G704" s="15">
        <v>62</v>
      </c>
      <c r="H704" s="15">
        <v>60</v>
      </c>
      <c r="I704" s="15">
        <v>52</v>
      </c>
      <c r="J704" s="15">
        <v>34</v>
      </c>
      <c r="K704" s="15">
        <v>36</v>
      </c>
      <c r="L704" s="15">
        <v>35</v>
      </c>
      <c r="M704" s="15">
        <v>27</v>
      </c>
      <c r="N704" s="15">
        <v>56</v>
      </c>
      <c r="O704" s="15">
        <v>62</v>
      </c>
      <c r="P704" s="15">
        <v>66</v>
      </c>
      <c r="Q704" s="21">
        <f t="shared" si="30"/>
        <v>606</v>
      </c>
      <c r="R704" s="20">
        <v>3513</v>
      </c>
      <c r="S704" s="15">
        <v>4070</v>
      </c>
      <c r="T704" s="15">
        <v>6548</v>
      </c>
      <c r="U704" s="15">
        <v>7112</v>
      </c>
      <c r="V704" s="15">
        <v>6937</v>
      </c>
      <c r="W704" s="15">
        <v>4886</v>
      </c>
      <c r="X704" s="15">
        <v>4763</v>
      </c>
      <c r="Y704" s="15">
        <v>4531</v>
      </c>
      <c r="Z704" s="15">
        <v>2996</v>
      </c>
      <c r="AA704" s="15">
        <v>7088</v>
      </c>
      <c r="AB704" s="15">
        <v>8880</v>
      </c>
      <c r="AC704" s="15">
        <v>9564</v>
      </c>
      <c r="AD704" s="21">
        <f t="shared" si="31"/>
        <v>70888</v>
      </c>
      <c r="AE704" s="20">
        <v>0</v>
      </c>
      <c r="AF704" s="15">
        <v>0</v>
      </c>
      <c r="AG704" s="15">
        <v>0</v>
      </c>
      <c r="AH704" s="15">
        <v>0</v>
      </c>
      <c r="AI704" s="15">
        <v>0</v>
      </c>
      <c r="AJ704" s="15">
        <v>0</v>
      </c>
      <c r="AK704" s="15">
        <v>0</v>
      </c>
      <c r="AL704" s="15">
        <v>0</v>
      </c>
      <c r="AM704" s="15">
        <v>0</v>
      </c>
      <c r="AN704" s="15">
        <v>0</v>
      </c>
      <c r="AO704" s="15">
        <v>0</v>
      </c>
      <c r="AP704" s="15">
        <v>0</v>
      </c>
      <c r="AQ704" s="21">
        <f t="shared" si="32"/>
        <v>0</v>
      </c>
    </row>
    <row r="705" spans="1:43">
      <c r="A705" s="1" t="s">
        <v>270</v>
      </c>
      <c r="B705" s="1" t="s">
        <v>172</v>
      </c>
      <c r="C705" s="1" t="s">
        <v>111</v>
      </c>
      <c r="D705" s="1" t="s">
        <v>170</v>
      </c>
      <c r="E705" s="18">
        <v>31</v>
      </c>
      <c r="F705" s="7">
        <v>19</v>
      </c>
      <c r="G705" s="7">
        <v>17</v>
      </c>
      <c r="H705" s="7">
        <v>22</v>
      </c>
      <c r="I705" s="7">
        <v>31</v>
      </c>
      <c r="J705" s="7">
        <v>30</v>
      </c>
      <c r="K705" s="7">
        <v>31</v>
      </c>
      <c r="L705" s="7">
        <v>31</v>
      </c>
      <c r="M705" s="7">
        <v>30</v>
      </c>
      <c r="N705" s="7">
        <v>31</v>
      </c>
      <c r="O705" s="7">
        <v>30</v>
      </c>
      <c r="P705" s="7">
        <v>34</v>
      </c>
      <c r="Q705" s="19">
        <f t="shared" si="30"/>
        <v>337</v>
      </c>
      <c r="R705" s="18">
        <v>2790</v>
      </c>
      <c r="S705" s="7">
        <v>1355</v>
      </c>
      <c r="T705" s="7">
        <v>1885</v>
      </c>
      <c r="U705" s="7">
        <v>2850</v>
      </c>
      <c r="V705" s="7">
        <v>3788</v>
      </c>
      <c r="W705" s="7">
        <v>3887</v>
      </c>
      <c r="X705" s="7">
        <v>5029</v>
      </c>
      <c r="Y705" s="7">
        <v>4591</v>
      </c>
      <c r="Z705" s="7">
        <v>3601</v>
      </c>
      <c r="AA705" s="7">
        <v>4808</v>
      </c>
      <c r="AB705" s="7">
        <v>5031</v>
      </c>
      <c r="AC705" s="7">
        <v>5637</v>
      </c>
      <c r="AD705" s="19">
        <f t="shared" si="31"/>
        <v>45252</v>
      </c>
      <c r="AE705" s="18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19">
        <f t="shared" si="32"/>
        <v>0</v>
      </c>
    </row>
    <row r="706" spans="1:43">
      <c r="A706" s="14" t="s">
        <v>270</v>
      </c>
      <c r="B706" s="14" t="s">
        <v>172</v>
      </c>
      <c r="C706" s="14" t="s">
        <v>112</v>
      </c>
      <c r="D706" s="14" t="s">
        <v>170</v>
      </c>
      <c r="E706" s="20">
        <v>22</v>
      </c>
      <c r="F706" s="15">
        <v>12</v>
      </c>
      <c r="G706" s="15">
        <v>12</v>
      </c>
      <c r="H706" s="15">
        <v>18</v>
      </c>
      <c r="I706" s="15">
        <v>21</v>
      </c>
      <c r="J706" s="15">
        <v>25</v>
      </c>
      <c r="K706" s="15">
        <v>31</v>
      </c>
      <c r="L706" s="15">
        <v>31</v>
      </c>
      <c r="M706" s="15">
        <v>30</v>
      </c>
      <c r="N706" s="15">
        <v>31</v>
      </c>
      <c r="O706" s="15">
        <v>30</v>
      </c>
      <c r="P706" s="15">
        <v>44</v>
      </c>
      <c r="Q706" s="21">
        <f t="shared" si="30"/>
        <v>307</v>
      </c>
      <c r="R706" s="20">
        <v>1674</v>
      </c>
      <c r="S706" s="15">
        <v>825</v>
      </c>
      <c r="T706" s="15">
        <v>1225</v>
      </c>
      <c r="U706" s="15">
        <v>2431</v>
      </c>
      <c r="V706" s="15">
        <v>2623</v>
      </c>
      <c r="W706" s="15">
        <v>3411</v>
      </c>
      <c r="X706" s="15">
        <v>4370</v>
      </c>
      <c r="Y706" s="15">
        <v>4074</v>
      </c>
      <c r="Z706" s="15">
        <v>3464</v>
      </c>
      <c r="AA706" s="15">
        <v>4359</v>
      </c>
      <c r="AB706" s="15">
        <v>4300</v>
      </c>
      <c r="AC706" s="15">
        <v>6195</v>
      </c>
      <c r="AD706" s="21">
        <f t="shared" si="31"/>
        <v>38951</v>
      </c>
      <c r="AE706" s="20">
        <v>0</v>
      </c>
      <c r="AF706" s="15">
        <v>0</v>
      </c>
      <c r="AG706" s="15">
        <v>0</v>
      </c>
      <c r="AH706" s="15">
        <v>0</v>
      </c>
      <c r="AI706" s="15">
        <v>0</v>
      </c>
      <c r="AJ706" s="15">
        <v>50</v>
      </c>
      <c r="AK706" s="15">
        <v>45</v>
      </c>
      <c r="AL706" s="15">
        <v>25</v>
      </c>
      <c r="AM706" s="15">
        <v>150</v>
      </c>
      <c r="AN706" s="15">
        <v>67</v>
      </c>
      <c r="AO706" s="15">
        <v>0</v>
      </c>
      <c r="AP706" s="15">
        <v>32</v>
      </c>
      <c r="AQ706" s="21">
        <f t="shared" si="32"/>
        <v>369</v>
      </c>
    </row>
    <row r="707" spans="1:43">
      <c r="A707" s="1" t="s">
        <v>270</v>
      </c>
      <c r="B707" s="1" t="s">
        <v>172</v>
      </c>
      <c r="C707" s="1" t="s">
        <v>116</v>
      </c>
      <c r="D707" s="1" t="s">
        <v>170</v>
      </c>
      <c r="E707" s="18">
        <v>66</v>
      </c>
      <c r="F707" s="7">
        <v>67</v>
      </c>
      <c r="G707" s="7">
        <v>83</v>
      </c>
      <c r="H707" s="7">
        <v>67</v>
      </c>
      <c r="I707" s="7">
        <v>57</v>
      </c>
      <c r="J707" s="7">
        <v>43</v>
      </c>
      <c r="K707" s="7">
        <v>41</v>
      </c>
      <c r="L707" s="7">
        <v>37</v>
      </c>
      <c r="M707" s="7">
        <v>33</v>
      </c>
      <c r="N707" s="7">
        <v>47</v>
      </c>
      <c r="O707" s="7">
        <v>61</v>
      </c>
      <c r="P707" s="7">
        <v>67</v>
      </c>
      <c r="Q707" s="19">
        <f t="shared" si="30"/>
        <v>669</v>
      </c>
      <c r="R707" s="18">
        <v>3647</v>
      </c>
      <c r="S707" s="7">
        <v>4426</v>
      </c>
      <c r="T707" s="7">
        <v>6873</v>
      </c>
      <c r="U707" s="7">
        <v>7494</v>
      </c>
      <c r="V707" s="7">
        <v>6731</v>
      </c>
      <c r="W707" s="7">
        <v>6115</v>
      </c>
      <c r="X707" s="7">
        <v>5539</v>
      </c>
      <c r="Y707" s="7">
        <v>4396</v>
      </c>
      <c r="Z707" s="7">
        <v>3290</v>
      </c>
      <c r="AA707" s="7">
        <v>7057</v>
      </c>
      <c r="AB707" s="7">
        <v>9426</v>
      </c>
      <c r="AC707" s="7">
        <v>10113</v>
      </c>
      <c r="AD707" s="19">
        <f t="shared" si="31"/>
        <v>75107</v>
      </c>
      <c r="AE707" s="18">
        <v>0</v>
      </c>
      <c r="AF707" s="7">
        <v>0</v>
      </c>
      <c r="AG707" s="7">
        <v>181</v>
      </c>
      <c r="AH707" s="7">
        <v>0</v>
      </c>
      <c r="AI707" s="7">
        <v>0</v>
      </c>
      <c r="AJ707" s="7">
        <v>0</v>
      </c>
      <c r="AK707" s="7">
        <v>0</v>
      </c>
      <c r="AL707" s="7">
        <v>177</v>
      </c>
      <c r="AM707" s="7">
        <v>0</v>
      </c>
      <c r="AN707" s="7">
        <v>24</v>
      </c>
      <c r="AO707" s="7">
        <v>0</v>
      </c>
      <c r="AP707" s="7">
        <v>326</v>
      </c>
      <c r="AQ707" s="19">
        <f t="shared" si="32"/>
        <v>708</v>
      </c>
    </row>
    <row r="708" spans="1:43">
      <c r="A708" s="14" t="s">
        <v>270</v>
      </c>
      <c r="B708" s="14" t="s">
        <v>172</v>
      </c>
      <c r="C708" s="14" t="s">
        <v>147</v>
      </c>
      <c r="D708" s="14" t="s">
        <v>170</v>
      </c>
      <c r="E708" s="20">
        <v>93</v>
      </c>
      <c r="F708" s="15">
        <v>96</v>
      </c>
      <c r="G708" s="15">
        <v>107</v>
      </c>
      <c r="H708" s="15">
        <v>94</v>
      </c>
      <c r="I708" s="15">
        <v>84</v>
      </c>
      <c r="J708" s="15">
        <v>61</v>
      </c>
      <c r="K708" s="15">
        <v>67</v>
      </c>
      <c r="L708" s="15">
        <v>66</v>
      </c>
      <c r="M708" s="15">
        <v>61</v>
      </c>
      <c r="N708" s="15">
        <v>66</v>
      </c>
      <c r="O708" s="15">
        <v>71</v>
      </c>
      <c r="P708" s="15">
        <v>81</v>
      </c>
      <c r="Q708" s="21">
        <f t="shared" si="30"/>
        <v>947</v>
      </c>
      <c r="R708" s="20">
        <v>4587</v>
      </c>
      <c r="S708" s="15">
        <v>5679</v>
      </c>
      <c r="T708" s="15">
        <v>9696</v>
      </c>
      <c r="U708" s="15">
        <v>10173</v>
      </c>
      <c r="V708" s="15">
        <v>9642</v>
      </c>
      <c r="W708" s="15">
        <v>8974</v>
      </c>
      <c r="X708" s="15">
        <v>7996</v>
      </c>
      <c r="Y708" s="15">
        <v>7477</v>
      </c>
      <c r="Z708" s="15">
        <v>6307</v>
      </c>
      <c r="AA708" s="15">
        <v>9070</v>
      </c>
      <c r="AB708" s="15">
        <v>10286</v>
      </c>
      <c r="AC708" s="15">
        <v>11234</v>
      </c>
      <c r="AD708" s="21">
        <f t="shared" si="31"/>
        <v>101121</v>
      </c>
      <c r="AE708" s="20">
        <v>0</v>
      </c>
      <c r="AF708" s="15">
        <v>0</v>
      </c>
      <c r="AG708" s="15">
        <v>0</v>
      </c>
      <c r="AH708" s="15">
        <v>0</v>
      </c>
      <c r="AI708" s="15">
        <v>0</v>
      </c>
      <c r="AJ708" s="15">
        <v>0</v>
      </c>
      <c r="AK708" s="15">
        <v>0</v>
      </c>
      <c r="AL708" s="15">
        <v>0</v>
      </c>
      <c r="AM708" s="15">
        <v>110</v>
      </c>
      <c r="AN708" s="15">
        <v>0</v>
      </c>
      <c r="AO708" s="15">
        <v>0</v>
      </c>
      <c r="AP708" s="15">
        <v>0</v>
      </c>
      <c r="AQ708" s="21">
        <f t="shared" si="32"/>
        <v>110</v>
      </c>
    </row>
    <row r="709" spans="1:43">
      <c r="A709" s="1" t="s">
        <v>299</v>
      </c>
      <c r="B709" s="1" t="s">
        <v>300</v>
      </c>
      <c r="C709" s="1" t="s">
        <v>111</v>
      </c>
      <c r="D709" s="1" t="s">
        <v>170</v>
      </c>
      <c r="E709" s="18">
        <v>13</v>
      </c>
      <c r="F709" s="7">
        <v>12</v>
      </c>
      <c r="G709" s="7">
        <v>13</v>
      </c>
      <c r="H709" s="7">
        <v>13</v>
      </c>
      <c r="I709" s="7">
        <v>13</v>
      </c>
      <c r="J709" s="7">
        <v>13</v>
      </c>
      <c r="K709" s="7">
        <v>14</v>
      </c>
      <c r="L709" s="7">
        <v>12</v>
      </c>
      <c r="M709" s="7">
        <v>14</v>
      </c>
      <c r="N709" s="7">
        <v>13</v>
      </c>
      <c r="O709" s="7">
        <v>12</v>
      </c>
      <c r="P709" s="7">
        <v>14</v>
      </c>
      <c r="Q709" s="19">
        <f t="shared" si="30"/>
        <v>156</v>
      </c>
      <c r="R709" s="18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19">
        <f t="shared" si="31"/>
        <v>0</v>
      </c>
      <c r="AE709" s="18">
        <v>415298.29999999993</v>
      </c>
      <c r="AF709" s="7">
        <v>332584.7</v>
      </c>
      <c r="AG709" s="7">
        <v>333086.2</v>
      </c>
      <c r="AH709" s="7">
        <v>398190.10000000003</v>
      </c>
      <c r="AI709" s="7">
        <v>418232.4</v>
      </c>
      <c r="AJ709" s="7">
        <v>471046.80000000005</v>
      </c>
      <c r="AK709" s="7">
        <v>524411.80000000005</v>
      </c>
      <c r="AL709" s="7">
        <v>380458.5</v>
      </c>
      <c r="AM709" s="7">
        <v>511301.9</v>
      </c>
      <c r="AN709" s="7">
        <v>429166</v>
      </c>
      <c r="AO709" s="7">
        <v>308271</v>
      </c>
      <c r="AP709" s="7">
        <v>412863.7</v>
      </c>
      <c r="AQ709" s="19">
        <f t="shared" si="32"/>
        <v>4934911.3999999994</v>
      </c>
    </row>
    <row r="710" spans="1:43">
      <c r="A710" s="14" t="s">
        <v>299</v>
      </c>
      <c r="B710" s="14" t="s">
        <v>300</v>
      </c>
      <c r="C710" s="14" t="s">
        <v>112</v>
      </c>
      <c r="D710" s="14" t="s">
        <v>170</v>
      </c>
      <c r="E710" s="20">
        <v>9</v>
      </c>
      <c r="F710" s="15">
        <v>8</v>
      </c>
      <c r="G710" s="15">
        <v>9</v>
      </c>
      <c r="H710" s="15">
        <v>9</v>
      </c>
      <c r="I710" s="15">
        <v>9</v>
      </c>
      <c r="J710" s="15">
        <v>8</v>
      </c>
      <c r="K710" s="15">
        <v>9</v>
      </c>
      <c r="L710" s="15">
        <v>9</v>
      </c>
      <c r="M710" s="15">
        <v>8</v>
      </c>
      <c r="N710" s="15">
        <v>10</v>
      </c>
      <c r="O710" s="15">
        <v>8</v>
      </c>
      <c r="P710" s="15">
        <v>9</v>
      </c>
      <c r="Q710" s="21">
        <f t="shared" si="30"/>
        <v>105</v>
      </c>
      <c r="R710" s="20">
        <v>978</v>
      </c>
      <c r="S710" s="15">
        <v>686</v>
      </c>
      <c r="T710" s="15">
        <v>792</v>
      </c>
      <c r="U710" s="15">
        <v>796</v>
      </c>
      <c r="V710" s="15">
        <v>857</v>
      </c>
      <c r="W710" s="15">
        <v>805</v>
      </c>
      <c r="X710" s="15">
        <v>1441</v>
      </c>
      <c r="Y710" s="15">
        <v>1675</v>
      </c>
      <c r="Z710" s="15">
        <v>1121</v>
      </c>
      <c r="AA710" s="15">
        <v>1576</v>
      </c>
      <c r="AB710" s="15">
        <v>1233</v>
      </c>
      <c r="AC710" s="15">
        <v>1571</v>
      </c>
      <c r="AD710" s="21">
        <f t="shared" si="31"/>
        <v>13531</v>
      </c>
      <c r="AE710" s="20">
        <v>107195</v>
      </c>
      <c r="AF710" s="15">
        <v>96704</v>
      </c>
      <c r="AG710" s="15">
        <v>127772</v>
      </c>
      <c r="AH710" s="15">
        <v>125346</v>
      </c>
      <c r="AI710" s="15">
        <v>133525</v>
      </c>
      <c r="AJ710" s="15">
        <v>127066</v>
      </c>
      <c r="AK710" s="15">
        <v>90572</v>
      </c>
      <c r="AL710" s="15">
        <v>58306</v>
      </c>
      <c r="AM710" s="15">
        <v>83205</v>
      </c>
      <c r="AN710" s="15">
        <v>92865</v>
      </c>
      <c r="AO710" s="15">
        <v>85684</v>
      </c>
      <c r="AP710" s="15">
        <v>80722</v>
      </c>
      <c r="AQ710" s="21">
        <f t="shared" si="32"/>
        <v>1208962</v>
      </c>
    </row>
    <row r="711" spans="1:43">
      <c r="A711" s="1" t="s">
        <v>271</v>
      </c>
      <c r="B711" s="1" t="s">
        <v>172</v>
      </c>
      <c r="C711" s="1" t="s">
        <v>110</v>
      </c>
      <c r="D711" s="1" t="s">
        <v>170</v>
      </c>
      <c r="E711" s="18">
        <v>34</v>
      </c>
      <c r="F711" s="7">
        <v>32</v>
      </c>
      <c r="G711" s="7">
        <v>48</v>
      </c>
      <c r="H711" s="7">
        <v>57</v>
      </c>
      <c r="I711" s="7">
        <v>59</v>
      </c>
      <c r="J711" s="7">
        <v>60</v>
      </c>
      <c r="K711" s="7">
        <v>62</v>
      </c>
      <c r="L711" s="7">
        <v>51</v>
      </c>
      <c r="M711" s="7">
        <v>22</v>
      </c>
      <c r="N711" s="7">
        <v>45</v>
      </c>
      <c r="O711" s="7">
        <v>52</v>
      </c>
      <c r="P711" s="7">
        <v>70</v>
      </c>
      <c r="Q711" s="19">
        <f t="shared" si="30"/>
        <v>592</v>
      </c>
      <c r="R711" s="18">
        <v>3937</v>
      </c>
      <c r="S711" s="7">
        <v>3477</v>
      </c>
      <c r="T711" s="7">
        <v>6882</v>
      </c>
      <c r="U711" s="7">
        <v>7808</v>
      </c>
      <c r="V711" s="7">
        <v>8786</v>
      </c>
      <c r="W711" s="7">
        <v>9635</v>
      </c>
      <c r="X711" s="7">
        <v>10413</v>
      </c>
      <c r="Y711" s="7">
        <v>6708</v>
      </c>
      <c r="Z711" s="7">
        <v>3151</v>
      </c>
      <c r="AA711" s="7">
        <v>5974</v>
      </c>
      <c r="AB711" s="7">
        <v>6923</v>
      </c>
      <c r="AC711" s="7">
        <v>9511</v>
      </c>
      <c r="AD711" s="19">
        <f t="shared" si="31"/>
        <v>83205</v>
      </c>
      <c r="AE711" s="18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19">
        <f t="shared" si="32"/>
        <v>0</v>
      </c>
    </row>
    <row r="712" spans="1:43">
      <c r="A712" s="14" t="s">
        <v>271</v>
      </c>
      <c r="B712" s="14" t="s">
        <v>172</v>
      </c>
      <c r="C712" s="14" t="s">
        <v>116</v>
      </c>
      <c r="D712" s="14" t="s">
        <v>170</v>
      </c>
      <c r="E712" s="20">
        <v>0</v>
      </c>
      <c r="F712" s="15">
        <v>0</v>
      </c>
      <c r="G712" s="15">
        <v>1</v>
      </c>
      <c r="H712" s="15">
        <v>0</v>
      </c>
      <c r="I712" s="15">
        <v>0</v>
      </c>
      <c r="J712" s="15">
        <v>0</v>
      </c>
      <c r="K712" s="15">
        <v>0</v>
      </c>
      <c r="L712" s="15">
        <v>0</v>
      </c>
      <c r="M712" s="15">
        <v>0</v>
      </c>
      <c r="N712" s="15">
        <v>0</v>
      </c>
      <c r="O712" s="15">
        <v>0</v>
      </c>
      <c r="P712" s="15">
        <v>0</v>
      </c>
      <c r="Q712" s="21">
        <f t="shared" ref="Q712:Q747" si="33">SUM(E712:P712)</f>
        <v>1</v>
      </c>
      <c r="R712" s="20">
        <v>0</v>
      </c>
      <c r="S712" s="15">
        <v>0</v>
      </c>
      <c r="T712" s="15">
        <v>2</v>
      </c>
      <c r="U712" s="15">
        <v>0</v>
      </c>
      <c r="V712" s="15">
        <v>0</v>
      </c>
      <c r="W712" s="15">
        <v>0</v>
      </c>
      <c r="X712" s="15">
        <v>0</v>
      </c>
      <c r="Y712" s="15">
        <v>0</v>
      </c>
      <c r="Z712" s="15">
        <v>0</v>
      </c>
      <c r="AA712" s="15">
        <v>0</v>
      </c>
      <c r="AB712" s="15">
        <v>0</v>
      </c>
      <c r="AC712" s="15">
        <v>0</v>
      </c>
      <c r="AD712" s="21">
        <f t="shared" ref="AD712:AD747" si="34">SUM(R712:AC712)</f>
        <v>2</v>
      </c>
      <c r="AE712" s="20">
        <v>0</v>
      </c>
      <c r="AF712" s="15">
        <v>0</v>
      </c>
      <c r="AG712" s="15">
        <v>0</v>
      </c>
      <c r="AH712" s="15">
        <v>0</v>
      </c>
      <c r="AI712" s="15">
        <v>0</v>
      </c>
      <c r="AJ712" s="15">
        <v>0</v>
      </c>
      <c r="AK712" s="15">
        <v>0</v>
      </c>
      <c r="AL712" s="15">
        <v>0</v>
      </c>
      <c r="AM712" s="15">
        <v>0</v>
      </c>
      <c r="AN712" s="15">
        <v>0</v>
      </c>
      <c r="AO712" s="15">
        <v>0</v>
      </c>
      <c r="AP712" s="15">
        <v>0</v>
      </c>
      <c r="AQ712" s="21">
        <f t="shared" ref="AQ712:AQ747" si="35">SUM(AE712:AP712)</f>
        <v>0</v>
      </c>
    </row>
    <row r="713" spans="1:43">
      <c r="A713" s="1" t="s">
        <v>272</v>
      </c>
      <c r="B713" s="1" t="s">
        <v>172</v>
      </c>
      <c r="C713" s="1" t="s">
        <v>110</v>
      </c>
      <c r="D713" s="1" t="s">
        <v>170</v>
      </c>
      <c r="E713" s="18">
        <v>19</v>
      </c>
      <c r="F713" s="7">
        <v>22</v>
      </c>
      <c r="G713" s="7">
        <v>31</v>
      </c>
      <c r="H713" s="7">
        <v>22</v>
      </c>
      <c r="I713" s="7">
        <v>24</v>
      </c>
      <c r="J713" s="7">
        <v>26</v>
      </c>
      <c r="K713" s="7">
        <v>29</v>
      </c>
      <c r="L713" s="7">
        <v>30</v>
      </c>
      <c r="M713" s="7">
        <v>29</v>
      </c>
      <c r="N713" s="7">
        <v>31</v>
      </c>
      <c r="O713" s="7">
        <v>23</v>
      </c>
      <c r="P713" s="7">
        <v>26</v>
      </c>
      <c r="Q713" s="19">
        <f t="shared" si="33"/>
        <v>312</v>
      </c>
      <c r="R713" s="18">
        <v>666</v>
      </c>
      <c r="S713" s="7">
        <v>696</v>
      </c>
      <c r="T713" s="7">
        <v>1325</v>
      </c>
      <c r="U713" s="7">
        <v>1366</v>
      </c>
      <c r="V713" s="7">
        <v>2057</v>
      </c>
      <c r="W713" s="7">
        <v>2235</v>
      </c>
      <c r="X713" s="7">
        <v>2485</v>
      </c>
      <c r="Y713" s="7">
        <v>1791</v>
      </c>
      <c r="Z713" s="7">
        <v>1620</v>
      </c>
      <c r="AA713" s="7">
        <v>2151</v>
      </c>
      <c r="AB713" s="7">
        <v>2215</v>
      </c>
      <c r="AC713" s="7">
        <v>2796</v>
      </c>
      <c r="AD713" s="19">
        <f t="shared" si="34"/>
        <v>21403</v>
      </c>
      <c r="AE713" s="18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19">
        <f t="shared" si="35"/>
        <v>0</v>
      </c>
    </row>
    <row r="714" spans="1:43">
      <c r="A714" s="14" t="s">
        <v>129</v>
      </c>
      <c r="B714" s="14" t="s">
        <v>170</v>
      </c>
      <c r="C714" s="14" t="s">
        <v>173</v>
      </c>
      <c r="D714" s="14" t="s">
        <v>172</v>
      </c>
      <c r="E714" s="20">
        <v>17</v>
      </c>
      <c r="F714" s="15">
        <v>23</v>
      </c>
      <c r="G714" s="15">
        <v>31</v>
      </c>
      <c r="H714" s="15">
        <v>30</v>
      </c>
      <c r="I714" s="15">
        <v>31</v>
      </c>
      <c r="J714" s="15">
        <v>29</v>
      </c>
      <c r="K714" s="15">
        <v>31</v>
      </c>
      <c r="L714" s="15">
        <v>30</v>
      </c>
      <c r="M714" s="15">
        <v>30</v>
      </c>
      <c r="N714" s="15">
        <v>29</v>
      </c>
      <c r="O714" s="15">
        <v>27</v>
      </c>
      <c r="P714" s="15">
        <v>31</v>
      </c>
      <c r="Q714" s="21">
        <f t="shared" si="33"/>
        <v>339</v>
      </c>
      <c r="R714" s="20">
        <v>627</v>
      </c>
      <c r="S714" s="15">
        <v>446</v>
      </c>
      <c r="T714" s="15">
        <v>1032</v>
      </c>
      <c r="U714" s="15">
        <v>1430</v>
      </c>
      <c r="V714" s="15">
        <v>1452</v>
      </c>
      <c r="W714" s="15">
        <v>1219</v>
      </c>
      <c r="X714" s="15">
        <v>1355</v>
      </c>
      <c r="Y714" s="15">
        <v>1192</v>
      </c>
      <c r="Z714" s="15">
        <v>1295</v>
      </c>
      <c r="AA714" s="15">
        <v>1408</v>
      </c>
      <c r="AB714" s="15">
        <v>1206</v>
      </c>
      <c r="AC714" s="15">
        <v>1156</v>
      </c>
      <c r="AD714" s="21">
        <f t="shared" si="34"/>
        <v>13818</v>
      </c>
      <c r="AE714" s="20">
        <v>0</v>
      </c>
      <c r="AF714" s="15">
        <v>0</v>
      </c>
      <c r="AG714" s="15">
        <v>0</v>
      </c>
      <c r="AH714" s="15">
        <v>0</v>
      </c>
      <c r="AI714" s="15">
        <v>0</v>
      </c>
      <c r="AJ714" s="15">
        <v>0</v>
      </c>
      <c r="AK714" s="15">
        <v>0</v>
      </c>
      <c r="AL714" s="15">
        <v>0</v>
      </c>
      <c r="AM714" s="15">
        <v>0</v>
      </c>
      <c r="AN714" s="15">
        <v>0</v>
      </c>
      <c r="AO714" s="15">
        <v>0</v>
      </c>
      <c r="AP714" s="15">
        <v>0</v>
      </c>
      <c r="AQ714" s="21">
        <f t="shared" si="35"/>
        <v>0</v>
      </c>
    </row>
    <row r="715" spans="1:43">
      <c r="A715" s="1" t="s">
        <v>149</v>
      </c>
      <c r="B715" s="1" t="s">
        <v>170</v>
      </c>
      <c r="C715" s="1" t="s">
        <v>216</v>
      </c>
      <c r="D715" s="1" t="s">
        <v>212</v>
      </c>
      <c r="E715" s="18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9</v>
      </c>
      <c r="M715" s="7">
        <v>13</v>
      </c>
      <c r="N715" s="7">
        <v>14</v>
      </c>
      <c r="O715" s="7">
        <v>17</v>
      </c>
      <c r="P715" s="7">
        <v>16</v>
      </c>
      <c r="Q715" s="19">
        <f t="shared" si="33"/>
        <v>69</v>
      </c>
      <c r="R715" s="18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59</v>
      </c>
      <c r="Z715" s="7">
        <v>32</v>
      </c>
      <c r="AA715" s="7">
        <v>68</v>
      </c>
      <c r="AB715" s="7">
        <v>137</v>
      </c>
      <c r="AC715" s="7">
        <v>88</v>
      </c>
      <c r="AD715" s="19">
        <f t="shared" si="34"/>
        <v>384</v>
      </c>
      <c r="AE715" s="18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  <c r="AP715" s="7">
        <v>0</v>
      </c>
      <c r="AQ715" s="19">
        <f t="shared" si="35"/>
        <v>0</v>
      </c>
    </row>
    <row r="716" spans="1:43">
      <c r="A716" s="14" t="s">
        <v>314</v>
      </c>
      <c r="B716" s="14" t="s">
        <v>315</v>
      </c>
      <c r="C716" s="14" t="s">
        <v>112</v>
      </c>
      <c r="D716" s="14" t="s">
        <v>170</v>
      </c>
      <c r="E716" s="20">
        <v>31</v>
      </c>
      <c r="F716" s="15">
        <v>28</v>
      </c>
      <c r="G716" s="15">
        <v>31</v>
      </c>
      <c r="H716" s="15">
        <v>30</v>
      </c>
      <c r="I716" s="15">
        <v>34</v>
      </c>
      <c r="J716" s="15">
        <v>30</v>
      </c>
      <c r="K716" s="15">
        <v>31</v>
      </c>
      <c r="L716" s="15">
        <v>33</v>
      </c>
      <c r="M716" s="15">
        <v>30</v>
      </c>
      <c r="N716" s="15">
        <v>31</v>
      </c>
      <c r="O716" s="15">
        <v>30</v>
      </c>
      <c r="P716" s="15">
        <v>31</v>
      </c>
      <c r="Q716" s="21">
        <f t="shared" si="33"/>
        <v>370</v>
      </c>
      <c r="R716" s="20">
        <v>1462</v>
      </c>
      <c r="S716" s="15">
        <v>938</v>
      </c>
      <c r="T716" s="15">
        <v>1462</v>
      </c>
      <c r="U716" s="15">
        <v>1404</v>
      </c>
      <c r="V716" s="15">
        <v>1256</v>
      </c>
      <c r="W716" s="15">
        <v>1332</v>
      </c>
      <c r="X716" s="15">
        <v>1413</v>
      </c>
      <c r="Y716" s="15">
        <v>1861</v>
      </c>
      <c r="Z716" s="15">
        <v>1405</v>
      </c>
      <c r="AA716" s="15">
        <v>1307</v>
      </c>
      <c r="AB716" s="15">
        <v>1270</v>
      </c>
      <c r="AC716" s="15">
        <v>1545</v>
      </c>
      <c r="AD716" s="21">
        <f t="shared" si="34"/>
        <v>16655</v>
      </c>
      <c r="AE716" s="20">
        <v>494473</v>
      </c>
      <c r="AF716" s="15">
        <v>464451</v>
      </c>
      <c r="AG716" s="15">
        <v>549241</v>
      </c>
      <c r="AH716" s="15">
        <v>565585</v>
      </c>
      <c r="AI716" s="15">
        <v>598980</v>
      </c>
      <c r="AJ716" s="15">
        <v>519223</v>
      </c>
      <c r="AK716" s="15">
        <v>535769</v>
      </c>
      <c r="AL716" s="15">
        <v>496287</v>
      </c>
      <c r="AM716" s="15">
        <v>473734</v>
      </c>
      <c r="AN716" s="15">
        <v>509764</v>
      </c>
      <c r="AO716" s="15">
        <v>503234</v>
      </c>
      <c r="AP716" s="15">
        <v>475780</v>
      </c>
      <c r="AQ716" s="21">
        <f t="shared" si="35"/>
        <v>6186521</v>
      </c>
    </row>
    <row r="717" spans="1:43">
      <c r="A717" s="1" t="s">
        <v>130</v>
      </c>
      <c r="B717" s="1" t="s">
        <v>170</v>
      </c>
      <c r="C717" s="1" t="s">
        <v>296</v>
      </c>
      <c r="D717" s="1" t="s">
        <v>172</v>
      </c>
      <c r="E717" s="18">
        <v>25</v>
      </c>
      <c r="F717" s="7">
        <v>24</v>
      </c>
      <c r="G717" s="7">
        <v>27</v>
      </c>
      <c r="H717" s="7">
        <v>52</v>
      </c>
      <c r="I717" s="7">
        <v>45</v>
      </c>
      <c r="J717" s="7">
        <v>29</v>
      </c>
      <c r="K717" s="7">
        <v>34</v>
      </c>
      <c r="L717" s="7">
        <v>30</v>
      </c>
      <c r="M717" s="7">
        <v>27</v>
      </c>
      <c r="N717" s="7">
        <v>30</v>
      </c>
      <c r="O717" s="7">
        <v>31</v>
      </c>
      <c r="P717" s="7">
        <v>33</v>
      </c>
      <c r="Q717" s="19">
        <f t="shared" si="33"/>
        <v>387</v>
      </c>
      <c r="R717" s="18">
        <v>0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19">
        <f t="shared" si="34"/>
        <v>0</v>
      </c>
      <c r="AE717" s="18">
        <v>805488</v>
      </c>
      <c r="AF717" s="7">
        <v>750424</v>
      </c>
      <c r="AG717" s="7">
        <v>855928</v>
      </c>
      <c r="AH717" s="7">
        <v>1312163</v>
      </c>
      <c r="AI717" s="7">
        <v>1211684</v>
      </c>
      <c r="AJ717" s="7">
        <v>972410</v>
      </c>
      <c r="AK717" s="7">
        <v>1100717</v>
      </c>
      <c r="AL717" s="7">
        <v>1069429</v>
      </c>
      <c r="AM717" s="7">
        <v>871139</v>
      </c>
      <c r="AN717" s="7">
        <v>1102564</v>
      </c>
      <c r="AO717" s="7">
        <v>888650</v>
      </c>
      <c r="AP717" s="7">
        <v>909877</v>
      </c>
      <c r="AQ717" s="19">
        <f t="shared" si="35"/>
        <v>11850473</v>
      </c>
    </row>
    <row r="718" spans="1:43">
      <c r="A718" s="14" t="s">
        <v>273</v>
      </c>
      <c r="B718" s="14" t="s">
        <v>169</v>
      </c>
      <c r="C718" s="14" t="s">
        <v>110</v>
      </c>
      <c r="D718" s="14" t="s">
        <v>170</v>
      </c>
      <c r="E718" s="20">
        <v>26</v>
      </c>
      <c r="F718" s="15">
        <v>0</v>
      </c>
      <c r="G718" s="15">
        <v>0</v>
      </c>
      <c r="H718" s="15">
        <v>0</v>
      </c>
      <c r="I718" s="15">
        <v>0</v>
      </c>
      <c r="J718" s="15">
        <v>4</v>
      </c>
      <c r="K718" s="15">
        <v>6</v>
      </c>
      <c r="L718" s="15">
        <v>19</v>
      </c>
      <c r="M718" s="15">
        <v>34</v>
      </c>
      <c r="N718" s="15">
        <v>72</v>
      </c>
      <c r="O718" s="15">
        <v>91</v>
      </c>
      <c r="P718" s="15">
        <v>134</v>
      </c>
      <c r="Q718" s="21">
        <f t="shared" si="33"/>
        <v>386</v>
      </c>
      <c r="R718" s="20">
        <v>2003</v>
      </c>
      <c r="S718" s="15">
        <v>0</v>
      </c>
      <c r="T718" s="15">
        <v>0</v>
      </c>
      <c r="U718" s="15">
        <v>0</v>
      </c>
      <c r="V718" s="15">
        <v>0</v>
      </c>
      <c r="W718" s="15">
        <v>464</v>
      </c>
      <c r="X718" s="15">
        <v>812</v>
      </c>
      <c r="Y718" s="15">
        <v>3290</v>
      </c>
      <c r="Z718" s="15">
        <v>4641</v>
      </c>
      <c r="AA718" s="15">
        <v>11106</v>
      </c>
      <c r="AB718" s="15">
        <v>18259</v>
      </c>
      <c r="AC718" s="15">
        <v>21938</v>
      </c>
      <c r="AD718" s="21">
        <f t="shared" si="34"/>
        <v>62513</v>
      </c>
      <c r="AE718" s="20">
        <v>0</v>
      </c>
      <c r="AF718" s="15">
        <v>0</v>
      </c>
      <c r="AG718" s="15">
        <v>0</v>
      </c>
      <c r="AH718" s="15">
        <v>0</v>
      </c>
      <c r="AI718" s="15">
        <v>0</v>
      </c>
      <c r="AJ718" s="15">
        <v>0</v>
      </c>
      <c r="AK718" s="15">
        <v>0</v>
      </c>
      <c r="AL718" s="15">
        <v>0</v>
      </c>
      <c r="AM718" s="15">
        <v>0</v>
      </c>
      <c r="AN718" s="15">
        <v>0</v>
      </c>
      <c r="AO718" s="15">
        <v>0</v>
      </c>
      <c r="AP718" s="15">
        <v>0</v>
      </c>
      <c r="AQ718" s="21">
        <f t="shared" si="35"/>
        <v>0</v>
      </c>
    </row>
    <row r="719" spans="1:43">
      <c r="A719" s="1" t="s">
        <v>273</v>
      </c>
      <c r="B719" s="1" t="s">
        <v>169</v>
      </c>
      <c r="C719" s="1" t="s">
        <v>146</v>
      </c>
      <c r="D719" s="1" t="s">
        <v>170</v>
      </c>
      <c r="E719" s="18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4</v>
      </c>
      <c r="P719" s="7">
        <v>5</v>
      </c>
      <c r="Q719" s="19">
        <f t="shared" si="33"/>
        <v>9</v>
      </c>
      <c r="R719" s="18">
        <v>0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590</v>
      </c>
      <c r="AC719" s="7">
        <v>538</v>
      </c>
      <c r="AD719" s="19">
        <f t="shared" si="34"/>
        <v>1128</v>
      </c>
      <c r="AE719" s="18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19">
        <f t="shared" si="35"/>
        <v>0</v>
      </c>
    </row>
    <row r="720" spans="1:43">
      <c r="A720" s="14" t="s">
        <v>273</v>
      </c>
      <c r="B720" s="14" t="s">
        <v>169</v>
      </c>
      <c r="C720" s="14" t="s">
        <v>150</v>
      </c>
      <c r="D720" s="14" t="s">
        <v>170</v>
      </c>
      <c r="E720" s="20">
        <v>0</v>
      </c>
      <c r="F720" s="15">
        <v>0</v>
      </c>
      <c r="G720" s="15">
        <v>0</v>
      </c>
      <c r="H720" s="15">
        <v>0</v>
      </c>
      <c r="I720" s="15">
        <v>0</v>
      </c>
      <c r="J720" s="15">
        <v>0</v>
      </c>
      <c r="K720" s="15">
        <v>0</v>
      </c>
      <c r="L720" s="15">
        <v>0</v>
      </c>
      <c r="M720" s="15">
        <v>0</v>
      </c>
      <c r="N720" s="15">
        <v>0</v>
      </c>
      <c r="O720" s="15">
        <v>2</v>
      </c>
      <c r="P720" s="15">
        <v>5</v>
      </c>
      <c r="Q720" s="21">
        <f t="shared" si="33"/>
        <v>7</v>
      </c>
      <c r="R720" s="20">
        <v>0</v>
      </c>
      <c r="S720" s="15">
        <v>0</v>
      </c>
      <c r="T720" s="15">
        <v>0</v>
      </c>
      <c r="U720" s="15">
        <v>0</v>
      </c>
      <c r="V720" s="15">
        <v>0</v>
      </c>
      <c r="W720" s="15">
        <v>0</v>
      </c>
      <c r="X720" s="15">
        <v>0</v>
      </c>
      <c r="Y720" s="15">
        <v>0</v>
      </c>
      <c r="Z720" s="15">
        <v>0</v>
      </c>
      <c r="AA720" s="15">
        <v>0</v>
      </c>
      <c r="AB720" s="15">
        <v>189</v>
      </c>
      <c r="AC720" s="15">
        <v>569</v>
      </c>
      <c r="AD720" s="21">
        <f t="shared" si="34"/>
        <v>758</v>
      </c>
      <c r="AE720" s="20">
        <v>0</v>
      </c>
      <c r="AF720" s="15">
        <v>0</v>
      </c>
      <c r="AG720" s="15">
        <v>0</v>
      </c>
      <c r="AH720" s="15">
        <v>0</v>
      </c>
      <c r="AI720" s="15">
        <v>0</v>
      </c>
      <c r="AJ720" s="15">
        <v>0</v>
      </c>
      <c r="AK720" s="15">
        <v>0</v>
      </c>
      <c r="AL720" s="15">
        <v>0</v>
      </c>
      <c r="AM720" s="15">
        <v>0</v>
      </c>
      <c r="AN720" s="15">
        <v>0</v>
      </c>
      <c r="AO720" s="15">
        <v>0</v>
      </c>
      <c r="AP720" s="15">
        <v>0</v>
      </c>
      <c r="AQ720" s="21">
        <f t="shared" si="35"/>
        <v>0</v>
      </c>
    </row>
    <row r="721" spans="1:43">
      <c r="A721" s="1" t="s">
        <v>273</v>
      </c>
      <c r="B721" s="1" t="s">
        <v>169</v>
      </c>
      <c r="C721" s="1" t="s">
        <v>138</v>
      </c>
      <c r="D721" s="1" t="s">
        <v>170</v>
      </c>
      <c r="E721" s="18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4</v>
      </c>
      <c r="P721" s="7">
        <v>4</v>
      </c>
      <c r="Q721" s="19">
        <f t="shared" si="33"/>
        <v>8</v>
      </c>
      <c r="R721" s="18">
        <v>0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550</v>
      </c>
      <c r="AC721" s="7">
        <v>626</v>
      </c>
      <c r="AD721" s="19">
        <f t="shared" si="34"/>
        <v>1176</v>
      </c>
      <c r="AE721" s="18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19">
        <f t="shared" si="35"/>
        <v>0</v>
      </c>
    </row>
    <row r="722" spans="1:43">
      <c r="A722" s="14" t="s">
        <v>273</v>
      </c>
      <c r="B722" s="14" t="s">
        <v>169</v>
      </c>
      <c r="C722" s="14" t="s">
        <v>123</v>
      </c>
      <c r="D722" s="14" t="s">
        <v>170</v>
      </c>
      <c r="E722" s="20">
        <v>0</v>
      </c>
      <c r="F722" s="15">
        <v>0</v>
      </c>
      <c r="G722" s="15">
        <v>0</v>
      </c>
      <c r="H722" s="15">
        <v>0</v>
      </c>
      <c r="I722" s="15">
        <v>0</v>
      </c>
      <c r="J722" s="15">
        <v>0</v>
      </c>
      <c r="K722" s="15">
        <v>0</v>
      </c>
      <c r="L722" s="15">
        <v>0</v>
      </c>
      <c r="M722" s="15">
        <v>0</v>
      </c>
      <c r="N722" s="15">
        <v>0</v>
      </c>
      <c r="O722" s="15">
        <v>1</v>
      </c>
      <c r="P722" s="15">
        <v>4</v>
      </c>
      <c r="Q722" s="21">
        <f t="shared" si="33"/>
        <v>5</v>
      </c>
      <c r="R722" s="20">
        <v>0</v>
      </c>
      <c r="S722" s="15">
        <v>0</v>
      </c>
      <c r="T722" s="15">
        <v>0</v>
      </c>
      <c r="U722" s="15">
        <v>0</v>
      </c>
      <c r="V722" s="15">
        <v>0</v>
      </c>
      <c r="W722" s="15">
        <v>0</v>
      </c>
      <c r="X722" s="15">
        <v>0</v>
      </c>
      <c r="Y722" s="15">
        <v>0</v>
      </c>
      <c r="Z722" s="15">
        <v>0</v>
      </c>
      <c r="AA722" s="15">
        <v>0</v>
      </c>
      <c r="AB722" s="15">
        <v>146</v>
      </c>
      <c r="AC722" s="15">
        <v>538</v>
      </c>
      <c r="AD722" s="21">
        <f t="shared" si="34"/>
        <v>684</v>
      </c>
      <c r="AE722" s="20">
        <v>0</v>
      </c>
      <c r="AF722" s="15">
        <v>0</v>
      </c>
      <c r="AG722" s="15">
        <v>0</v>
      </c>
      <c r="AH722" s="15">
        <v>0</v>
      </c>
      <c r="AI722" s="15">
        <v>0</v>
      </c>
      <c r="AJ722" s="15">
        <v>0</v>
      </c>
      <c r="AK722" s="15">
        <v>0</v>
      </c>
      <c r="AL722" s="15">
        <v>0</v>
      </c>
      <c r="AM722" s="15">
        <v>0</v>
      </c>
      <c r="AN722" s="15">
        <v>0</v>
      </c>
      <c r="AO722" s="15">
        <v>0</v>
      </c>
      <c r="AP722" s="15">
        <v>0</v>
      </c>
      <c r="AQ722" s="21">
        <f t="shared" si="35"/>
        <v>0</v>
      </c>
    </row>
    <row r="723" spans="1:43">
      <c r="A723" s="1" t="s">
        <v>273</v>
      </c>
      <c r="B723" s="1" t="s">
        <v>169</v>
      </c>
      <c r="C723" s="1" t="s">
        <v>112</v>
      </c>
      <c r="D723" s="1" t="s">
        <v>170</v>
      </c>
      <c r="E723" s="18">
        <v>51</v>
      </c>
      <c r="F723" s="7">
        <v>12</v>
      </c>
      <c r="G723" s="7">
        <v>16</v>
      </c>
      <c r="H723" s="7">
        <v>14</v>
      </c>
      <c r="I723" s="7">
        <v>14</v>
      </c>
      <c r="J723" s="7">
        <v>16</v>
      </c>
      <c r="K723" s="7">
        <v>28</v>
      </c>
      <c r="L723" s="7">
        <v>40</v>
      </c>
      <c r="M723" s="7">
        <v>53</v>
      </c>
      <c r="N723" s="7">
        <v>55</v>
      </c>
      <c r="O723" s="7">
        <v>62</v>
      </c>
      <c r="P723" s="7">
        <v>57</v>
      </c>
      <c r="Q723" s="19">
        <f t="shared" si="33"/>
        <v>418</v>
      </c>
      <c r="R723" s="18">
        <v>2653</v>
      </c>
      <c r="S723" s="7">
        <v>385</v>
      </c>
      <c r="T723" s="7">
        <v>0</v>
      </c>
      <c r="U723" s="7">
        <v>0</v>
      </c>
      <c r="V723" s="7">
        <v>0</v>
      </c>
      <c r="W723" s="7">
        <v>1689</v>
      </c>
      <c r="X723" s="7">
        <v>2657</v>
      </c>
      <c r="Y723" s="7">
        <v>4280</v>
      </c>
      <c r="Z723" s="7">
        <v>6040</v>
      </c>
      <c r="AA723" s="7">
        <v>11040</v>
      </c>
      <c r="AB723" s="7">
        <v>10061</v>
      </c>
      <c r="AC723" s="7">
        <v>8482</v>
      </c>
      <c r="AD723" s="19">
        <f t="shared" si="34"/>
        <v>47287</v>
      </c>
      <c r="AE723" s="18">
        <v>78915</v>
      </c>
      <c r="AF723" s="7">
        <v>151813</v>
      </c>
      <c r="AG723" s="7">
        <v>343449</v>
      </c>
      <c r="AH723" s="7">
        <v>189083</v>
      </c>
      <c r="AI723" s="7">
        <v>136978</v>
      </c>
      <c r="AJ723" s="7">
        <v>145810</v>
      </c>
      <c r="AK723" s="7">
        <v>395376</v>
      </c>
      <c r="AL723" s="7">
        <v>378560</v>
      </c>
      <c r="AM723" s="7">
        <v>228392</v>
      </c>
      <c r="AN723" s="7">
        <v>393613</v>
      </c>
      <c r="AO723" s="7">
        <v>163723</v>
      </c>
      <c r="AP723" s="7">
        <v>81880</v>
      </c>
      <c r="AQ723" s="19">
        <f t="shared" si="35"/>
        <v>2687592</v>
      </c>
    </row>
    <row r="724" spans="1:43">
      <c r="A724" s="14" t="s">
        <v>273</v>
      </c>
      <c r="B724" s="14" t="s">
        <v>169</v>
      </c>
      <c r="C724" s="14" t="s">
        <v>116</v>
      </c>
      <c r="D724" s="14" t="s">
        <v>170</v>
      </c>
      <c r="E724" s="20">
        <v>0</v>
      </c>
      <c r="F724" s="15">
        <v>0</v>
      </c>
      <c r="G724" s="15">
        <v>0</v>
      </c>
      <c r="H724" s="15">
        <v>0</v>
      </c>
      <c r="I724" s="15">
        <v>0</v>
      </c>
      <c r="J724" s="15">
        <v>0</v>
      </c>
      <c r="K724" s="15">
        <v>0</v>
      </c>
      <c r="L724" s="15">
        <v>0</v>
      </c>
      <c r="M724" s="15">
        <v>0</v>
      </c>
      <c r="N724" s="15">
        <v>0</v>
      </c>
      <c r="O724" s="15">
        <v>17</v>
      </c>
      <c r="P724" s="15">
        <v>27</v>
      </c>
      <c r="Q724" s="21">
        <f t="shared" si="33"/>
        <v>44</v>
      </c>
      <c r="R724" s="20">
        <v>0</v>
      </c>
      <c r="S724" s="15">
        <v>0</v>
      </c>
      <c r="T724" s="15">
        <v>0</v>
      </c>
      <c r="U724" s="15">
        <v>0</v>
      </c>
      <c r="V724" s="15">
        <v>0</v>
      </c>
      <c r="W724" s="15">
        <v>0</v>
      </c>
      <c r="X724" s="15">
        <v>0</v>
      </c>
      <c r="Y724" s="15">
        <v>0</v>
      </c>
      <c r="Z724" s="15">
        <v>0</v>
      </c>
      <c r="AA724" s="15">
        <v>0</v>
      </c>
      <c r="AB724" s="15">
        <v>2086</v>
      </c>
      <c r="AC724" s="15">
        <v>3228</v>
      </c>
      <c r="AD724" s="21">
        <f t="shared" si="34"/>
        <v>5314</v>
      </c>
      <c r="AE724" s="20">
        <v>0</v>
      </c>
      <c r="AF724" s="15">
        <v>0</v>
      </c>
      <c r="AG724" s="15">
        <v>0</v>
      </c>
      <c r="AH724" s="15">
        <v>0</v>
      </c>
      <c r="AI724" s="15">
        <v>0</v>
      </c>
      <c r="AJ724" s="15">
        <v>0</v>
      </c>
      <c r="AK724" s="15">
        <v>0</v>
      </c>
      <c r="AL724" s="15">
        <v>0</v>
      </c>
      <c r="AM724" s="15">
        <v>0</v>
      </c>
      <c r="AN724" s="15">
        <v>0</v>
      </c>
      <c r="AO724" s="15">
        <v>0</v>
      </c>
      <c r="AP724" s="15">
        <v>0</v>
      </c>
      <c r="AQ724" s="21">
        <f t="shared" si="35"/>
        <v>0</v>
      </c>
    </row>
    <row r="725" spans="1:43">
      <c r="A725" s="1" t="s">
        <v>273</v>
      </c>
      <c r="B725" s="1" t="s">
        <v>169</v>
      </c>
      <c r="C725" s="1" t="s">
        <v>147</v>
      </c>
      <c r="D725" s="1" t="s">
        <v>170</v>
      </c>
      <c r="E725" s="18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2</v>
      </c>
      <c r="N725" s="7">
        <v>4</v>
      </c>
      <c r="O725" s="7">
        <v>8</v>
      </c>
      <c r="P725" s="7">
        <v>16</v>
      </c>
      <c r="Q725" s="19">
        <f t="shared" si="33"/>
        <v>30</v>
      </c>
      <c r="R725" s="18">
        <v>0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219</v>
      </c>
      <c r="AA725" s="7">
        <v>441</v>
      </c>
      <c r="AB725" s="7">
        <v>1052</v>
      </c>
      <c r="AC725" s="7">
        <v>1968</v>
      </c>
      <c r="AD725" s="19">
        <f t="shared" si="34"/>
        <v>3680</v>
      </c>
      <c r="AE725" s="18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19">
        <f t="shared" si="35"/>
        <v>0</v>
      </c>
    </row>
    <row r="726" spans="1:43">
      <c r="A726" s="14" t="s">
        <v>131</v>
      </c>
      <c r="B726" s="14" t="s">
        <v>170</v>
      </c>
      <c r="C726" s="14" t="s">
        <v>171</v>
      </c>
      <c r="D726" s="14" t="s">
        <v>172</v>
      </c>
      <c r="E726" s="20">
        <v>31</v>
      </c>
      <c r="F726" s="15">
        <v>26</v>
      </c>
      <c r="G726" s="15">
        <v>31</v>
      </c>
      <c r="H726" s="15">
        <v>30</v>
      </c>
      <c r="I726" s="15">
        <v>31</v>
      </c>
      <c r="J726" s="15">
        <v>30</v>
      </c>
      <c r="K726" s="15">
        <v>31</v>
      </c>
      <c r="L726" s="15">
        <v>31</v>
      </c>
      <c r="M726" s="15">
        <v>30</v>
      </c>
      <c r="N726" s="15">
        <v>31</v>
      </c>
      <c r="O726" s="15">
        <v>29</v>
      </c>
      <c r="P726" s="15">
        <v>31</v>
      </c>
      <c r="Q726" s="21">
        <f t="shared" si="33"/>
        <v>362</v>
      </c>
      <c r="R726" s="20">
        <v>1598</v>
      </c>
      <c r="S726" s="15">
        <v>928</v>
      </c>
      <c r="T726" s="15">
        <v>2143</v>
      </c>
      <c r="U726" s="15">
        <v>2113</v>
      </c>
      <c r="V726" s="15">
        <v>2177</v>
      </c>
      <c r="W726" s="15">
        <v>1924</v>
      </c>
      <c r="X726" s="15">
        <v>2094</v>
      </c>
      <c r="Y726" s="15">
        <v>2049</v>
      </c>
      <c r="Z726" s="15">
        <v>1924</v>
      </c>
      <c r="AA726" s="15">
        <v>2097</v>
      </c>
      <c r="AB726" s="15">
        <v>1718</v>
      </c>
      <c r="AC726" s="15">
        <v>1698</v>
      </c>
      <c r="AD726" s="21">
        <f t="shared" si="34"/>
        <v>22463</v>
      </c>
      <c r="AE726" s="20">
        <v>0</v>
      </c>
      <c r="AF726" s="15">
        <v>0</v>
      </c>
      <c r="AG726" s="15">
        <v>0</v>
      </c>
      <c r="AH726" s="15">
        <v>0</v>
      </c>
      <c r="AI726" s="15">
        <v>0</v>
      </c>
      <c r="AJ726" s="15">
        <v>0</v>
      </c>
      <c r="AK726" s="15">
        <v>0</v>
      </c>
      <c r="AL726" s="15">
        <v>0</v>
      </c>
      <c r="AM726" s="15">
        <v>0</v>
      </c>
      <c r="AN726" s="15">
        <v>0</v>
      </c>
      <c r="AO726" s="15">
        <v>0</v>
      </c>
      <c r="AP726" s="15">
        <v>0</v>
      </c>
      <c r="AQ726" s="21">
        <f t="shared" si="35"/>
        <v>0</v>
      </c>
    </row>
    <row r="727" spans="1:43">
      <c r="A727" s="1" t="s">
        <v>163</v>
      </c>
      <c r="B727" s="1" t="s">
        <v>170</v>
      </c>
      <c r="C727" s="1" t="s">
        <v>176</v>
      </c>
      <c r="D727" s="1" t="s">
        <v>172</v>
      </c>
      <c r="E727" s="18">
        <v>4</v>
      </c>
      <c r="F727" s="7">
        <v>0</v>
      </c>
      <c r="G727" s="7">
        <v>0</v>
      </c>
      <c r="H727" s="7">
        <v>0</v>
      </c>
      <c r="I727" s="7">
        <v>4</v>
      </c>
      <c r="J727" s="7">
        <v>4</v>
      </c>
      <c r="K727" s="7">
        <v>5</v>
      </c>
      <c r="L727" s="7">
        <v>4</v>
      </c>
      <c r="M727" s="7">
        <v>5</v>
      </c>
      <c r="N727" s="7">
        <v>4</v>
      </c>
      <c r="O727" s="7">
        <v>4</v>
      </c>
      <c r="P727" s="7">
        <v>5</v>
      </c>
      <c r="Q727" s="19">
        <f t="shared" si="33"/>
        <v>39</v>
      </c>
      <c r="R727" s="18">
        <v>458</v>
      </c>
      <c r="S727" s="7">
        <v>0</v>
      </c>
      <c r="T727" s="7">
        <v>0</v>
      </c>
      <c r="U727" s="7">
        <v>0</v>
      </c>
      <c r="V727" s="7">
        <v>513</v>
      </c>
      <c r="W727" s="7">
        <v>559</v>
      </c>
      <c r="X727" s="7">
        <v>829</v>
      </c>
      <c r="Y727" s="7">
        <v>611</v>
      </c>
      <c r="Z727" s="7">
        <v>666</v>
      </c>
      <c r="AA727" s="7">
        <v>574</v>
      </c>
      <c r="AB727" s="7">
        <v>536</v>
      </c>
      <c r="AC727" s="7">
        <v>527</v>
      </c>
      <c r="AD727" s="19">
        <f t="shared" si="34"/>
        <v>5273</v>
      </c>
      <c r="AE727" s="18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19">
        <f t="shared" si="35"/>
        <v>0</v>
      </c>
    </row>
    <row r="728" spans="1:43">
      <c r="A728" s="14" t="s">
        <v>274</v>
      </c>
      <c r="B728" s="14" t="s">
        <v>169</v>
      </c>
      <c r="C728" s="14" t="s">
        <v>110</v>
      </c>
      <c r="D728" s="14" t="s">
        <v>170</v>
      </c>
      <c r="E728" s="20">
        <v>1</v>
      </c>
      <c r="F728" s="15">
        <v>0</v>
      </c>
      <c r="G728" s="15">
        <v>0</v>
      </c>
      <c r="H728" s="15">
        <v>0</v>
      </c>
      <c r="I728" s="15">
        <v>0</v>
      </c>
      <c r="J728" s="15">
        <v>0</v>
      </c>
      <c r="K728" s="15">
        <v>0</v>
      </c>
      <c r="L728" s="15">
        <v>0</v>
      </c>
      <c r="M728" s="15">
        <v>0</v>
      </c>
      <c r="N728" s="15">
        <v>15</v>
      </c>
      <c r="O728" s="15">
        <v>35</v>
      </c>
      <c r="P728" s="15">
        <v>53</v>
      </c>
      <c r="Q728" s="21">
        <f t="shared" si="33"/>
        <v>104</v>
      </c>
      <c r="R728" s="20">
        <v>34</v>
      </c>
      <c r="S728" s="15">
        <v>0</v>
      </c>
      <c r="T728" s="15">
        <v>0</v>
      </c>
      <c r="U728" s="15">
        <v>0</v>
      </c>
      <c r="V728" s="15">
        <v>0</v>
      </c>
      <c r="W728" s="15">
        <v>0</v>
      </c>
      <c r="X728" s="15">
        <v>0</v>
      </c>
      <c r="Y728" s="15">
        <v>0</v>
      </c>
      <c r="Z728" s="15">
        <v>0</v>
      </c>
      <c r="AA728" s="15">
        <v>2395</v>
      </c>
      <c r="AB728" s="15">
        <v>5332</v>
      </c>
      <c r="AC728" s="15">
        <v>7528</v>
      </c>
      <c r="AD728" s="21">
        <f t="shared" si="34"/>
        <v>15289</v>
      </c>
      <c r="AE728" s="20">
        <v>0</v>
      </c>
      <c r="AF728" s="15">
        <v>0</v>
      </c>
      <c r="AG728" s="15">
        <v>0</v>
      </c>
      <c r="AH728" s="15">
        <v>0</v>
      </c>
      <c r="AI728" s="15">
        <v>0</v>
      </c>
      <c r="AJ728" s="15">
        <v>0</v>
      </c>
      <c r="AK728" s="15">
        <v>0</v>
      </c>
      <c r="AL728" s="15">
        <v>0</v>
      </c>
      <c r="AM728" s="15">
        <v>0</v>
      </c>
      <c r="AN728" s="15">
        <v>0</v>
      </c>
      <c r="AO728" s="15">
        <v>0</v>
      </c>
      <c r="AP728" s="15">
        <v>0</v>
      </c>
      <c r="AQ728" s="21">
        <f t="shared" si="35"/>
        <v>0</v>
      </c>
    </row>
    <row r="729" spans="1:43">
      <c r="A729" s="1" t="s">
        <v>274</v>
      </c>
      <c r="B729" s="1" t="s">
        <v>169</v>
      </c>
      <c r="C729" s="1" t="s">
        <v>150</v>
      </c>
      <c r="D729" s="1" t="s">
        <v>170</v>
      </c>
      <c r="E729" s="18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1</v>
      </c>
      <c r="O729" s="7">
        <v>4</v>
      </c>
      <c r="P729" s="7">
        <v>8</v>
      </c>
      <c r="Q729" s="19">
        <f t="shared" si="33"/>
        <v>13</v>
      </c>
      <c r="R729" s="18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128</v>
      </c>
      <c r="AB729" s="7">
        <v>613</v>
      </c>
      <c r="AC729" s="7">
        <v>900</v>
      </c>
      <c r="AD729" s="19">
        <f t="shared" si="34"/>
        <v>1641</v>
      </c>
      <c r="AE729" s="18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19">
        <f t="shared" si="35"/>
        <v>0</v>
      </c>
    </row>
    <row r="730" spans="1:43">
      <c r="A730" s="14" t="s">
        <v>274</v>
      </c>
      <c r="B730" s="14" t="s">
        <v>169</v>
      </c>
      <c r="C730" s="14" t="s">
        <v>138</v>
      </c>
      <c r="D730" s="14" t="s">
        <v>170</v>
      </c>
      <c r="E730" s="20">
        <v>0</v>
      </c>
      <c r="F730" s="15">
        <v>0</v>
      </c>
      <c r="G730" s="15">
        <v>0</v>
      </c>
      <c r="H730" s="15">
        <v>0</v>
      </c>
      <c r="I730" s="15">
        <v>0</v>
      </c>
      <c r="J730" s="15">
        <v>0</v>
      </c>
      <c r="K730" s="15">
        <v>0</v>
      </c>
      <c r="L730" s="15">
        <v>0</v>
      </c>
      <c r="M730" s="15">
        <v>0</v>
      </c>
      <c r="N730" s="15">
        <v>0</v>
      </c>
      <c r="O730" s="15">
        <v>4</v>
      </c>
      <c r="P730" s="15">
        <v>9</v>
      </c>
      <c r="Q730" s="21">
        <f t="shared" si="33"/>
        <v>13</v>
      </c>
      <c r="R730" s="20">
        <v>0</v>
      </c>
      <c r="S730" s="15">
        <v>0</v>
      </c>
      <c r="T730" s="15">
        <v>0</v>
      </c>
      <c r="U730" s="15">
        <v>0</v>
      </c>
      <c r="V730" s="15">
        <v>0</v>
      </c>
      <c r="W730" s="15">
        <v>0</v>
      </c>
      <c r="X730" s="15">
        <v>0</v>
      </c>
      <c r="Y730" s="15">
        <v>0</v>
      </c>
      <c r="Z730" s="15">
        <v>0</v>
      </c>
      <c r="AA730" s="15">
        <v>0</v>
      </c>
      <c r="AB730" s="15">
        <v>542</v>
      </c>
      <c r="AC730" s="15">
        <v>1233</v>
      </c>
      <c r="AD730" s="21">
        <f t="shared" si="34"/>
        <v>1775</v>
      </c>
      <c r="AE730" s="20">
        <v>0</v>
      </c>
      <c r="AF730" s="15">
        <v>0</v>
      </c>
      <c r="AG730" s="15">
        <v>0</v>
      </c>
      <c r="AH730" s="15">
        <v>0</v>
      </c>
      <c r="AI730" s="15">
        <v>0</v>
      </c>
      <c r="AJ730" s="15">
        <v>0</v>
      </c>
      <c r="AK730" s="15">
        <v>0</v>
      </c>
      <c r="AL730" s="15">
        <v>0</v>
      </c>
      <c r="AM730" s="15">
        <v>0</v>
      </c>
      <c r="AN730" s="15">
        <v>0</v>
      </c>
      <c r="AO730" s="15">
        <v>0</v>
      </c>
      <c r="AP730" s="15">
        <v>0</v>
      </c>
      <c r="AQ730" s="21">
        <f t="shared" si="35"/>
        <v>0</v>
      </c>
    </row>
    <row r="731" spans="1:43">
      <c r="A731" s="1" t="s">
        <v>274</v>
      </c>
      <c r="B731" s="1" t="s">
        <v>169</v>
      </c>
      <c r="C731" s="1" t="s">
        <v>112</v>
      </c>
      <c r="D731" s="1" t="s">
        <v>170</v>
      </c>
      <c r="E731" s="18">
        <v>36</v>
      </c>
      <c r="F731" s="7">
        <v>3</v>
      </c>
      <c r="G731" s="7">
        <v>0</v>
      </c>
      <c r="H731" s="7">
        <v>0</v>
      </c>
      <c r="I731" s="7">
        <v>9</v>
      </c>
      <c r="J731" s="7">
        <v>21</v>
      </c>
      <c r="K731" s="7">
        <v>30</v>
      </c>
      <c r="L731" s="7">
        <v>42</v>
      </c>
      <c r="M731" s="7">
        <v>50</v>
      </c>
      <c r="N731" s="7">
        <v>54</v>
      </c>
      <c r="O731" s="7">
        <v>53</v>
      </c>
      <c r="P731" s="7">
        <v>78</v>
      </c>
      <c r="Q731" s="19">
        <f t="shared" si="33"/>
        <v>376</v>
      </c>
      <c r="R731" s="18">
        <v>1668</v>
      </c>
      <c r="S731" s="7">
        <v>305</v>
      </c>
      <c r="T731" s="7">
        <v>0</v>
      </c>
      <c r="U731" s="7">
        <v>0</v>
      </c>
      <c r="V731" s="7">
        <v>724</v>
      </c>
      <c r="W731" s="7">
        <v>1277</v>
      </c>
      <c r="X731" s="7">
        <v>2992</v>
      </c>
      <c r="Y731" s="7">
        <v>3860</v>
      </c>
      <c r="Z731" s="7">
        <v>5461</v>
      </c>
      <c r="AA731" s="7">
        <v>6909</v>
      </c>
      <c r="AB731" s="7">
        <v>7794</v>
      </c>
      <c r="AC731" s="7">
        <v>10520</v>
      </c>
      <c r="AD731" s="19">
        <f t="shared" si="34"/>
        <v>41510</v>
      </c>
      <c r="AE731" s="18">
        <v>844</v>
      </c>
      <c r="AF731" s="7">
        <v>329</v>
      </c>
      <c r="AG731" s="7">
        <v>0</v>
      </c>
      <c r="AH731" s="7">
        <v>0</v>
      </c>
      <c r="AI731" s="7">
        <v>846</v>
      </c>
      <c r="AJ731" s="7">
        <v>185581</v>
      </c>
      <c r="AK731" s="7">
        <v>17151</v>
      </c>
      <c r="AL731" s="7">
        <v>1847</v>
      </c>
      <c r="AM731" s="7">
        <v>79632</v>
      </c>
      <c r="AN731" s="7">
        <v>5024</v>
      </c>
      <c r="AO731" s="7">
        <v>3577</v>
      </c>
      <c r="AP731" s="7">
        <v>3598</v>
      </c>
      <c r="AQ731" s="19">
        <f t="shared" si="35"/>
        <v>298429</v>
      </c>
    </row>
    <row r="732" spans="1:43">
      <c r="A732" s="14" t="s">
        <v>274</v>
      </c>
      <c r="B732" s="14" t="s">
        <v>169</v>
      </c>
      <c r="C732" s="14" t="s">
        <v>116</v>
      </c>
      <c r="D732" s="14" t="s">
        <v>170</v>
      </c>
      <c r="E732" s="20">
        <v>2</v>
      </c>
      <c r="F732" s="15">
        <v>0</v>
      </c>
      <c r="G732" s="15">
        <v>0</v>
      </c>
      <c r="H732" s="15">
        <v>0</v>
      </c>
      <c r="I732" s="15">
        <v>0</v>
      </c>
      <c r="J732" s="15">
        <v>0</v>
      </c>
      <c r="K732" s="15">
        <v>0</v>
      </c>
      <c r="L732" s="15">
        <v>0</v>
      </c>
      <c r="M732" s="15">
        <v>0</v>
      </c>
      <c r="N732" s="15">
        <v>13</v>
      </c>
      <c r="O732" s="15">
        <v>41</v>
      </c>
      <c r="P732" s="15">
        <v>39</v>
      </c>
      <c r="Q732" s="21">
        <f t="shared" si="33"/>
        <v>95</v>
      </c>
      <c r="R732" s="20">
        <v>150</v>
      </c>
      <c r="S732" s="15">
        <v>0</v>
      </c>
      <c r="T732" s="15">
        <v>0</v>
      </c>
      <c r="U732" s="15">
        <v>0</v>
      </c>
      <c r="V732" s="15">
        <v>0</v>
      </c>
      <c r="W732" s="15">
        <v>0</v>
      </c>
      <c r="X732" s="15">
        <v>0</v>
      </c>
      <c r="Y732" s="15">
        <v>0</v>
      </c>
      <c r="Z732" s="15">
        <v>0</v>
      </c>
      <c r="AA732" s="15">
        <v>2120</v>
      </c>
      <c r="AB732" s="15">
        <v>5951</v>
      </c>
      <c r="AC732" s="15">
        <v>5508</v>
      </c>
      <c r="AD732" s="21">
        <f t="shared" si="34"/>
        <v>13729</v>
      </c>
      <c r="AE732" s="20">
        <v>0</v>
      </c>
      <c r="AF732" s="15">
        <v>0</v>
      </c>
      <c r="AG732" s="15">
        <v>0</v>
      </c>
      <c r="AH732" s="15">
        <v>0</v>
      </c>
      <c r="AI732" s="15">
        <v>0</v>
      </c>
      <c r="AJ732" s="15">
        <v>0</v>
      </c>
      <c r="AK732" s="15">
        <v>0</v>
      </c>
      <c r="AL732" s="15">
        <v>0</v>
      </c>
      <c r="AM732" s="15">
        <v>0</v>
      </c>
      <c r="AN732" s="15">
        <v>0</v>
      </c>
      <c r="AO732" s="15">
        <v>0</v>
      </c>
      <c r="AP732" s="15">
        <v>0</v>
      </c>
      <c r="AQ732" s="21">
        <f t="shared" si="35"/>
        <v>0</v>
      </c>
    </row>
    <row r="733" spans="1:43">
      <c r="A733" s="1" t="s">
        <v>274</v>
      </c>
      <c r="B733" s="1" t="s">
        <v>169</v>
      </c>
      <c r="C733" s="1" t="s">
        <v>147</v>
      </c>
      <c r="D733" s="1" t="s">
        <v>170</v>
      </c>
      <c r="E733" s="18">
        <v>3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11</v>
      </c>
      <c r="O733" s="7">
        <v>27</v>
      </c>
      <c r="P733" s="7">
        <v>28</v>
      </c>
      <c r="Q733" s="19">
        <f t="shared" si="33"/>
        <v>69</v>
      </c>
      <c r="R733" s="18">
        <v>163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1774</v>
      </c>
      <c r="AB733" s="7">
        <v>3970</v>
      </c>
      <c r="AC733" s="7">
        <v>4060</v>
      </c>
      <c r="AD733" s="19">
        <f t="shared" si="34"/>
        <v>9967</v>
      </c>
      <c r="AE733" s="18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19">
        <f t="shared" si="35"/>
        <v>0</v>
      </c>
    </row>
    <row r="734" spans="1:43">
      <c r="A734" s="14" t="s">
        <v>133</v>
      </c>
      <c r="B734" s="14" t="s">
        <v>170</v>
      </c>
      <c r="C734" s="14" t="s">
        <v>173</v>
      </c>
      <c r="D734" s="14" t="s">
        <v>172</v>
      </c>
      <c r="E734" s="20">
        <v>13</v>
      </c>
      <c r="F734" s="15">
        <v>24</v>
      </c>
      <c r="G734" s="15">
        <v>31</v>
      </c>
      <c r="H734" s="15">
        <v>30</v>
      </c>
      <c r="I734" s="15">
        <v>31</v>
      </c>
      <c r="J734" s="15">
        <v>29</v>
      </c>
      <c r="K734" s="15">
        <v>59</v>
      </c>
      <c r="L734" s="15">
        <v>57</v>
      </c>
      <c r="M734" s="15">
        <v>42</v>
      </c>
      <c r="N734" s="15">
        <v>29</v>
      </c>
      <c r="O734" s="15">
        <v>28</v>
      </c>
      <c r="P734" s="15">
        <v>27</v>
      </c>
      <c r="Q734" s="21">
        <f t="shared" si="33"/>
        <v>400</v>
      </c>
      <c r="R734" s="20">
        <v>619</v>
      </c>
      <c r="S734" s="15">
        <v>751</v>
      </c>
      <c r="T734" s="15">
        <v>1746</v>
      </c>
      <c r="U734" s="15">
        <v>1932</v>
      </c>
      <c r="V734" s="15">
        <v>1659</v>
      </c>
      <c r="W734" s="15">
        <v>1904</v>
      </c>
      <c r="X734" s="15">
        <v>3359</v>
      </c>
      <c r="Y734" s="15">
        <v>3406</v>
      </c>
      <c r="Z734" s="15">
        <v>2631</v>
      </c>
      <c r="AA734" s="15">
        <v>2073</v>
      </c>
      <c r="AB734" s="15">
        <v>1780</v>
      </c>
      <c r="AC734" s="15">
        <v>1294</v>
      </c>
      <c r="AD734" s="21">
        <f t="shared" si="34"/>
        <v>23154</v>
      </c>
      <c r="AE734" s="20">
        <v>0</v>
      </c>
      <c r="AF734" s="15">
        <v>0</v>
      </c>
      <c r="AG734" s="15">
        <v>0</v>
      </c>
      <c r="AH734" s="15">
        <v>0</v>
      </c>
      <c r="AI734" s="15">
        <v>0</v>
      </c>
      <c r="AJ734" s="15">
        <v>0</v>
      </c>
      <c r="AK734" s="15">
        <v>0</v>
      </c>
      <c r="AL734" s="15">
        <v>0</v>
      </c>
      <c r="AM734" s="15">
        <v>0</v>
      </c>
      <c r="AN734" s="15">
        <v>0</v>
      </c>
      <c r="AO734" s="15">
        <v>0</v>
      </c>
      <c r="AP734" s="15">
        <v>0</v>
      </c>
      <c r="AQ734" s="21">
        <f t="shared" si="35"/>
        <v>0</v>
      </c>
    </row>
    <row r="735" spans="1:43">
      <c r="A735" s="1" t="s">
        <v>317</v>
      </c>
      <c r="B735" s="1" t="s">
        <v>169</v>
      </c>
      <c r="C735" s="1" t="s">
        <v>116</v>
      </c>
      <c r="D735" s="1" t="s">
        <v>170</v>
      </c>
      <c r="E735" s="18">
        <v>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2</v>
      </c>
      <c r="Q735" s="19">
        <f t="shared" si="33"/>
        <v>2</v>
      </c>
      <c r="R735" s="18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167</v>
      </c>
      <c r="AD735" s="19">
        <f t="shared" si="34"/>
        <v>167</v>
      </c>
      <c r="AE735" s="18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19">
        <f t="shared" si="35"/>
        <v>0</v>
      </c>
    </row>
    <row r="736" spans="1:43">
      <c r="A736" s="14" t="s">
        <v>134</v>
      </c>
      <c r="B736" s="14" t="s">
        <v>170</v>
      </c>
      <c r="C736" s="14" t="s">
        <v>173</v>
      </c>
      <c r="D736" s="14" t="s">
        <v>172</v>
      </c>
      <c r="E736" s="20">
        <v>19</v>
      </c>
      <c r="F736" s="15">
        <v>11</v>
      </c>
      <c r="G736" s="15">
        <v>7</v>
      </c>
      <c r="H736" s="15">
        <v>6</v>
      </c>
      <c r="I736" s="15">
        <v>2</v>
      </c>
      <c r="J736" s="15">
        <v>3</v>
      </c>
      <c r="K736" s="15">
        <v>0</v>
      </c>
      <c r="L736" s="15">
        <v>1</v>
      </c>
      <c r="M736" s="15">
        <v>10</v>
      </c>
      <c r="N736" s="15">
        <v>11</v>
      </c>
      <c r="O736" s="15">
        <v>22</v>
      </c>
      <c r="P736" s="15">
        <v>16</v>
      </c>
      <c r="Q736" s="21">
        <f t="shared" si="33"/>
        <v>108</v>
      </c>
      <c r="R736" s="20">
        <v>46</v>
      </c>
      <c r="S736" s="15">
        <v>20</v>
      </c>
      <c r="T736" s="15">
        <v>12</v>
      </c>
      <c r="U736" s="15">
        <v>37</v>
      </c>
      <c r="V736" s="15">
        <v>13</v>
      </c>
      <c r="W736" s="15">
        <v>20</v>
      </c>
      <c r="X736" s="15">
        <v>0</v>
      </c>
      <c r="Y736" s="15">
        <v>1</v>
      </c>
      <c r="Z736" s="15">
        <v>21</v>
      </c>
      <c r="AA736" s="15">
        <v>41</v>
      </c>
      <c r="AB736" s="15">
        <v>53</v>
      </c>
      <c r="AC736" s="15">
        <v>48</v>
      </c>
      <c r="AD736" s="21">
        <f t="shared" si="34"/>
        <v>312</v>
      </c>
      <c r="AE736" s="20">
        <v>0</v>
      </c>
      <c r="AF736" s="15">
        <v>0</v>
      </c>
      <c r="AG736" s="15">
        <v>0</v>
      </c>
      <c r="AH736" s="15">
        <v>0</v>
      </c>
      <c r="AI736" s="15">
        <v>0</v>
      </c>
      <c r="AJ736" s="15">
        <v>0</v>
      </c>
      <c r="AK736" s="15">
        <v>0</v>
      </c>
      <c r="AL736" s="15">
        <v>0</v>
      </c>
      <c r="AM736" s="15">
        <v>0</v>
      </c>
      <c r="AN736" s="15">
        <v>0</v>
      </c>
      <c r="AO736" s="15">
        <v>0</v>
      </c>
      <c r="AP736" s="15">
        <v>0</v>
      </c>
      <c r="AQ736" s="21">
        <f t="shared" si="35"/>
        <v>0</v>
      </c>
    </row>
    <row r="737" spans="1:43">
      <c r="A737" s="1" t="s">
        <v>275</v>
      </c>
      <c r="B737" s="1" t="s">
        <v>172</v>
      </c>
      <c r="C737" s="1" t="s">
        <v>110</v>
      </c>
      <c r="D737" s="1" t="s">
        <v>170</v>
      </c>
      <c r="E737" s="18">
        <v>56</v>
      </c>
      <c r="F737" s="7">
        <v>31</v>
      </c>
      <c r="G737" s="7">
        <v>31</v>
      </c>
      <c r="H737" s="7">
        <v>32</v>
      </c>
      <c r="I737" s="7">
        <v>31</v>
      </c>
      <c r="J737" s="7">
        <v>30</v>
      </c>
      <c r="K737" s="7">
        <v>31</v>
      </c>
      <c r="L737" s="7">
        <v>31</v>
      </c>
      <c r="M737" s="7">
        <v>30</v>
      </c>
      <c r="N737" s="7">
        <v>32</v>
      </c>
      <c r="O737" s="7">
        <v>60</v>
      </c>
      <c r="P737" s="7">
        <v>61</v>
      </c>
      <c r="Q737" s="19">
        <f t="shared" si="33"/>
        <v>456</v>
      </c>
      <c r="R737" s="18">
        <v>2356</v>
      </c>
      <c r="S737" s="7">
        <v>2076</v>
      </c>
      <c r="T737" s="7">
        <v>4490</v>
      </c>
      <c r="U737" s="7">
        <v>5067</v>
      </c>
      <c r="V737" s="7">
        <v>5051</v>
      </c>
      <c r="W737" s="7">
        <v>5176</v>
      </c>
      <c r="X737" s="7">
        <v>5302</v>
      </c>
      <c r="Y737" s="7">
        <v>5079</v>
      </c>
      <c r="Z737" s="7">
        <v>4257</v>
      </c>
      <c r="AA737" s="7">
        <v>5112</v>
      </c>
      <c r="AB737" s="7">
        <v>8409</v>
      </c>
      <c r="AC737" s="7">
        <v>9212</v>
      </c>
      <c r="AD737" s="19">
        <f t="shared" si="34"/>
        <v>61587</v>
      </c>
      <c r="AE737" s="18">
        <v>0</v>
      </c>
      <c r="AF737" s="7">
        <v>0</v>
      </c>
      <c r="AG737" s="7">
        <v>76</v>
      </c>
      <c r="AH737" s="7">
        <v>166</v>
      </c>
      <c r="AI737" s="7">
        <v>0</v>
      </c>
      <c r="AJ737" s="7">
        <v>0</v>
      </c>
      <c r="AK737" s="7">
        <v>785</v>
      </c>
      <c r="AL737" s="7">
        <v>0</v>
      </c>
      <c r="AM737" s="7">
        <v>0</v>
      </c>
      <c r="AN737" s="7">
        <v>1691</v>
      </c>
      <c r="AO737" s="7">
        <v>0</v>
      </c>
      <c r="AP737" s="7">
        <v>0</v>
      </c>
      <c r="AQ737" s="19">
        <f t="shared" si="35"/>
        <v>2718</v>
      </c>
    </row>
    <row r="738" spans="1:43">
      <c r="A738" s="14" t="s">
        <v>275</v>
      </c>
      <c r="B738" s="14" t="s">
        <v>172</v>
      </c>
      <c r="C738" s="14" t="s">
        <v>112</v>
      </c>
      <c r="D738" s="14" t="s">
        <v>170</v>
      </c>
      <c r="E738" s="20">
        <v>30</v>
      </c>
      <c r="F738" s="15">
        <v>16</v>
      </c>
      <c r="G738" s="15">
        <v>1</v>
      </c>
      <c r="H738" s="15">
        <v>13</v>
      </c>
      <c r="I738" s="15">
        <v>13</v>
      </c>
      <c r="J738" s="15">
        <v>13</v>
      </c>
      <c r="K738" s="15">
        <v>14</v>
      </c>
      <c r="L738" s="15">
        <v>13</v>
      </c>
      <c r="M738" s="15">
        <v>13</v>
      </c>
      <c r="N738" s="15">
        <v>14</v>
      </c>
      <c r="O738" s="15">
        <v>30</v>
      </c>
      <c r="P738" s="15">
        <v>31</v>
      </c>
      <c r="Q738" s="21">
        <f t="shared" si="33"/>
        <v>201</v>
      </c>
      <c r="R738" s="20">
        <v>953</v>
      </c>
      <c r="S738" s="15">
        <v>304</v>
      </c>
      <c r="T738" s="15">
        <v>34</v>
      </c>
      <c r="U738" s="15">
        <v>642</v>
      </c>
      <c r="V738" s="15">
        <v>1299</v>
      </c>
      <c r="W738" s="15">
        <v>1542</v>
      </c>
      <c r="X738" s="15">
        <v>1896</v>
      </c>
      <c r="Y738" s="15">
        <v>1417</v>
      </c>
      <c r="Z738" s="15">
        <v>816</v>
      </c>
      <c r="AA738" s="15">
        <v>1218</v>
      </c>
      <c r="AB738" s="15">
        <v>3017</v>
      </c>
      <c r="AC738" s="15">
        <v>4119</v>
      </c>
      <c r="AD738" s="21">
        <f t="shared" si="34"/>
        <v>17257</v>
      </c>
      <c r="AE738" s="20">
        <v>4045</v>
      </c>
      <c r="AF738" s="15">
        <v>851</v>
      </c>
      <c r="AG738" s="15">
        <v>224</v>
      </c>
      <c r="AH738" s="15">
        <v>1451</v>
      </c>
      <c r="AI738" s="15">
        <v>2532</v>
      </c>
      <c r="AJ738" s="15">
        <v>3024</v>
      </c>
      <c r="AK738" s="15">
        <v>865</v>
      </c>
      <c r="AL738" s="15">
        <v>2675</v>
      </c>
      <c r="AM738" s="15">
        <v>1134</v>
      </c>
      <c r="AN738" s="15">
        <v>760</v>
      </c>
      <c r="AO738" s="15">
        <v>1175</v>
      </c>
      <c r="AP738" s="15">
        <v>134</v>
      </c>
      <c r="AQ738" s="21">
        <f t="shared" si="35"/>
        <v>18870</v>
      </c>
    </row>
    <row r="739" spans="1:43">
      <c r="A739" s="1" t="s">
        <v>276</v>
      </c>
      <c r="B739" s="1" t="s">
        <v>277</v>
      </c>
      <c r="C739" s="1" t="s">
        <v>110</v>
      </c>
      <c r="D739" s="1" t="s">
        <v>170</v>
      </c>
      <c r="E739" s="18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8</v>
      </c>
      <c r="P739" s="7">
        <v>11</v>
      </c>
      <c r="Q739" s="19">
        <f t="shared" si="33"/>
        <v>19</v>
      </c>
      <c r="R739" s="18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2356</v>
      </c>
      <c r="AC739" s="7">
        <v>3227</v>
      </c>
      <c r="AD739" s="19">
        <f t="shared" si="34"/>
        <v>5583</v>
      </c>
      <c r="AE739" s="18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5312</v>
      </c>
      <c r="AP739" s="7">
        <v>33861</v>
      </c>
      <c r="AQ739" s="19">
        <f t="shared" si="35"/>
        <v>39173</v>
      </c>
    </row>
    <row r="740" spans="1:43">
      <c r="A740" s="14" t="s">
        <v>278</v>
      </c>
      <c r="B740" s="14" t="s">
        <v>169</v>
      </c>
      <c r="C740" s="14" t="s">
        <v>110</v>
      </c>
      <c r="D740" s="14" t="s">
        <v>170</v>
      </c>
      <c r="E740" s="20">
        <v>0</v>
      </c>
      <c r="F740" s="15">
        <v>0</v>
      </c>
      <c r="G740" s="15">
        <v>0</v>
      </c>
      <c r="H740" s="15">
        <v>0</v>
      </c>
      <c r="I740" s="15">
        <v>0</v>
      </c>
      <c r="J740" s="15">
        <v>0</v>
      </c>
      <c r="K740" s="15">
        <v>0</v>
      </c>
      <c r="L740" s="15">
        <v>0</v>
      </c>
      <c r="M740" s="15">
        <v>0</v>
      </c>
      <c r="N740" s="15">
        <v>0</v>
      </c>
      <c r="O740" s="15">
        <v>0</v>
      </c>
      <c r="P740" s="15">
        <v>12</v>
      </c>
      <c r="Q740" s="21">
        <f t="shared" si="33"/>
        <v>12</v>
      </c>
      <c r="R740" s="20">
        <v>0</v>
      </c>
      <c r="S740" s="15">
        <v>0</v>
      </c>
      <c r="T740" s="15">
        <v>0</v>
      </c>
      <c r="U740" s="15">
        <v>0</v>
      </c>
      <c r="V740" s="15">
        <v>0</v>
      </c>
      <c r="W740" s="15">
        <v>0</v>
      </c>
      <c r="X740" s="15">
        <v>0</v>
      </c>
      <c r="Y740" s="15">
        <v>0</v>
      </c>
      <c r="Z740" s="15">
        <v>0</v>
      </c>
      <c r="AA740" s="15">
        <v>0</v>
      </c>
      <c r="AB740" s="15">
        <v>0</v>
      </c>
      <c r="AC740" s="15">
        <v>1456</v>
      </c>
      <c r="AD740" s="21">
        <f t="shared" si="34"/>
        <v>1456</v>
      </c>
      <c r="AE740" s="20">
        <v>0</v>
      </c>
      <c r="AF740" s="15">
        <v>0</v>
      </c>
      <c r="AG740" s="15">
        <v>0</v>
      </c>
      <c r="AH740" s="15">
        <v>0</v>
      </c>
      <c r="AI740" s="15">
        <v>0</v>
      </c>
      <c r="AJ740" s="15">
        <v>0</v>
      </c>
      <c r="AK740" s="15">
        <v>0</v>
      </c>
      <c r="AL740" s="15">
        <v>0</v>
      </c>
      <c r="AM740" s="15">
        <v>0</v>
      </c>
      <c r="AN740" s="15">
        <v>0</v>
      </c>
      <c r="AO740" s="15">
        <v>0</v>
      </c>
      <c r="AP740" s="15">
        <v>0</v>
      </c>
      <c r="AQ740" s="21">
        <f t="shared" si="35"/>
        <v>0</v>
      </c>
    </row>
    <row r="741" spans="1:43">
      <c r="A741" s="1" t="s">
        <v>278</v>
      </c>
      <c r="B741" s="1" t="s">
        <v>169</v>
      </c>
      <c r="C741" s="1" t="s">
        <v>116</v>
      </c>
      <c r="D741" s="1" t="s">
        <v>170</v>
      </c>
      <c r="E741" s="18">
        <v>0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8</v>
      </c>
      <c r="P741" s="7">
        <v>16</v>
      </c>
      <c r="Q741" s="19">
        <f t="shared" si="33"/>
        <v>24</v>
      </c>
      <c r="R741" s="18">
        <v>0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878</v>
      </c>
      <c r="AC741" s="7">
        <v>1485</v>
      </c>
      <c r="AD741" s="19">
        <f t="shared" si="34"/>
        <v>2363</v>
      </c>
      <c r="AE741" s="18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  <c r="AP741" s="7">
        <v>0</v>
      </c>
      <c r="AQ741" s="19">
        <f t="shared" si="35"/>
        <v>0</v>
      </c>
    </row>
    <row r="742" spans="1:43">
      <c r="A742" s="14" t="s">
        <v>162</v>
      </c>
      <c r="B742" s="14" t="s">
        <v>170</v>
      </c>
      <c r="C742" s="14" t="s">
        <v>175</v>
      </c>
      <c r="D742" s="14" t="s">
        <v>172</v>
      </c>
      <c r="E742" s="20">
        <v>22</v>
      </c>
      <c r="F742" s="15">
        <v>10</v>
      </c>
      <c r="G742" s="15">
        <v>13</v>
      </c>
      <c r="H742" s="15">
        <v>14</v>
      </c>
      <c r="I742" s="15">
        <v>17</v>
      </c>
      <c r="J742" s="15">
        <v>16</v>
      </c>
      <c r="K742" s="15">
        <v>18</v>
      </c>
      <c r="L742" s="15">
        <v>17</v>
      </c>
      <c r="M742" s="15">
        <v>18</v>
      </c>
      <c r="N742" s="15">
        <v>18</v>
      </c>
      <c r="O742" s="15">
        <v>17</v>
      </c>
      <c r="P742" s="15">
        <v>23</v>
      </c>
      <c r="Q742" s="21">
        <f t="shared" si="33"/>
        <v>203</v>
      </c>
      <c r="R742" s="20">
        <v>3142</v>
      </c>
      <c r="S742" s="15">
        <v>1148</v>
      </c>
      <c r="T742" s="15">
        <v>1698</v>
      </c>
      <c r="U742" s="15">
        <v>2046</v>
      </c>
      <c r="V742" s="15">
        <v>2308</v>
      </c>
      <c r="W742" s="15">
        <v>2300</v>
      </c>
      <c r="X742" s="15">
        <v>2975</v>
      </c>
      <c r="Y742" s="15">
        <v>2867</v>
      </c>
      <c r="Z742" s="15">
        <v>2525</v>
      </c>
      <c r="AA742" s="15">
        <v>2331</v>
      </c>
      <c r="AB742" s="15">
        <v>1856</v>
      </c>
      <c r="AC742" s="15">
        <v>1859</v>
      </c>
      <c r="AD742" s="21">
        <f t="shared" si="34"/>
        <v>27055</v>
      </c>
      <c r="AE742" s="20">
        <v>0</v>
      </c>
      <c r="AF742" s="15">
        <v>0</v>
      </c>
      <c r="AG742" s="15">
        <v>0</v>
      </c>
      <c r="AH742" s="15">
        <v>0</v>
      </c>
      <c r="AI742" s="15">
        <v>0</v>
      </c>
      <c r="AJ742" s="15">
        <v>0</v>
      </c>
      <c r="AK742" s="15">
        <v>0</v>
      </c>
      <c r="AL742" s="15">
        <v>0</v>
      </c>
      <c r="AM742" s="15">
        <v>0</v>
      </c>
      <c r="AN742" s="15">
        <v>0</v>
      </c>
      <c r="AO742" s="15">
        <v>0</v>
      </c>
      <c r="AP742" s="15">
        <v>0</v>
      </c>
      <c r="AQ742" s="21">
        <f t="shared" si="35"/>
        <v>0</v>
      </c>
    </row>
    <row r="743" spans="1:43">
      <c r="A743" s="1" t="s">
        <v>162</v>
      </c>
      <c r="B743" s="1" t="s">
        <v>170</v>
      </c>
      <c r="C743" s="1" t="s">
        <v>171</v>
      </c>
      <c r="D743" s="1" t="s">
        <v>172</v>
      </c>
      <c r="E743" s="18">
        <v>8</v>
      </c>
      <c r="F743" s="7">
        <v>4</v>
      </c>
      <c r="G743" s="7">
        <v>4</v>
      </c>
      <c r="H743" s="7">
        <v>4</v>
      </c>
      <c r="I743" s="7">
        <v>5</v>
      </c>
      <c r="J743" s="7">
        <v>28</v>
      </c>
      <c r="K743" s="7">
        <v>31</v>
      </c>
      <c r="L743" s="7">
        <v>18</v>
      </c>
      <c r="M743" s="7">
        <v>4</v>
      </c>
      <c r="N743" s="7">
        <v>5</v>
      </c>
      <c r="O743" s="7">
        <v>14</v>
      </c>
      <c r="P743" s="7">
        <v>6</v>
      </c>
      <c r="Q743" s="19">
        <f t="shared" si="33"/>
        <v>131</v>
      </c>
      <c r="R743" s="18">
        <v>546</v>
      </c>
      <c r="S743" s="7">
        <v>212</v>
      </c>
      <c r="T743" s="7">
        <v>220</v>
      </c>
      <c r="U743" s="7">
        <v>212</v>
      </c>
      <c r="V743" s="7">
        <v>274</v>
      </c>
      <c r="W743" s="7">
        <v>1286</v>
      </c>
      <c r="X743" s="7">
        <v>1819</v>
      </c>
      <c r="Y743" s="7">
        <v>1064</v>
      </c>
      <c r="Z743" s="7">
        <v>251</v>
      </c>
      <c r="AA743" s="7">
        <v>326</v>
      </c>
      <c r="AB743" s="7">
        <v>505</v>
      </c>
      <c r="AC743" s="7">
        <v>255</v>
      </c>
      <c r="AD743" s="19">
        <f t="shared" si="34"/>
        <v>6970</v>
      </c>
      <c r="AE743" s="18">
        <v>0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v>0</v>
      </c>
      <c r="AP743" s="7">
        <v>0</v>
      </c>
      <c r="AQ743" s="19">
        <f t="shared" si="35"/>
        <v>0</v>
      </c>
    </row>
    <row r="744" spans="1:43">
      <c r="A744" s="14" t="s">
        <v>162</v>
      </c>
      <c r="B744" s="14" t="s">
        <v>170</v>
      </c>
      <c r="C744" s="14" t="s">
        <v>176</v>
      </c>
      <c r="D744" s="14" t="s">
        <v>172</v>
      </c>
      <c r="E744" s="20">
        <v>9</v>
      </c>
      <c r="F744" s="15">
        <v>3</v>
      </c>
      <c r="G744" s="15">
        <v>3</v>
      </c>
      <c r="H744" s="15">
        <v>9</v>
      </c>
      <c r="I744" s="15">
        <v>13</v>
      </c>
      <c r="J744" s="15">
        <v>13</v>
      </c>
      <c r="K744" s="15">
        <v>13</v>
      </c>
      <c r="L744" s="15">
        <v>14</v>
      </c>
      <c r="M744" s="15">
        <v>12</v>
      </c>
      <c r="N744" s="15">
        <v>14</v>
      </c>
      <c r="O744" s="15">
        <v>13</v>
      </c>
      <c r="P744" s="15">
        <v>17</v>
      </c>
      <c r="Q744" s="21">
        <f t="shared" si="33"/>
        <v>133</v>
      </c>
      <c r="R744" s="20">
        <v>1123</v>
      </c>
      <c r="S744" s="15">
        <v>349</v>
      </c>
      <c r="T744" s="15">
        <v>401</v>
      </c>
      <c r="U744" s="15">
        <v>1120</v>
      </c>
      <c r="V744" s="15">
        <v>1881</v>
      </c>
      <c r="W744" s="15">
        <v>1976</v>
      </c>
      <c r="X744" s="15">
        <v>2141</v>
      </c>
      <c r="Y744" s="15">
        <v>2335</v>
      </c>
      <c r="Z744" s="15">
        <v>1806</v>
      </c>
      <c r="AA744" s="15">
        <v>2279</v>
      </c>
      <c r="AB744" s="15">
        <v>1654</v>
      </c>
      <c r="AC744" s="15">
        <v>1933</v>
      </c>
      <c r="AD744" s="21">
        <f t="shared" si="34"/>
        <v>18998</v>
      </c>
      <c r="AE744" s="20">
        <v>0</v>
      </c>
      <c r="AF744" s="15">
        <v>0</v>
      </c>
      <c r="AG744" s="15">
        <v>0</v>
      </c>
      <c r="AH744" s="15">
        <v>0</v>
      </c>
      <c r="AI744" s="15">
        <v>0</v>
      </c>
      <c r="AJ744" s="15">
        <v>0</v>
      </c>
      <c r="AK744" s="15">
        <v>0</v>
      </c>
      <c r="AL744" s="15">
        <v>0</v>
      </c>
      <c r="AM744" s="15">
        <v>0</v>
      </c>
      <c r="AN744" s="15">
        <v>0</v>
      </c>
      <c r="AO744" s="15">
        <v>0</v>
      </c>
      <c r="AP744" s="15">
        <v>0</v>
      </c>
      <c r="AQ744" s="21">
        <f t="shared" si="35"/>
        <v>0</v>
      </c>
    </row>
    <row r="745" spans="1:43">
      <c r="A745" s="1" t="s">
        <v>162</v>
      </c>
      <c r="B745" s="1" t="s">
        <v>170</v>
      </c>
      <c r="C745" s="1" t="s">
        <v>283</v>
      </c>
      <c r="D745" s="1" t="s">
        <v>172</v>
      </c>
      <c r="E745" s="18">
        <v>3</v>
      </c>
      <c r="F745" s="7">
        <v>1</v>
      </c>
      <c r="G745" s="7">
        <v>0</v>
      </c>
      <c r="H745" s="7">
        <v>4</v>
      </c>
      <c r="I745" s="7">
        <v>9</v>
      </c>
      <c r="J745" s="7">
        <v>9</v>
      </c>
      <c r="K745" s="7">
        <v>8</v>
      </c>
      <c r="L745" s="7">
        <v>9</v>
      </c>
      <c r="M745" s="7">
        <v>9</v>
      </c>
      <c r="N745" s="7">
        <v>8</v>
      </c>
      <c r="O745" s="7">
        <v>8</v>
      </c>
      <c r="P745" s="7">
        <v>9</v>
      </c>
      <c r="Q745" s="19">
        <f t="shared" si="33"/>
        <v>77</v>
      </c>
      <c r="R745" s="18">
        <v>484</v>
      </c>
      <c r="S745" s="7">
        <v>94</v>
      </c>
      <c r="T745" s="7">
        <v>0</v>
      </c>
      <c r="U745" s="7">
        <v>500</v>
      </c>
      <c r="V745" s="7">
        <v>970</v>
      </c>
      <c r="W745" s="7">
        <v>1187</v>
      </c>
      <c r="X745" s="7">
        <v>1236</v>
      </c>
      <c r="Y745" s="7">
        <v>1471</v>
      </c>
      <c r="Z745" s="7">
        <v>1021</v>
      </c>
      <c r="AA745" s="7">
        <v>913</v>
      </c>
      <c r="AB745" s="7">
        <v>847</v>
      </c>
      <c r="AC745" s="7">
        <v>887</v>
      </c>
      <c r="AD745" s="19">
        <f t="shared" si="34"/>
        <v>9610</v>
      </c>
      <c r="AE745" s="18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19">
        <f t="shared" si="35"/>
        <v>0</v>
      </c>
    </row>
    <row r="746" spans="1:43">
      <c r="A746" s="14" t="s">
        <v>318</v>
      </c>
      <c r="B746" s="14" t="s">
        <v>186</v>
      </c>
      <c r="C746" s="14" t="s">
        <v>112</v>
      </c>
      <c r="D746" s="14" t="s">
        <v>170</v>
      </c>
      <c r="E746" s="20">
        <v>10</v>
      </c>
      <c r="F746" s="15">
        <v>12</v>
      </c>
      <c r="G746" s="15">
        <v>14</v>
      </c>
      <c r="H746" s="15">
        <v>22</v>
      </c>
      <c r="I746" s="15">
        <v>16</v>
      </c>
      <c r="J746" s="15">
        <v>15</v>
      </c>
      <c r="K746" s="15">
        <v>17</v>
      </c>
      <c r="L746" s="15">
        <v>22</v>
      </c>
      <c r="M746" s="15">
        <v>22</v>
      </c>
      <c r="N746" s="15">
        <v>21</v>
      </c>
      <c r="O746" s="15">
        <v>23</v>
      </c>
      <c r="P746" s="15">
        <v>29</v>
      </c>
      <c r="Q746" s="21">
        <f t="shared" si="33"/>
        <v>223</v>
      </c>
      <c r="R746" s="20">
        <v>0</v>
      </c>
      <c r="S746" s="15">
        <v>0</v>
      </c>
      <c r="T746" s="15">
        <v>0</v>
      </c>
      <c r="U746" s="15">
        <v>0</v>
      </c>
      <c r="V746" s="15">
        <v>0</v>
      </c>
      <c r="W746" s="15">
        <v>0</v>
      </c>
      <c r="X746" s="15">
        <v>0</v>
      </c>
      <c r="Y746" s="15">
        <v>0</v>
      </c>
      <c r="Z746" s="15">
        <v>0</v>
      </c>
      <c r="AA746" s="15">
        <v>0</v>
      </c>
      <c r="AB746" s="15">
        <v>0</v>
      </c>
      <c r="AC746" s="15">
        <v>0</v>
      </c>
      <c r="AD746" s="21">
        <f t="shared" si="34"/>
        <v>0</v>
      </c>
      <c r="AE746" s="20">
        <v>529597</v>
      </c>
      <c r="AF746" s="15">
        <v>696473</v>
      </c>
      <c r="AG746" s="15">
        <v>877029.3</v>
      </c>
      <c r="AH746" s="15">
        <v>1272041</v>
      </c>
      <c r="AI746" s="15">
        <v>967103.5</v>
      </c>
      <c r="AJ746" s="15">
        <v>795186</v>
      </c>
      <c r="AK746" s="15">
        <v>1004507.9</v>
      </c>
      <c r="AL746" s="15">
        <v>1152429.1000000001</v>
      </c>
      <c r="AM746" s="15">
        <v>1478546</v>
      </c>
      <c r="AN746" s="15">
        <v>1198206.7</v>
      </c>
      <c r="AO746" s="15">
        <v>1194643.3999999999</v>
      </c>
      <c r="AP746" s="15">
        <v>1585830.5</v>
      </c>
      <c r="AQ746" s="21">
        <f t="shared" si="35"/>
        <v>12751593.4</v>
      </c>
    </row>
    <row r="747" spans="1:43">
      <c r="A747" s="1" t="s">
        <v>279</v>
      </c>
      <c r="B747" s="1" t="s">
        <v>280</v>
      </c>
      <c r="C747" s="1" t="s">
        <v>110</v>
      </c>
      <c r="D747" s="1" t="s">
        <v>170</v>
      </c>
      <c r="E747" s="18">
        <v>8</v>
      </c>
      <c r="F747" s="7">
        <v>8</v>
      </c>
      <c r="G747" s="7">
        <v>10</v>
      </c>
      <c r="H747" s="7">
        <v>12</v>
      </c>
      <c r="I747" s="7">
        <v>8</v>
      </c>
      <c r="J747" s="7">
        <v>8</v>
      </c>
      <c r="K747" s="7">
        <v>9</v>
      </c>
      <c r="L747" s="7">
        <v>9</v>
      </c>
      <c r="M747" s="7">
        <v>9</v>
      </c>
      <c r="N747" s="7">
        <v>9</v>
      </c>
      <c r="O747" s="7">
        <v>13</v>
      </c>
      <c r="P747" s="7">
        <v>12</v>
      </c>
      <c r="Q747" s="19">
        <f t="shared" si="33"/>
        <v>115</v>
      </c>
      <c r="R747" s="18">
        <v>2097</v>
      </c>
      <c r="S747" s="7">
        <v>2291</v>
      </c>
      <c r="T747" s="7">
        <v>2793</v>
      </c>
      <c r="U747" s="7">
        <v>2691</v>
      </c>
      <c r="V747" s="7">
        <v>976</v>
      </c>
      <c r="W747" s="7">
        <v>500</v>
      </c>
      <c r="X747" s="7">
        <v>2650</v>
      </c>
      <c r="Y747" s="7">
        <v>2498</v>
      </c>
      <c r="Z747" s="7">
        <v>2080</v>
      </c>
      <c r="AA747" s="7">
        <v>2800</v>
      </c>
      <c r="AB747" s="7">
        <v>3256</v>
      </c>
      <c r="AC747" s="7">
        <v>2624</v>
      </c>
      <c r="AD747" s="19">
        <f t="shared" si="34"/>
        <v>27256</v>
      </c>
      <c r="AE747" s="18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v>0</v>
      </c>
      <c r="AP747" s="7">
        <v>0</v>
      </c>
      <c r="AQ747" s="19">
        <f t="shared" si="35"/>
        <v>0</v>
      </c>
    </row>
    <row r="748" spans="1:43">
      <c r="E748" s="18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19"/>
      <c r="R748" s="18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19"/>
      <c r="AE748" s="18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19"/>
    </row>
    <row r="749" spans="1:43" ht="15.75" thickBot="1">
      <c r="A749" s="53" t="s">
        <v>164</v>
      </c>
      <c r="B749" s="53"/>
      <c r="C749" s="53"/>
      <c r="D749" s="3"/>
      <c r="E749" s="22">
        <f>SUM(E7:E747)</f>
        <v>24010</v>
      </c>
      <c r="F749" s="23">
        <f t="shared" ref="F749:AQ749" si="36">SUM(F7:F747)</f>
        <v>19049</v>
      </c>
      <c r="G749" s="23">
        <f t="shared" si="36"/>
        <v>22299</v>
      </c>
      <c r="H749" s="23">
        <f t="shared" si="36"/>
        <v>22541</v>
      </c>
      <c r="I749" s="23">
        <f t="shared" si="36"/>
        <v>25421</v>
      </c>
      <c r="J749" s="23">
        <f t="shared" si="36"/>
        <v>27001</v>
      </c>
      <c r="K749" s="23">
        <f t="shared" si="36"/>
        <v>29418</v>
      </c>
      <c r="L749" s="23">
        <f t="shared" si="36"/>
        <v>28469</v>
      </c>
      <c r="M749" s="23">
        <f t="shared" si="36"/>
        <v>25261</v>
      </c>
      <c r="N749" s="23">
        <f t="shared" si="36"/>
        <v>27484</v>
      </c>
      <c r="O749" s="23">
        <f t="shared" si="36"/>
        <v>29876</v>
      </c>
      <c r="P749" s="23">
        <f t="shared" si="36"/>
        <v>34453</v>
      </c>
      <c r="Q749" s="24">
        <f t="shared" si="36"/>
        <v>315282</v>
      </c>
      <c r="R749" s="27">
        <f t="shared" si="36"/>
        <v>1900546</v>
      </c>
      <c r="S749" s="28">
        <f t="shared" si="36"/>
        <v>1293299</v>
      </c>
      <c r="T749" s="28">
        <f t="shared" si="36"/>
        <v>2139007</v>
      </c>
      <c r="U749" s="28">
        <f t="shared" si="36"/>
        <v>2508174</v>
      </c>
      <c r="V749" s="28">
        <f t="shared" si="36"/>
        <v>3115447</v>
      </c>
      <c r="W749" s="28">
        <f t="shared" si="36"/>
        <v>3483458</v>
      </c>
      <c r="X749" s="28">
        <f t="shared" si="36"/>
        <v>3890573</v>
      </c>
      <c r="Y749" s="28">
        <f t="shared" si="36"/>
        <v>3412773</v>
      </c>
      <c r="Z749" s="28">
        <f t="shared" si="36"/>
        <v>2732826</v>
      </c>
      <c r="AA749" s="28">
        <f t="shared" si="36"/>
        <v>3286172</v>
      </c>
      <c r="AB749" s="28">
        <f t="shared" si="36"/>
        <v>3706226</v>
      </c>
      <c r="AC749" s="28">
        <f t="shared" si="36"/>
        <v>4172332</v>
      </c>
      <c r="AD749" s="29">
        <f t="shared" si="36"/>
        <v>35640833</v>
      </c>
      <c r="AE749" s="32">
        <f t="shared" si="36"/>
        <v>55277933.976059884</v>
      </c>
      <c r="AF749" s="33">
        <f t="shared" si="36"/>
        <v>52741286.576439105</v>
      </c>
      <c r="AG749" s="33">
        <f t="shared" si="36"/>
        <v>61007694.316880539</v>
      </c>
      <c r="AH749" s="33">
        <f t="shared" si="36"/>
        <v>55259826.058060646</v>
      </c>
      <c r="AI749" s="33">
        <f t="shared" si="36"/>
        <v>56947017.729999989</v>
      </c>
      <c r="AJ749" s="33">
        <f t="shared" si="36"/>
        <v>55647039.092369191</v>
      </c>
      <c r="AK749" s="33">
        <f t="shared" si="36"/>
        <v>58821164.217966691</v>
      </c>
      <c r="AL749" s="33">
        <f t="shared" si="36"/>
        <v>54940812.871828578</v>
      </c>
      <c r="AM749" s="33">
        <f t="shared" si="36"/>
        <v>54012958.603452221</v>
      </c>
      <c r="AN749" s="33">
        <f t="shared" si="36"/>
        <v>61059490.544076547</v>
      </c>
      <c r="AO749" s="33">
        <f t="shared" si="36"/>
        <v>59298070.408853702</v>
      </c>
      <c r="AP749" s="33">
        <f t="shared" si="36"/>
        <v>59294779.282685295</v>
      </c>
      <c r="AQ749" s="34">
        <f t="shared" si="36"/>
        <v>684308073.67867219</v>
      </c>
    </row>
    <row r="750" spans="1:43"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</row>
    <row r="751" spans="1:43">
      <c r="A751" s="13" t="s">
        <v>75</v>
      </c>
      <c r="B751" s="1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</row>
  </sheetData>
  <mergeCells count="7">
    <mergeCell ref="E2:O2"/>
    <mergeCell ref="E3:O3"/>
    <mergeCell ref="A5:D5"/>
    <mergeCell ref="AE5:AQ5"/>
    <mergeCell ref="A749:C749"/>
    <mergeCell ref="E5:Q5"/>
    <mergeCell ref="R5:A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38E5D"/>
  </sheetPr>
  <dimension ref="A2:AO377"/>
  <sheetViews>
    <sheetView showGridLines="0" zoomScale="80" zoomScaleNormal="80" workbookViewId="0">
      <pane ySplit="6" topLeftCell="A7" activePane="bottomLeft" state="frozen"/>
      <selection pane="bottomLeft" activeCell="A7" sqref="A7"/>
      <selection activeCell="A810" sqref="A810:B810"/>
    </sheetView>
  </sheetViews>
  <sheetFormatPr defaultColWidth="11.42578125" defaultRowHeight="1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8.425781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8.85546875" style="1" bestFit="1" customWidth="1"/>
    <col min="16" max="17" width="10.140625" style="1" bestFit="1" customWidth="1"/>
    <col min="18" max="18" width="10.7109375" style="1" bestFit="1" customWidth="1"/>
    <col min="19" max="19" width="9.85546875" style="1" bestFit="1" customWidth="1"/>
    <col min="20" max="20" width="11.42578125" style="1" bestFit="1" customWidth="1"/>
    <col min="21" max="21" width="10.140625" style="1" bestFit="1" customWidth="1"/>
    <col min="22" max="22" width="8.85546875" style="1" bestFit="1" customWidth="1"/>
    <col min="23" max="23" width="10.7109375" style="1" bestFit="1" customWidth="1"/>
    <col min="24" max="24" width="10.140625" style="1" bestFit="1" customWidth="1"/>
    <col min="25" max="25" width="9.85546875" style="1" bestFit="1" customWidth="1"/>
    <col min="26" max="26" width="10.5703125" style="1" bestFit="1" customWidth="1"/>
    <col min="27" max="27" width="9.85546875" style="1" bestFit="1" customWidth="1"/>
    <col min="28" max="28" width="9.140625" style="1" bestFit="1" customWidth="1"/>
    <col min="29" max="29" width="11.42578125" style="1" bestFit="1" customWidth="1"/>
    <col min="30" max="31" width="12.7109375" style="1" bestFit="1" customWidth="1"/>
    <col min="32" max="32" width="12.85546875" style="1" bestFit="1" customWidth="1"/>
    <col min="33" max="33" width="13" style="1" bestFit="1" customWidth="1"/>
    <col min="34" max="34" width="11.42578125" style="1" bestFit="1" customWidth="1"/>
    <col min="35" max="35" width="12.7109375" style="1" bestFit="1" customWidth="1"/>
    <col min="36" max="36" width="12.28515625" style="1" bestFit="1" customWidth="1"/>
    <col min="37" max="37" width="12.7109375" style="1" bestFit="1" customWidth="1"/>
    <col min="38" max="39" width="13.140625" style="1" bestFit="1" customWidth="1"/>
    <col min="40" max="41" width="12.42578125" style="1" bestFit="1" customWidth="1"/>
    <col min="42" max="16384" width="11.42578125" style="1"/>
  </cols>
  <sheetData>
    <row r="2" spans="1:41">
      <c r="B2" s="2"/>
      <c r="F2" s="2"/>
      <c r="G2" s="2"/>
      <c r="H2" s="2"/>
      <c r="I2" s="2"/>
      <c r="J2" s="46" t="s">
        <v>76</v>
      </c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41">
      <c r="B3" s="2"/>
      <c r="F3" s="2"/>
      <c r="G3" s="2"/>
      <c r="H3" s="2"/>
      <c r="I3" s="2"/>
      <c r="J3" s="46" t="s">
        <v>319</v>
      </c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41" ht="15.75" thickBot="1">
      <c r="B4" s="2"/>
    </row>
    <row r="5" spans="1:41" ht="15" customHeight="1">
      <c r="A5" s="54" t="s">
        <v>78</v>
      </c>
      <c r="B5" s="54"/>
      <c r="C5" s="50" t="s">
        <v>79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2"/>
      <c r="P5" s="55" t="s">
        <v>80</v>
      </c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7"/>
      <c r="AC5" s="47" t="s">
        <v>81</v>
      </c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9"/>
    </row>
    <row r="6" spans="1:41">
      <c r="A6" s="3" t="s">
        <v>82</v>
      </c>
      <c r="B6" s="3" t="s">
        <v>83</v>
      </c>
      <c r="C6" s="16" t="s">
        <v>84</v>
      </c>
      <c r="D6" s="4" t="s">
        <v>85</v>
      </c>
      <c r="E6" s="4" t="s">
        <v>86</v>
      </c>
      <c r="F6" s="4" t="s">
        <v>87</v>
      </c>
      <c r="G6" s="4" t="s">
        <v>88</v>
      </c>
      <c r="H6" s="4" t="s">
        <v>89</v>
      </c>
      <c r="I6" s="4" t="s">
        <v>90</v>
      </c>
      <c r="J6" s="4" t="s">
        <v>91</v>
      </c>
      <c r="K6" s="4" t="s">
        <v>92</v>
      </c>
      <c r="L6" s="4" t="s">
        <v>93</v>
      </c>
      <c r="M6" s="4" t="s">
        <v>94</v>
      </c>
      <c r="N6" s="4" t="s">
        <v>95</v>
      </c>
      <c r="O6" s="17" t="s">
        <v>96</v>
      </c>
      <c r="P6" s="25" t="s">
        <v>97</v>
      </c>
      <c r="Q6" s="5" t="s">
        <v>98</v>
      </c>
      <c r="R6" s="5" t="s">
        <v>99</v>
      </c>
      <c r="S6" s="5" t="s">
        <v>100</v>
      </c>
      <c r="T6" s="5" t="s">
        <v>101</v>
      </c>
      <c r="U6" s="5" t="s">
        <v>102</v>
      </c>
      <c r="V6" s="5" t="s">
        <v>103</v>
      </c>
      <c r="W6" s="5" t="s">
        <v>104</v>
      </c>
      <c r="X6" s="5" t="s">
        <v>105</v>
      </c>
      <c r="Y6" s="5" t="s">
        <v>106</v>
      </c>
      <c r="Z6" s="5" t="s">
        <v>107</v>
      </c>
      <c r="AA6" s="5" t="s">
        <v>108</v>
      </c>
      <c r="AB6" s="26" t="s">
        <v>96</v>
      </c>
      <c r="AC6" s="30" t="s">
        <v>97</v>
      </c>
      <c r="AD6" s="6" t="s">
        <v>98</v>
      </c>
      <c r="AE6" s="6" t="s">
        <v>99</v>
      </c>
      <c r="AF6" s="6" t="s">
        <v>100</v>
      </c>
      <c r="AG6" s="6" t="s">
        <v>101</v>
      </c>
      <c r="AH6" s="6" t="s">
        <v>102</v>
      </c>
      <c r="AI6" s="6" t="s">
        <v>103</v>
      </c>
      <c r="AJ6" s="6" t="s">
        <v>104</v>
      </c>
      <c r="AK6" s="6" t="s">
        <v>105</v>
      </c>
      <c r="AL6" s="6" t="s">
        <v>106</v>
      </c>
      <c r="AM6" s="6" t="s">
        <v>107</v>
      </c>
      <c r="AN6" s="6" t="s">
        <v>108</v>
      </c>
      <c r="AO6" s="31" t="s">
        <v>96</v>
      </c>
    </row>
    <row r="7" spans="1:41">
      <c r="A7" s="1" t="s">
        <v>109</v>
      </c>
      <c r="B7" s="1" t="s">
        <v>110</v>
      </c>
      <c r="C7" s="18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17</v>
      </c>
      <c r="J7" s="7">
        <v>4</v>
      </c>
      <c r="K7" s="7">
        <v>0</v>
      </c>
      <c r="L7" s="7">
        <v>3</v>
      </c>
      <c r="M7" s="7">
        <v>0</v>
      </c>
      <c r="N7" s="7">
        <v>2</v>
      </c>
      <c r="O7" s="19">
        <f>SUM(C7:N7)</f>
        <v>26</v>
      </c>
      <c r="P7" s="18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19">
        <f>SUM(P7:AA7)</f>
        <v>0</v>
      </c>
      <c r="AC7" s="18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82165</v>
      </c>
      <c r="AJ7" s="7">
        <v>21164</v>
      </c>
      <c r="AK7" s="7">
        <v>0</v>
      </c>
      <c r="AL7" s="7">
        <v>18987</v>
      </c>
      <c r="AM7" s="7">
        <v>0</v>
      </c>
      <c r="AN7" s="7">
        <v>13495</v>
      </c>
      <c r="AO7" s="19">
        <f>SUM(AC7:AN7)</f>
        <v>135811</v>
      </c>
    </row>
    <row r="8" spans="1:41">
      <c r="A8" s="14" t="s">
        <v>109</v>
      </c>
      <c r="B8" s="14" t="s">
        <v>155</v>
      </c>
      <c r="C8" s="20">
        <v>0</v>
      </c>
      <c r="D8" s="15">
        <v>0</v>
      </c>
      <c r="E8" s="15">
        <v>0</v>
      </c>
      <c r="F8" s="15">
        <v>0</v>
      </c>
      <c r="G8" s="15">
        <v>4</v>
      </c>
      <c r="H8" s="15">
        <v>3</v>
      </c>
      <c r="I8" s="15">
        <v>0</v>
      </c>
      <c r="J8" s="15">
        <v>2</v>
      </c>
      <c r="K8" s="15">
        <v>0</v>
      </c>
      <c r="L8" s="15">
        <v>0</v>
      </c>
      <c r="M8" s="15">
        <v>0</v>
      </c>
      <c r="N8" s="15">
        <v>0</v>
      </c>
      <c r="O8" s="21">
        <f t="shared" ref="O8:O71" si="0">SUM(C8:N8)</f>
        <v>9</v>
      </c>
      <c r="P8" s="20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21">
        <f t="shared" ref="AB8:AB71" si="1">SUM(P8:AA8)</f>
        <v>0</v>
      </c>
      <c r="AC8" s="20">
        <v>0</v>
      </c>
      <c r="AD8" s="15">
        <v>0</v>
      </c>
      <c r="AE8" s="15">
        <v>0</v>
      </c>
      <c r="AF8" s="15">
        <v>0</v>
      </c>
      <c r="AG8" s="15">
        <v>4696</v>
      </c>
      <c r="AH8" s="15">
        <v>3473</v>
      </c>
      <c r="AI8" s="15">
        <v>0</v>
      </c>
      <c r="AJ8" s="15">
        <v>6946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15115</v>
      </c>
    </row>
    <row r="9" spans="1:41">
      <c r="A9" s="1" t="s">
        <v>109</v>
      </c>
      <c r="B9" s="1" t="s">
        <v>112</v>
      </c>
      <c r="C9" s="18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1</v>
      </c>
      <c r="N9" s="7">
        <v>0</v>
      </c>
      <c r="O9" s="19">
        <f t="shared" si="0"/>
        <v>2</v>
      </c>
      <c r="P9" s="18">
        <v>0</v>
      </c>
      <c r="Q9" s="7">
        <v>0</v>
      </c>
      <c r="R9" s="7">
        <v>37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161</v>
      </c>
      <c r="AA9" s="7">
        <v>0</v>
      </c>
      <c r="AB9" s="19">
        <f t="shared" si="1"/>
        <v>198</v>
      </c>
      <c r="AC9" s="18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19">
        <f t="shared" si="2"/>
        <v>0</v>
      </c>
    </row>
    <row r="10" spans="1:41">
      <c r="A10" s="14" t="s">
        <v>109</v>
      </c>
      <c r="B10" s="14" t="s">
        <v>125</v>
      </c>
      <c r="C10" s="20">
        <v>0</v>
      </c>
      <c r="D10" s="15">
        <v>0</v>
      </c>
      <c r="E10" s="15">
        <v>0</v>
      </c>
      <c r="F10" s="15">
        <v>5</v>
      </c>
      <c r="G10" s="15">
        <v>12</v>
      </c>
      <c r="H10" s="15">
        <v>14</v>
      </c>
      <c r="I10" s="15">
        <v>1</v>
      </c>
      <c r="J10" s="15">
        <v>11</v>
      </c>
      <c r="K10" s="15">
        <v>15</v>
      </c>
      <c r="L10" s="15">
        <v>14</v>
      </c>
      <c r="M10" s="15">
        <v>16</v>
      </c>
      <c r="N10" s="15">
        <v>14</v>
      </c>
      <c r="O10" s="21">
        <f t="shared" si="0"/>
        <v>102</v>
      </c>
      <c r="P10" s="20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21">
        <f t="shared" si="1"/>
        <v>0</v>
      </c>
      <c r="AC10" s="20">
        <v>0</v>
      </c>
      <c r="AD10" s="15">
        <v>0</v>
      </c>
      <c r="AE10" s="15">
        <v>0</v>
      </c>
      <c r="AF10" s="15">
        <v>20672</v>
      </c>
      <c r="AG10" s="15">
        <v>55522</v>
      </c>
      <c r="AH10" s="15">
        <v>44423</v>
      </c>
      <c r="AI10" s="15">
        <v>2288</v>
      </c>
      <c r="AJ10" s="15">
        <v>27782</v>
      </c>
      <c r="AK10" s="15">
        <v>43135</v>
      </c>
      <c r="AL10" s="15">
        <v>36207</v>
      </c>
      <c r="AM10" s="15">
        <v>47326</v>
      </c>
      <c r="AN10" s="15">
        <v>44373</v>
      </c>
      <c r="AO10" s="21">
        <f t="shared" si="2"/>
        <v>321728</v>
      </c>
    </row>
    <row r="11" spans="1:41">
      <c r="A11" s="1" t="s">
        <v>109</v>
      </c>
      <c r="B11" s="1" t="s">
        <v>130</v>
      </c>
      <c r="C11" s="18">
        <v>0</v>
      </c>
      <c r="D11" s="7">
        <v>0</v>
      </c>
      <c r="E11" s="7">
        <v>0</v>
      </c>
      <c r="F11" s="7">
        <v>7</v>
      </c>
      <c r="G11" s="7">
        <v>16</v>
      </c>
      <c r="H11" s="7">
        <v>17</v>
      </c>
      <c r="I11" s="7">
        <v>18</v>
      </c>
      <c r="J11" s="7">
        <v>17</v>
      </c>
      <c r="K11" s="7">
        <v>15</v>
      </c>
      <c r="L11" s="7">
        <v>17</v>
      </c>
      <c r="M11" s="7">
        <v>16</v>
      </c>
      <c r="N11" s="7">
        <v>17</v>
      </c>
      <c r="O11" s="19">
        <f t="shared" si="0"/>
        <v>140</v>
      </c>
      <c r="P11" s="18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19">
        <f t="shared" si="1"/>
        <v>0</v>
      </c>
      <c r="AC11" s="18">
        <v>0</v>
      </c>
      <c r="AD11" s="7">
        <v>0</v>
      </c>
      <c r="AE11" s="7">
        <v>0</v>
      </c>
      <c r="AF11" s="7">
        <v>23959</v>
      </c>
      <c r="AG11" s="7">
        <v>52236</v>
      </c>
      <c r="AH11" s="7">
        <v>56556</v>
      </c>
      <c r="AI11" s="7">
        <v>71520</v>
      </c>
      <c r="AJ11" s="7">
        <v>62682</v>
      </c>
      <c r="AK11" s="7">
        <v>70338</v>
      </c>
      <c r="AL11" s="7">
        <v>95686</v>
      </c>
      <c r="AM11" s="7">
        <v>82959</v>
      </c>
      <c r="AN11" s="7">
        <v>67389</v>
      </c>
      <c r="AO11" s="19">
        <f t="shared" si="2"/>
        <v>583325</v>
      </c>
    </row>
    <row r="12" spans="1:41">
      <c r="A12" s="14" t="s">
        <v>109</v>
      </c>
      <c r="B12" s="14" t="s">
        <v>132</v>
      </c>
      <c r="C12" s="20">
        <v>0</v>
      </c>
      <c r="D12" s="15">
        <v>0</v>
      </c>
      <c r="E12" s="15">
        <v>0</v>
      </c>
      <c r="F12" s="15">
        <v>3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21">
        <f t="shared" si="0"/>
        <v>3</v>
      </c>
      <c r="P12" s="20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21">
        <f t="shared" si="1"/>
        <v>0</v>
      </c>
      <c r="AC12" s="20">
        <v>0</v>
      </c>
      <c r="AD12" s="15">
        <v>0</v>
      </c>
      <c r="AE12" s="15">
        <v>0</v>
      </c>
      <c r="AF12" s="15">
        <v>5082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5082</v>
      </c>
    </row>
    <row r="13" spans="1:41">
      <c r="A13" s="1" t="s">
        <v>115</v>
      </c>
      <c r="B13" s="1" t="s">
        <v>110</v>
      </c>
      <c r="C13" s="18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9">
        <f t="shared" si="0"/>
        <v>1</v>
      </c>
      <c r="P13" s="18">
        <v>0</v>
      </c>
      <c r="Q13" s="7">
        <v>0</v>
      </c>
      <c r="R13" s="7">
        <v>142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19">
        <f t="shared" si="1"/>
        <v>142</v>
      </c>
      <c r="AC13" s="18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19">
        <f t="shared" si="2"/>
        <v>0</v>
      </c>
    </row>
    <row r="14" spans="1:41">
      <c r="A14" s="14" t="s">
        <v>115</v>
      </c>
      <c r="B14" s="14" t="s">
        <v>119</v>
      </c>
      <c r="C14" s="20">
        <v>0</v>
      </c>
      <c r="D14" s="15">
        <v>0</v>
      </c>
      <c r="E14" s="15">
        <v>15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21">
        <f t="shared" si="0"/>
        <v>15</v>
      </c>
      <c r="P14" s="20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21">
        <f t="shared" si="1"/>
        <v>0</v>
      </c>
      <c r="AC14" s="20">
        <v>0</v>
      </c>
      <c r="AD14" s="15">
        <v>0</v>
      </c>
      <c r="AE14" s="15">
        <v>14844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14844</v>
      </c>
    </row>
    <row r="15" spans="1:41">
      <c r="A15" s="1" t="s">
        <v>115</v>
      </c>
      <c r="B15" s="1" t="s">
        <v>113</v>
      </c>
      <c r="C15" s="18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19">
        <f t="shared" si="0"/>
        <v>1</v>
      </c>
      <c r="P15" s="18">
        <v>0</v>
      </c>
      <c r="Q15" s="7">
        <v>87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19">
        <f t="shared" si="1"/>
        <v>87</v>
      </c>
      <c r="AC15" s="18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0</v>
      </c>
    </row>
    <row r="16" spans="1:41">
      <c r="A16" s="14" t="s">
        <v>115</v>
      </c>
      <c r="B16" s="14" t="s">
        <v>320</v>
      </c>
      <c r="C16" s="20">
        <v>0</v>
      </c>
      <c r="D16" s="15">
        <v>0</v>
      </c>
      <c r="E16" s="15">
        <v>1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21">
        <f t="shared" si="0"/>
        <v>1</v>
      </c>
      <c r="P16" s="20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21">
        <f t="shared" si="1"/>
        <v>0</v>
      </c>
      <c r="AC16" s="20">
        <v>0</v>
      </c>
      <c r="AD16" s="15">
        <v>0</v>
      </c>
      <c r="AE16" s="15">
        <v>3282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21">
        <f t="shared" si="2"/>
        <v>3282</v>
      </c>
    </row>
    <row r="17" spans="1:41">
      <c r="A17" s="1" t="s">
        <v>110</v>
      </c>
      <c r="B17" s="1" t="s">
        <v>120</v>
      </c>
      <c r="C17" s="18">
        <v>0</v>
      </c>
      <c r="D17" s="7">
        <v>0</v>
      </c>
      <c r="E17" s="7">
        <v>0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9">
        <f t="shared" si="0"/>
        <v>1</v>
      </c>
      <c r="P17" s="18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19">
        <f t="shared" si="1"/>
        <v>0</v>
      </c>
      <c r="AC17" s="18">
        <v>0</v>
      </c>
      <c r="AD17" s="7">
        <v>0</v>
      </c>
      <c r="AE17" s="7">
        <v>0</v>
      </c>
      <c r="AF17" s="7">
        <v>0</v>
      </c>
      <c r="AG17" s="7">
        <v>2096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2096</v>
      </c>
    </row>
    <row r="18" spans="1:41">
      <c r="A18" s="14" t="s">
        <v>110</v>
      </c>
      <c r="B18" s="14" t="s">
        <v>123</v>
      </c>
      <c r="C18" s="20">
        <v>25</v>
      </c>
      <c r="D18" s="15">
        <v>31</v>
      </c>
      <c r="E18" s="15">
        <v>43</v>
      </c>
      <c r="F18" s="15">
        <v>42</v>
      </c>
      <c r="G18" s="15">
        <v>41</v>
      </c>
      <c r="H18" s="15">
        <v>42</v>
      </c>
      <c r="I18" s="15">
        <v>56</v>
      </c>
      <c r="J18" s="15">
        <v>42</v>
      </c>
      <c r="K18" s="15">
        <v>51</v>
      </c>
      <c r="L18" s="15">
        <v>50</v>
      </c>
      <c r="M18" s="15">
        <v>45</v>
      </c>
      <c r="N18" s="15">
        <v>43</v>
      </c>
      <c r="O18" s="21">
        <f t="shared" si="0"/>
        <v>511</v>
      </c>
      <c r="P18" s="20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639</v>
      </c>
      <c r="W18" s="15">
        <v>232</v>
      </c>
      <c r="X18" s="15">
        <v>628</v>
      </c>
      <c r="Y18" s="15">
        <v>644</v>
      </c>
      <c r="Z18" s="15">
        <v>482</v>
      </c>
      <c r="AA18" s="15">
        <v>0</v>
      </c>
      <c r="AB18" s="21">
        <f t="shared" si="1"/>
        <v>2625</v>
      </c>
      <c r="AC18" s="20">
        <v>45736</v>
      </c>
      <c r="AD18" s="15">
        <v>37822</v>
      </c>
      <c r="AE18" s="15">
        <v>32615</v>
      </c>
      <c r="AF18" s="15">
        <v>33545</v>
      </c>
      <c r="AG18" s="15">
        <v>29614</v>
      </c>
      <c r="AH18" s="15">
        <v>34045</v>
      </c>
      <c r="AI18" s="15">
        <v>35808</v>
      </c>
      <c r="AJ18" s="15">
        <v>31662</v>
      </c>
      <c r="AK18" s="15">
        <v>40589</v>
      </c>
      <c r="AL18" s="15">
        <v>155427</v>
      </c>
      <c r="AM18" s="15">
        <v>90652</v>
      </c>
      <c r="AN18" s="15">
        <v>60980</v>
      </c>
      <c r="AO18" s="21">
        <f t="shared" si="2"/>
        <v>628495</v>
      </c>
    </row>
    <row r="19" spans="1:41">
      <c r="A19" s="1" t="s">
        <v>110</v>
      </c>
      <c r="B19" s="1" t="s">
        <v>113</v>
      </c>
      <c r="C19" s="18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9">
        <f t="shared" si="0"/>
        <v>2</v>
      </c>
      <c r="P19" s="18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19">
        <f t="shared" si="1"/>
        <v>0</v>
      </c>
      <c r="AC19" s="18">
        <v>0</v>
      </c>
      <c r="AD19" s="7">
        <v>0</v>
      </c>
      <c r="AE19" s="7">
        <v>0</v>
      </c>
      <c r="AF19" s="7">
        <v>1440</v>
      </c>
      <c r="AG19" s="7">
        <v>0</v>
      </c>
      <c r="AH19" s="7">
        <v>0</v>
      </c>
      <c r="AI19" s="7">
        <v>2153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19">
        <f t="shared" si="2"/>
        <v>3593</v>
      </c>
    </row>
    <row r="20" spans="1:41">
      <c r="A20" s="14" t="s">
        <v>110</v>
      </c>
      <c r="B20" s="14" t="s">
        <v>117</v>
      </c>
      <c r="C20" s="20">
        <v>42</v>
      </c>
      <c r="D20" s="15">
        <v>30</v>
      </c>
      <c r="E20" s="15">
        <v>22</v>
      </c>
      <c r="F20" s="15">
        <v>24</v>
      </c>
      <c r="G20" s="15">
        <v>24</v>
      </c>
      <c r="H20" s="15">
        <v>26</v>
      </c>
      <c r="I20" s="15">
        <v>21</v>
      </c>
      <c r="J20" s="15">
        <v>14</v>
      </c>
      <c r="K20" s="15">
        <v>4</v>
      </c>
      <c r="L20" s="15">
        <v>1</v>
      </c>
      <c r="M20" s="15">
        <v>16</v>
      </c>
      <c r="N20" s="15">
        <v>19</v>
      </c>
      <c r="O20" s="21">
        <f t="shared" si="0"/>
        <v>243</v>
      </c>
      <c r="P20" s="20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21">
        <f t="shared" si="1"/>
        <v>0</v>
      </c>
      <c r="AC20" s="20">
        <v>69737</v>
      </c>
      <c r="AD20" s="15">
        <v>67208</v>
      </c>
      <c r="AE20" s="15">
        <v>74862</v>
      </c>
      <c r="AF20" s="15">
        <v>87728</v>
      </c>
      <c r="AG20" s="15">
        <v>81684</v>
      </c>
      <c r="AH20" s="15">
        <v>86750</v>
      </c>
      <c r="AI20" s="15">
        <v>66461</v>
      </c>
      <c r="AJ20" s="15">
        <v>36470</v>
      </c>
      <c r="AK20" s="15">
        <v>1883</v>
      </c>
      <c r="AL20" s="15">
        <v>400</v>
      </c>
      <c r="AM20" s="15">
        <v>59776</v>
      </c>
      <c r="AN20" s="15">
        <v>73019</v>
      </c>
      <c r="AO20" s="21">
        <f t="shared" si="2"/>
        <v>705978</v>
      </c>
    </row>
    <row r="21" spans="1:41">
      <c r="A21" s="1" t="s">
        <v>110</v>
      </c>
      <c r="B21" s="1" t="s">
        <v>128</v>
      </c>
      <c r="C21" s="18">
        <v>0</v>
      </c>
      <c r="D21" s="7">
        <v>0</v>
      </c>
      <c r="E21" s="7">
        <v>0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19">
        <f t="shared" si="0"/>
        <v>1</v>
      </c>
      <c r="P21" s="18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">
        <f t="shared" si="1"/>
        <v>0</v>
      </c>
      <c r="AC21" s="18">
        <v>0</v>
      </c>
      <c r="AD21" s="7">
        <v>0</v>
      </c>
      <c r="AE21" s="7">
        <v>0</v>
      </c>
      <c r="AF21" s="7">
        <v>0</v>
      </c>
      <c r="AG21" s="7">
        <v>500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19">
        <f t="shared" si="2"/>
        <v>500</v>
      </c>
    </row>
    <row r="22" spans="1:41">
      <c r="A22" s="14" t="s">
        <v>110</v>
      </c>
      <c r="B22" s="14" t="s">
        <v>149</v>
      </c>
      <c r="C22" s="20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1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21">
        <f t="shared" si="0"/>
        <v>1</v>
      </c>
      <c r="P22" s="20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31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21">
        <f t="shared" si="1"/>
        <v>31</v>
      </c>
      <c r="AC22" s="20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21">
        <f t="shared" si="2"/>
        <v>0</v>
      </c>
    </row>
    <row r="23" spans="1:41">
      <c r="A23" s="1" t="s">
        <v>110</v>
      </c>
      <c r="B23" s="1" t="s">
        <v>130</v>
      </c>
      <c r="C23" s="18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19">
        <f t="shared" si="0"/>
        <v>1</v>
      </c>
      <c r="P23" s="18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19">
        <f t="shared" si="1"/>
        <v>0</v>
      </c>
      <c r="AC23" s="18">
        <v>0</v>
      </c>
      <c r="AD23" s="7">
        <v>781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781</v>
      </c>
    </row>
    <row r="24" spans="1:41">
      <c r="A24" s="14" t="s">
        <v>110</v>
      </c>
      <c r="B24" s="14" t="s">
        <v>134</v>
      </c>
      <c r="C24" s="20">
        <v>15</v>
      </c>
      <c r="D24" s="15">
        <v>15</v>
      </c>
      <c r="E24" s="15">
        <v>16</v>
      </c>
      <c r="F24" s="15">
        <v>16</v>
      </c>
      <c r="G24" s="15">
        <v>17</v>
      </c>
      <c r="H24" s="15">
        <v>15</v>
      </c>
      <c r="I24" s="15">
        <v>16</v>
      </c>
      <c r="J24" s="15">
        <v>16</v>
      </c>
      <c r="K24" s="15">
        <v>15</v>
      </c>
      <c r="L24" s="15">
        <v>15</v>
      </c>
      <c r="M24" s="15">
        <v>14</v>
      </c>
      <c r="N24" s="15">
        <v>14</v>
      </c>
      <c r="O24" s="21">
        <f t="shared" si="0"/>
        <v>184</v>
      </c>
      <c r="P24" s="20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21">
        <f t="shared" si="1"/>
        <v>0</v>
      </c>
      <c r="AC24" s="20">
        <v>8977</v>
      </c>
      <c r="AD24" s="15">
        <v>17654</v>
      </c>
      <c r="AE24" s="15">
        <v>23335</v>
      </c>
      <c r="AF24" s="15">
        <v>3305</v>
      </c>
      <c r="AG24" s="15">
        <v>3208</v>
      </c>
      <c r="AH24" s="15">
        <v>3000</v>
      </c>
      <c r="AI24" s="15">
        <v>14402</v>
      </c>
      <c r="AJ24" s="15">
        <v>27408</v>
      </c>
      <c r="AK24" s="15">
        <v>46427</v>
      </c>
      <c r="AL24" s="15">
        <v>56543</v>
      </c>
      <c r="AM24" s="15">
        <v>16073</v>
      </c>
      <c r="AN24" s="15">
        <v>9466</v>
      </c>
      <c r="AO24" s="21">
        <f t="shared" si="2"/>
        <v>229798</v>
      </c>
    </row>
    <row r="25" spans="1:41">
      <c r="A25" s="1" t="s">
        <v>119</v>
      </c>
      <c r="B25" s="1" t="s">
        <v>120</v>
      </c>
      <c r="C25" s="18">
        <v>31</v>
      </c>
      <c r="D25" s="7">
        <v>25</v>
      </c>
      <c r="E25" s="7">
        <v>24</v>
      </c>
      <c r="F25" s="7">
        <v>27</v>
      </c>
      <c r="G25" s="7">
        <v>32</v>
      </c>
      <c r="H25" s="7">
        <v>33</v>
      </c>
      <c r="I25" s="7">
        <v>36</v>
      </c>
      <c r="J25" s="7">
        <v>36</v>
      </c>
      <c r="K25" s="7">
        <v>32</v>
      </c>
      <c r="L25" s="7">
        <v>35</v>
      </c>
      <c r="M25" s="7">
        <v>17</v>
      </c>
      <c r="N25" s="7">
        <v>3</v>
      </c>
      <c r="O25" s="19">
        <f t="shared" si="0"/>
        <v>331</v>
      </c>
      <c r="P25" s="18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19">
        <f t="shared" si="1"/>
        <v>0</v>
      </c>
      <c r="AC25" s="18">
        <v>85954</v>
      </c>
      <c r="AD25" s="7">
        <v>71182</v>
      </c>
      <c r="AE25" s="7">
        <v>60966</v>
      </c>
      <c r="AF25" s="7">
        <v>79934</v>
      </c>
      <c r="AG25" s="7">
        <v>103111</v>
      </c>
      <c r="AH25" s="7">
        <v>99492</v>
      </c>
      <c r="AI25" s="7">
        <v>105500</v>
      </c>
      <c r="AJ25" s="7">
        <v>113308</v>
      </c>
      <c r="AK25" s="7">
        <v>106587</v>
      </c>
      <c r="AL25" s="7">
        <v>118301</v>
      </c>
      <c r="AM25" s="7">
        <v>60703</v>
      </c>
      <c r="AN25" s="7">
        <v>10272</v>
      </c>
      <c r="AO25" s="19">
        <f t="shared" si="2"/>
        <v>1015310</v>
      </c>
    </row>
    <row r="26" spans="1:41">
      <c r="A26" s="14" t="s">
        <v>119</v>
      </c>
      <c r="B26" s="14" t="s">
        <v>121</v>
      </c>
      <c r="C26" s="20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1</v>
      </c>
      <c r="K26" s="15">
        <v>0</v>
      </c>
      <c r="L26" s="15">
        <v>0</v>
      </c>
      <c r="M26" s="15">
        <v>1</v>
      </c>
      <c r="N26" s="15">
        <v>0</v>
      </c>
      <c r="O26" s="21">
        <f t="shared" si="0"/>
        <v>2</v>
      </c>
      <c r="P26" s="20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21">
        <f t="shared" si="1"/>
        <v>0</v>
      </c>
      <c r="AC26" s="20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1485</v>
      </c>
      <c r="AK26" s="15">
        <v>0</v>
      </c>
      <c r="AL26" s="15">
        <v>0</v>
      </c>
      <c r="AM26" s="15">
        <v>680</v>
      </c>
      <c r="AN26" s="15">
        <v>0</v>
      </c>
      <c r="AO26" s="21">
        <f t="shared" si="2"/>
        <v>2165</v>
      </c>
    </row>
    <row r="27" spans="1:41">
      <c r="A27" s="1" t="s">
        <v>119</v>
      </c>
      <c r="B27" s="1" t="s">
        <v>122</v>
      </c>
      <c r="C27" s="18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19">
        <f t="shared" si="0"/>
        <v>1</v>
      </c>
      <c r="P27" s="18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9">
        <f t="shared" si="1"/>
        <v>0</v>
      </c>
      <c r="AC27" s="18">
        <v>0</v>
      </c>
      <c r="AD27" s="7">
        <v>3500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19">
        <f t="shared" si="2"/>
        <v>3500</v>
      </c>
    </row>
    <row r="28" spans="1:41">
      <c r="A28" s="14" t="s">
        <v>119</v>
      </c>
      <c r="B28" s="14" t="s">
        <v>136</v>
      </c>
      <c r="C28" s="20">
        <v>1</v>
      </c>
      <c r="D28" s="15">
        <v>4</v>
      </c>
      <c r="E28" s="15">
        <v>14</v>
      </c>
      <c r="F28" s="15">
        <v>3</v>
      </c>
      <c r="G28" s="15">
        <v>0</v>
      </c>
      <c r="H28" s="15">
        <v>0</v>
      </c>
      <c r="I28" s="15">
        <v>0</v>
      </c>
      <c r="J28" s="15">
        <v>0</v>
      </c>
      <c r="K28" s="15">
        <v>3</v>
      </c>
      <c r="L28" s="15">
        <v>6</v>
      </c>
      <c r="M28" s="15">
        <v>0</v>
      </c>
      <c r="N28" s="15">
        <v>4</v>
      </c>
      <c r="O28" s="21">
        <f t="shared" si="0"/>
        <v>35</v>
      </c>
      <c r="P28" s="20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1">
        <f t="shared" si="1"/>
        <v>0</v>
      </c>
      <c r="AC28" s="20">
        <v>4916</v>
      </c>
      <c r="AD28" s="15">
        <v>8805</v>
      </c>
      <c r="AE28" s="15">
        <v>61904</v>
      </c>
      <c r="AF28" s="15">
        <v>28685</v>
      </c>
      <c r="AG28" s="15">
        <v>0</v>
      </c>
      <c r="AH28" s="15">
        <v>0</v>
      </c>
      <c r="AI28" s="15">
        <v>0</v>
      </c>
      <c r="AJ28" s="15">
        <v>0</v>
      </c>
      <c r="AK28" s="15">
        <v>4568</v>
      </c>
      <c r="AL28" s="15">
        <v>8344</v>
      </c>
      <c r="AM28" s="15">
        <v>0</v>
      </c>
      <c r="AN28" s="15">
        <v>8923</v>
      </c>
      <c r="AO28" s="21">
        <f t="shared" si="2"/>
        <v>126145</v>
      </c>
    </row>
    <row r="29" spans="1:41">
      <c r="A29" s="1" t="s">
        <v>119</v>
      </c>
      <c r="B29" s="1" t="s">
        <v>138</v>
      </c>
      <c r="C29" s="18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19">
        <f t="shared" si="0"/>
        <v>1</v>
      </c>
      <c r="P29" s="18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9">
        <f t="shared" si="1"/>
        <v>0</v>
      </c>
      <c r="AC29" s="18">
        <v>0</v>
      </c>
      <c r="AD29" s="7">
        <v>0</v>
      </c>
      <c r="AE29" s="7">
        <v>3587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19">
        <f t="shared" si="2"/>
        <v>3587</v>
      </c>
    </row>
    <row r="30" spans="1:41">
      <c r="A30" s="14" t="s">
        <v>119</v>
      </c>
      <c r="B30" s="14" t="s">
        <v>123</v>
      </c>
      <c r="C30" s="20">
        <v>0</v>
      </c>
      <c r="D30" s="15">
        <v>0</v>
      </c>
      <c r="E30" s="15">
        <v>0</v>
      </c>
      <c r="F30" s="15">
        <v>0</v>
      </c>
      <c r="G30" s="15">
        <v>2</v>
      </c>
      <c r="H30" s="15">
        <v>2</v>
      </c>
      <c r="I30" s="15">
        <v>0</v>
      </c>
      <c r="J30" s="15">
        <v>0</v>
      </c>
      <c r="K30" s="15">
        <v>0</v>
      </c>
      <c r="L30" s="15">
        <v>0</v>
      </c>
      <c r="M30" s="15">
        <v>1</v>
      </c>
      <c r="N30" s="15">
        <v>1</v>
      </c>
      <c r="O30" s="21">
        <f t="shared" si="0"/>
        <v>6</v>
      </c>
      <c r="P30" s="20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1">
        <f t="shared" si="1"/>
        <v>0</v>
      </c>
      <c r="AC30" s="20">
        <v>0</v>
      </c>
      <c r="AD30" s="15">
        <v>0</v>
      </c>
      <c r="AE30" s="15">
        <v>0</v>
      </c>
      <c r="AF30" s="15">
        <v>0</v>
      </c>
      <c r="AG30" s="15">
        <v>1036</v>
      </c>
      <c r="AH30" s="15">
        <v>1460</v>
      </c>
      <c r="AI30" s="15">
        <v>0</v>
      </c>
      <c r="AJ30" s="15">
        <v>0</v>
      </c>
      <c r="AK30" s="15">
        <v>0</v>
      </c>
      <c r="AL30" s="15">
        <v>0</v>
      </c>
      <c r="AM30" s="15">
        <v>300</v>
      </c>
      <c r="AN30" s="15">
        <v>1021</v>
      </c>
      <c r="AO30" s="21">
        <f t="shared" si="2"/>
        <v>3817</v>
      </c>
    </row>
    <row r="31" spans="1:41">
      <c r="A31" s="1" t="s">
        <v>119</v>
      </c>
      <c r="B31" s="1" t="s">
        <v>124</v>
      </c>
      <c r="C31" s="18">
        <v>0</v>
      </c>
      <c r="D31" s="7">
        <v>0</v>
      </c>
      <c r="E31" s="7">
        <v>0</v>
      </c>
      <c r="F31" s="7">
        <v>0</v>
      </c>
      <c r="G31" s="7">
        <v>5</v>
      </c>
      <c r="H31" s="7">
        <v>7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9">
        <f t="shared" si="0"/>
        <v>12</v>
      </c>
      <c r="P31" s="18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19">
        <f t="shared" si="1"/>
        <v>0</v>
      </c>
      <c r="AC31" s="18">
        <v>0</v>
      </c>
      <c r="AD31" s="7">
        <v>0</v>
      </c>
      <c r="AE31" s="7">
        <v>0</v>
      </c>
      <c r="AF31" s="7">
        <v>0</v>
      </c>
      <c r="AG31" s="7">
        <v>24122</v>
      </c>
      <c r="AH31" s="7">
        <v>29695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19">
        <f t="shared" si="2"/>
        <v>53817</v>
      </c>
    </row>
    <row r="32" spans="1:41">
      <c r="A32" s="14" t="s">
        <v>119</v>
      </c>
      <c r="B32" s="14" t="s">
        <v>113</v>
      </c>
      <c r="C32" s="20">
        <v>17</v>
      </c>
      <c r="D32" s="15">
        <v>30</v>
      </c>
      <c r="E32" s="15">
        <v>49</v>
      </c>
      <c r="F32" s="15">
        <v>46</v>
      </c>
      <c r="G32" s="15">
        <v>50</v>
      </c>
      <c r="H32" s="15">
        <v>45</v>
      </c>
      <c r="I32" s="15">
        <v>57</v>
      </c>
      <c r="J32" s="15">
        <v>54</v>
      </c>
      <c r="K32" s="15">
        <v>56</v>
      </c>
      <c r="L32" s="15">
        <v>60</v>
      </c>
      <c r="M32" s="15">
        <v>62</v>
      </c>
      <c r="N32" s="15">
        <v>54</v>
      </c>
      <c r="O32" s="21">
        <f t="shared" si="0"/>
        <v>580</v>
      </c>
      <c r="P32" s="20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626</v>
      </c>
      <c r="W32" s="15">
        <v>330</v>
      </c>
      <c r="X32" s="15">
        <v>0</v>
      </c>
      <c r="Y32" s="15">
        <v>0</v>
      </c>
      <c r="Z32" s="15">
        <v>0</v>
      </c>
      <c r="AA32" s="15">
        <v>0</v>
      </c>
      <c r="AB32" s="21">
        <f t="shared" si="1"/>
        <v>956</v>
      </c>
      <c r="AC32" s="20">
        <v>92871</v>
      </c>
      <c r="AD32" s="15">
        <v>77941</v>
      </c>
      <c r="AE32" s="15">
        <v>134305</v>
      </c>
      <c r="AF32" s="15">
        <v>145889</v>
      </c>
      <c r="AG32" s="15">
        <v>187424</v>
      </c>
      <c r="AH32" s="15">
        <v>149271</v>
      </c>
      <c r="AI32" s="15">
        <v>193330</v>
      </c>
      <c r="AJ32" s="15">
        <v>245508</v>
      </c>
      <c r="AK32" s="15">
        <v>239268</v>
      </c>
      <c r="AL32" s="15">
        <v>228785</v>
      </c>
      <c r="AM32" s="15">
        <v>269525</v>
      </c>
      <c r="AN32" s="15">
        <v>307380</v>
      </c>
      <c r="AO32" s="21">
        <f t="shared" si="2"/>
        <v>2271497</v>
      </c>
    </row>
    <row r="33" spans="1:41">
      <c r="A33" s="1" t="s">
        <v>119</v>
      </c>
      <c r="B33" s="1" t="s">
        <v>117</v>
      </c>
      <c r="C33" s="18">
        <v>6</v>
      </c>
      <c r="D33" s="7">
        <v>5</v>
      </c>
      <c r="E33" s="7">
        <v>7</v>
      </c>
      <c r="F33" s="7">
        <v>2</v>
      </c>
      <c r="G33" s="7">
        <v>6</v>
      </c>
      <c r="H33" s="7">
        <v>13</v>
      </c>
      <c r="I33" s="7">
        <v>3</v>
      </c>
      <c r="J33" s="7">
        <v>1</v>
      </c>
      <c r="K33" s="7">
        <v>0</v>
      </c>
      <c r="L33" s="7">
        <v>1</v>
      </c>
      <c r="M33" s="7">
        <v>1</v>
      </c>
      <c r="N33" s="7">
        <v>7</v>
      </c>
      <c r="O33" s="19">
        <f t="shared" si="0"/>
        <v>52</v>
      </c>
      <c r="P33" s="18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9">
        <f t="shared" si="1"/>
        <v>0</v>
      </c>
      <c r="AC33" s="18">
        <v>24795</v>
      </c>
      <c r="AD33" s="7">
        <v>12948</v>
      </c>
      <c r="AE33" s="7">
        <v>27978</v>
      </c>
      <c r="AF33" s="7">
        <v>5579</v>
      </c>
      <c r="AG33" s="7">
        <v>22669</v>
      </c>
      <c r="AH33" s="7">
        <v>45449</v>
      </c>
      <c r="AI33" s="7">
        <v>2000</v>
      </c>
      <c r="AJ33" s="7">
        <v>400</v>
      </c>
      <c r="AK33" s="7">
        <v>0</v>
      </c>
      <c r="AL33" s="7">
        <v>1407</v>
      </c>
      <c r="AM33" s="7">
        <v>826</v>
      </c>
      <c r="AN33" s="7">
        <v>15859</v>
      </c>
      <c r="AO33" s="19">
        <f t="shared" si="2"/>
        <v>159910</v>
      </c>
    </row>
    <row r="34" spans="1:41">
      <c r="A34" s="14" t="s">
        <v>119</v>
      </c>
      <c r="B34" s="14" t="s">
        <v>320</v>
      </c>
      <c r="C34" s="20">
        <v>9</v>
      </c>
      <c r="D34" s="15">
        <v>11</v>
      </c>
      <c r="E34" s="15">
        <v>20</v>
      </c>
      <c r="F34" s="15">
        <v>16</v>
      </c>
      <c r="G34" s="15">
        <v>13</v>
      </c>
      <c r="H34" s="15">
        <v>9</v>
      </c>
      <c r="I34" s="15">
        <v>16</v>
      </c>
      <c r="J34" s="15">
        <v>18</v>
      </c>
      <c r="K34" s="15">
        <v>6</v>
      </c>
      <c r="L34" s="15">
        <v>0</v>
      </c>
      <c r="M34" s="15">
        <v>0</v>
      </c>
      <c r="N34" s="15">
        <v>0</v>
      </c>
      <c r="O34" s="21">
        <f t="shared" si="0"/>
        <v>118</v>
      </c>
      <c r="P34" s="20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21">
        <f t="shared" si="1"/>
        <v>0</v>
      </c>
      <c r="AC34" s="20">
        <v>33508</v>
      </c>
      <c r="AD34" s="15">
        <v>40680</v>
      </c>
      <c r="AE34" s="15">
        <v>60026</v>
      </c>
      <c r="AF34" s="15">
        <v>52270</v>
      </c>
      <c r="AG34" s="15">
        <v>35446</v>
      </c>
      <c r="AH34" s="15">
        <v>29815</v>
      </c>
      <c r="AI34" s="15">
        <v>45182</v>
      </c>
      <c r="AJ34" s="15">
        <v>55184</v>
      </c>
      <c r="AK34" s="15">
        <v>21620</v>
      </c>
      <c r="AL34" s="15">
        <v>0</v>
      </c>
      <c r="AM34" s="15">
        <v>0</v>
      </c>
      <c r="AN34" s="15">
        <v>0</v>
      </c>
      <c r="AO34" s="21">
        <f t="shared" si="2"/>
        <v>373731</v>
      </c>
    </row>
    <row r="35" spans="1:41">
      <c r="A35" s="1" t="s">
        <v>119</v>
      </c>
      <c r="B35" s="1" t="s">
        <v>114</v>
      </c>
      <c r="C35" s="18">
        <v>3</v>
      </c>
      <c r="D35" s="7">
        <v>3</v>
      </c>
      <c r="E35" s="7">
        <v>3</v>
      </c>
      <c r="F35" s="7">
        <v>4</v>
      </c>
      <c r="G35" s="7">
        <v>2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19">
        <f t="shared" si="0"/>
        <v>15</v>
      </c>
      <c r="P35" s="18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19">
        <f t="shared" si="1"/>
        <v>0</v>
      </c>
      <c r="AC35" s="18">
        <v>60403</v>
      </c>
      <c r="AD35" s="7">
        <v>48761</v>
      </c>
      <c r="AE35" s="7">
        <v>40971</v>
      </c>
      <c r="AF35" s="7">
        <v>54837</v>
      </c>
      <c r="AG35" s="7">
        <v>34677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19">
        <f t="shared" si="2"/>
        <v>239649</v>
      </c>
    </row>
    <row r="36" spans="1:41">
      <c r="A36" s="14" t="s">
        <v>119</v>
      </c>
      <c r="B36" s="14" t="s">
        <v>130</v>
      </c>
      <c r="C36" s="20">
        <v>18</v>
      </c>
      <c r="D36" s="15">
        <v>15</v>
      </c>
      <c r="E36" s="15">
        <v>19</v>
      </c>
      <c r="F36" s="15">
        <v>19</v>
      </c>
      <c r="G36" s="15">
        <v>19</v>
      </c>
      <c r="H36" s="15">
        <v>4</v>
      </c>
      <c r="I36" s="15">
        <v>4</v>
      </c>
      <c r="J36" s="15">
        <v>4</v>
      </c>
      <c r="K36" s="15">
        <v>4</v>
      </c>
      <c r="L36" s="15">
        <v>7</v>
      </c>
      <c r="M36" s="15">
        <v>6</v>
      </c>
      <c r="N36" s="15">
        <v>7</v>
      </c>
      <c r="O36" s="21">
        <f t="shared" si="0"/>
        <v>126</v>
      </c>
      <c r="P36" s="20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21">
        <f t="shared" si="1"/>
        <v>0</v>
      </c>
      <c r="AC36" s="20">
        <v>85061</v>
      </c>
      <c r="AD36" s="15">
        <v>43999</v>
      </c>
      <c r="AE36" s="15">
        <v>66754</v>
      </c>
      <c r="AF36" s="15">
        <v>38846</v>
      </c>
      <c r="AG36" s="15">
        <v>48304</v>
      </c>
      <c r="AH36" s="15">
        <v>3974</v>
      </c>
      <c r="AI36" s="15">
        <v>5484</v>
      </c>
      <c r="AJ36" s="15">
        <v>5105</v>
      </c>
      <c r="AK36" s="15">
        <v>6419</v>
      </c>
      <c r="AL36" s="15">
        <v>8543</v>
      </c>
      <c r="AM36" s="15">
        <v>8349</v>
      </c>
      <c r="AN36" s="15">
        <v>9464</v>
      </c>
      <c r="AO36" s="21">
        <f t="shared" si="2"/>
        <v>330302</v>
      </c>
    </row>
    <row r="37" spans="1:41">
      <c r="A37" s="1" t="s">
        <v>119</v>
      </c>
      <c r="B37" s="1" t="s">
        <v>131</v>
      </c>
      <c r="C37" s="18">
        <v>0</v>
      </c>
      <c r="D37" s="7">
        <v>0</v>
      </c>
      <c r="E37" s="7">
        <v>0</v>
      </c>
      <c r="F37" s="7">
        <v>0</v>
      </c>
      <c r="G37" s="7">
        <v>0</v>
      </c>
      <c r="H37" s="7">
        <v>14</v>
      </c>
      <c r="I37" s="7">
        <v>18</v>
      </c>
      <c r="J37" s="7">
        <v>17</v>
      </c>
      <c r="K37" s="7">
        <v>17</v>
      </c>
      <c r="L37" s="7">
        <v>16</v>
      </c>
      <c r="M37" s="7">
        <v>15</v>
      </c>
      <c r="N37" s="7">
        <v>17</v>
      </c>
      <c r="O37" s="19">
        <f t="shared" si="0"/>
        <v>114</v>
      </c>
      <c r="P37" s="18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">
        <f t="shared" si="1"/>
        <v>0</v>
      </c>
      <c r="AC37" s="18">
        <v>0</v>
      </c>
      <c r="AD37" s="7">
        <v>0</v>
      </c>
      <c r="AE37" s="7">
        <v>0</v>
      </c>
      <c r="AF37" s="7">
        <v>0</v>
      </c>
      <c r="AG37" s="7">
        <v>0</v>
      </c>
      <c r="AH37" s="7">
        <v>60159</v>
      </c>
      <c r="AI37" s="7">
        <v>35412</v>
      </c>
      <c r="AJ37" s="7">
        <v>43850</v>
      </c>
      <c r="AK37" s="7">
        <v>34549</v>
      </c>
      <c r="AL37" s="7">
        <v>33455</v>
      </c>
      <c r="AM37" s="7">
        <v>35046</v>
      </c>
      <c r="AN37" s="7">
        <v>42456</v>
      </c>
      <c r="AO37" s="19">
        <f t="shared" si="2"/>
        <v>284927</v>
      </c>
    </row>
    <row r="38" spans="1:41">
      <c r="A38" s="14" t="s">
        <v>120</v>
      </c>
      <c r="B38" s="14" t="s">
        <v>119</v>
      </c>
      <c r="C38" s="20">
        <v>19</v>
      </c>
      <c r="D38" s="15">
        <v>31</v>
      </c>
      <c r="E38" s="15">
        <v>50</v>
      </c>
      <c r="F38" s="15">
        <v>50</v>
      </c>
      <c r="G38" s="15">
        <v>49</v>
      </c>
      <c r="H38" s="15">
        <v>50</v>
      </c>
      <c r="I38" s="15">
        <v>51</v>
      </c>
      <c r="J38" s="15">
        <v>52</v>
      </c>
      <c r="K38" s="15">
        <v>49</v>
      </c>
      <c r="L38" s="15">
        <v>52</v>
      </c>
      <c r="M38" s="15">
        <v>46</v>
      </c>
      <c r="N38" s="15">
        <v>45</v>
      </c>
      <c r="O38" s="21">
        <f t="shared" si="0"/>
        <v>544</v>
      </c>
      <c r="P38" s="20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21">
        <f t="shared" si="1"/>
        <v>0</v>
      </c>
      <c r="AC38" s="20">
        <v>51381</v>
      </c>
      <c r="AD38" s="15">
        <v>39437</v>
      </c>
      <c r="AE38" s="15">
        <v>108729</v>
      </c>
      <c r="AF38" s="15">
        <v>44097</v>
      </c>
      <c r="AG38" s="15">
        <v>27700</v>
      </c>
      <c r="AH38" s="15">
        <v>39391</v>
      </c>
      <c r="AI38" s="15">
        <v>54503</v>
      </c>
      <c r="AJ38" s="15">
        <v>66729</v>
      </c>
      <c r="AK38" s="15">
        <v>59704</v>
      </c>
      <c r="AL38" s="15">
        <v>80329</v>
      </c>
      <c r="AM38" s="15">
        <v>232546</v>
      </c>
      <c r="AN38" s="15">
        <v>199499</v>
      </c>
      <c r="AO38" s="21">
        <f t="shared" si="2"/>
        <v>1004045</v>
      </c>
    </row>
    <row r="39" spans="1:41">
      <c r="A39" s="1" t="s">
        <v>120</v>
      </c>
      <c r="B39" s="1" t="s">
        <v>121</v>
      </c>
      <c r="C39" s="18">
        <v>1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19">
        <f t="shared" si="0"/>
        <v>1</v>
      </c>
      <c r="P39" s="18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19">
        <f t="shared" si="1"/>
        <v>0</v>
      </c>
      <c r="AC39" s="18">
        <v>2531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19">
        <f t="shared" si="2"/>
        <v>2531</v>
      </c>
    </row>
    <row r="40" spans="1:41">
      <c r="A40" s="14" t="s">
        <v>120</v>
      </c>
      <c r="B40" s="14" t="s">
        <v>122</v>
      </c>
      <c r="C40" s="20">
        <v>0</v>
      </c>
      <c r="D40" s="15">
        <v>0</v>
      </c>
      <c r="E40" s="15">
        <v>0</v>
      </c>
      <c r="F40" s="15">
        <v>1</v>
      </c>
      <c r="G40" s="15">
        <v>0</v>
      </c>
      <c r="H40" s="15">
        <v>0</v>
      </c>
      <c r="I40" s="15">
        <v>0</v>
      </c>
      <c r="J40" s="15">
        <v>0</v>
      </c>
      <c r="K40" s="15">
        <v>2</v>
      </c>
      <c r="L40" s="15">
        <v>0</v>
      </c>
      <c r="M40" s="15">
        <v>0</v>
      </c>
      <c r="N40" s="15">
        <v>0</v>
      </c>
      <c r="O40" s="21">
        <f t="shared" si="0"/>
        <v>3</v>
      </c>
      <c r="P40" s="20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57</v>
      </c>
      <c r="Y40" s="15">
        <v>0</v>
      </c>
      <c r="Z40" s="15">
        <v>0</v>
      </c>
      <c r="AA40" s="15">
        <v>0</v>
      </c>
      <c r="AB40" s="21">
        <f t="shared" si="1"/>
        <v>57</v>
      </c>
      <c r="AC40" s="20">
        <v>0</v>
      </c>
      <c r="AD40" s="15">
        <v>0</v>
      </c>
      <c r="AE40" s="15">
        <v>0</v>
      </c>
      <c r="AF40" s="15">
        <v>5320</v>
      </c>
      <c r="AG40" s="15">
        <v>0</v>
      </c>
      <c r="AH40" s="15">
        <v>0</v>
      </c>
      <c r="AI40" s="15">
        <v>0</v>
      </c>
      <c r="AJ40" s="15">
        <v>0</v>
      </c>
      <c r="AK40" s="15">
        <v>300</v>
      </c>
      <c r="AL40" s="15">
        <v>0</v>
      </c>
      <c r="AM40" s="15">
        <v>0</v>
      </c>
      <c r="AN40" s="15">
        <v>0</v>
      </c>
      <c r="AO40" s="21">
        <f t="shared" si="2"/>
        <v>5620</v>
      </c>
    </row>
    <row r="41" spans="1:41">
      <c r="A41" s="1" t="s">
        <v>120</v>
      </c>
      <c r="B41" s="1" t="s">
        <v>136</v>
      </c>
      <c r="C41" s="18">
        <v>1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  <c r="O41" s="19">
        <f t="shared" si="0"/>
        <v>3</v>
      </c>
      <c r="P41" s="18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19">
        <f t="shared" si="1"/>
        <v>0</v>
      </c>
      <c r="AC41" s="18">
        <v>901</v>
      </c>
      <c r="AD41" s="7">
        <v>925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972</v>
      </c>
      <c r="AN41" s="7">
        <v>0</v>
      </c>
      <c r="AO41" s="19">
        <f t="shared" si="2"/>
        <v>2798</v>
      </c>
    </row>
    <row r="42" spans="1:41">
      <c r="A42" s="14" t="s">
        <v>120</v>
      </c>
      <c r="B42" s="14" t="s">
        <v>124</v>
      </c>
      <c r="C42" s="20">
        <v>16</v>
      </c>
      <c r="D42" s="15">
        <v>3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21">
        <f t="shared" si="0"/>
        <v>19</v>
      </c>
      <c r="P42" s="20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21">
        <f t="shared" si="1"/>
        <v>0</v>
      </c>
      <c r="AC42" s="20">
        <v>75756</v>
      </c>
      <c r="AD42" s="15">
        <v>13455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89211</v>
      </c>
    </row>
    <row r="43" spans="1:41">
      <c r="A43" s="1" t="s">
        <v>120</v>
      </c>
      <c r="B43" s="1" t="s">
        <v>113</v>
      </c>
      <c r="C43" s="18">
        <v>30</v>
      </c>
      <c r="D43" s="7">
        <v>13</v>
      </c>
      <c r="E43" s="7">
        <v>1</v>
      </c>
      <c r="F43" s="7">
        <v>1</v>
      </c>
      <c r="G43" s="7">
        <v>1</v>
      </c>
      <c r="H43" s="7">
        <v>0</v>
      </c>
      <c r="I43" s="7">
        <v>0</v>
      </c>
      <c r="J43" s="7">
        <v>0</v>
      </c>
      <c r="K43" s="7">
        <v>11</v>
      </c>
      <c r="L43" s="7">
        <v>17</v>
      </c>
      <c r="M43" s="7">
        <v>9</v>
      </c>
      <c r="N43" s="7">
        <v>0</v>
      </c>
      <c r="O43" s="19">
        <f t="shared" si="0"/>
        <v>83</v>
      </c>
      <c r="P43" s="18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86</v>
      </c>
      <c r="Z43" s="7">
        <v>183</v>
      </c>
      <c r="AA43" s="7">
        <v>0</v>
      </c>
      <c r="AB43" s="19">
        <f t="shared" si="1"/>
        <v>269</v>
      </c>
      <c r="AC43" s="18">
        <v>10875</v>
      </c>
      <c r="AD43" s="7">
        <v>10656</v>
      </c>
      <c r="AE43" s="7">
        <v>3820</v>
      </c>
      <c r="AF43" s="7">
        <v>870</v>
      </c>
      <c r="AG43" s="7">
        <v>2784</v>
      </c>
      <c r="AH43" s="7">
        <v>0</v>
      </c>
      <c r="AI43" s="7">
        <v>0</v>
      </c>
      <c r="AJ43" s="7">
        <v>0</v>
      </c>
      <c r="AK43" s="7">
        <v>90499</v>
      </c>
      <c r="AL43" s="7">
        <v>66429</v>
      </c>
      <c r="AM43" s="7">
        <v>32966</v>
      </c>
      <c r="AN43" s="7">
        <v>0</v>
      </c>
      <c r="AO43" s="19">
        <f t="shared" si="2"/>
        <v>218899</v>
      </c>
    </row>
    <row r="44" spans="1:41">
      <c r="A44" s="14" t="s">
        <v>120</v>
      </c>
      <c r="B44" s="14" t="s">
        <v>126</v>
      </c>
      <c r="C44" s="20">
        <v>0</v>
      </c>
      <c r="D44" s="15">
        <v>0</v>
      </c>
      <c r="E44" s="15">
        <v>1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21">
        <f t="shared" si="0"/>
        <v>1</v>
      </c>
      <c r="P44" s="20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21">
        <f t="shared" si="1"/>
        <v>0</v>
      </c>
      <c r="AC44" s="20">
        <v>0</v>
      </c>
      <c r="AD44" s="15">
        <v>0</v>
      </c>
      <c r="AE44" s="15">
        <v>280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21">
        <f t="shared" si="2"/>
        <v>280</v>
      </c>
    </row>
    <row r="45" spans="1:41">
      <c r="A45" s="1" t="s">
        <v>120</v>
      </c>
      <c r="B45" s="1" t="s">
        <v>117</v>
      </c>
      <c r="C45" s="18">
        <v>16</v>
      </c>
      <c r="D45" s="7">
        <v>5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1</v>
      </c>
      <c r="L45" s="7">
        <v>0</v>
      </c>
      <c r="M45" s="7">
        <v>0</v>
      </c>
      <c r="N45" s="7">
        <v>0</v>
      </c>
      <c r="O45" s="19">
        <f t="shared" si="0"/>
        <v>22</v>
      </c>
      <c r="P45" s="18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19">
        <f t="shared" si="1"/>
        <v>0</v>
      </c>
      <c r="AC45" s="18">
        <v>92091</v>
      </c>
      <c r="AD45" s="7">
        <v>35574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4000</v>
      </c>
      <c r="AL45" s="7">
        <v>0</v>
      </c>
      <c r="AM45" s="7">
        <v>0</v>
      </c>
      <c r="AN45" s="7">
        <v>0</v>
      </c>
      <c r="AO45" s="19">
        <f t="shared" si="2"/>
        <v>131665</v>
      </c>
    </row>
    <row r="46" spans="1:41">
      <c r="A46" s="14" t="s">
        <v>120</v>
      </c>
      <c r="B46" s="14" t="s">
        <v>320</v>
      </c>
      <c r="C46" s="20">
        <v>8</v>
      </c>
      <c r="D46" s="15">
        <v>10</v>
      </c>
      <c r="E46" s="15">
        <v>19</v>
      </c>
      <c r="F46" s="15">
        <v>19</v>
      </c>
      <c r="G46" s="15">
        <v>16</v>
      </c>
      <c r="H46" s="15">
        <v>16</v>
      </c>
      <c r="I46" s="15">
        <v>18</v>
      </c>
      <c r="J46" s="15">
        <v>22</v>
      </c>
      <c r="K46" s="15">
        <v>8</v>
      </c>
      <c r="L46" s="15">
        <v>2</v>
      </c>
      <c r="M46" s="15">
        <v>2</v>
      </c>
      <c r="N46" s="15">
        <v>1</v>
      </c>
      <c r="O46" s="21">
        <f t="shared" si="0"/>
        <v>141</v>
      </c>
      <c r="P46" s="20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21">
        <f t="shared" si="1"/>
        <v>0</v>
      </c>
      <c r="AC46" s="20">
        <v>21108</v>
      </c>
      <c r="AD46" s="15">
        <v>33015</v>
      </c>
      <c r="AE46" s="15">
        <v>82298</v>
      </c>
      <c r="AF46" s="15">
        <v>59212</v>
      </c>
      <c r="AG46" s="15">
        <v>61663</v>
      </c>
      <c r="AH46" s="15">
        <v>64903</v>
      </c>
      <c r="AI46" s="15">
        <v>60461</v>
      </c>
      <c r="AJ46" s="15">
        <v>59659</v>
      </c>
      <c r="AK46" s="15">
        <v>27754</v>
      </c>
      <c r="AL46" s="15">
        <v>990</v>
      </c>
      <c r="AM46" s="15">
        <v>4872</v>
      </c>
      <c r="AN46" s="15">
        <v>300</v>
      </c>
      <c r="AO46" s="21">
        <f t="shared" si="2"/>
        <v>476235</v>
      </c>
    </row>
    <row r="47" spans="1:41">
      <c r="A47" s="1" t="s">
        <v>120</v>
      </c>
      <c r="B47" s="1" t="s">
        <v>128</v>
      </c>
      <c r="C47" s="18">
        <v>0</v>
      </c>
      <c r="D47" s="7">
        <v>0</v>
      </c>
      <c r="E47" s="7">
        <v>0</v>
      </c>
      <c r="F47" s="7">
        <v>1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19">
        <f t="shared" si="0"/>
        <v>1</v>
      </c>
      <c r="P47" s="18">
        <v>0</v>
      </c>
      <c r="Q47" s="7">
        <v>0</v>
      </c>
      <c r="R47" s="7">
        <v>0</v>
      </c>
      <c r="S47" s="7">
        <v>46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19">
        <f t="shared" si="1"/>
        <v>46</v>
      </c>
      <c r="AC47" s="18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19">
        <f t="shared" si="2"/>
        <v>0</v>
      </c>
    </row>
    <row r="48" spans="1:41">
      <c r="A48" s="14" t="s">
        <v>120</v>
      </c>
      <c r="B48" s="14" t="s">
        <v>149</v>
      </c>
      <c r="C48" s="20">
        <v>0</v>
      </c>
      <c r="D48" s="15">
        <v>0</v>
      </c>
      <c r="E48" s="15">
        <v>0</v>
      </c>
      <c r="F48" s="15">
        <v>0</v>
      </c>
      <c r="G48" s="15">
        <v>1</v>
      </c>
      <c r="H48" s="15">
        <v>1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21">
        <f t="shared" si="0"/>
        <v>2</v>
      </c>
      <c r="P48" s="20">
        <v>0</v>
      </c>
      <c r="Q48" s="15">
        <v>0</v>
      </c>
      <c r="R48" s="15">
        <v>0</v>
      </c>
      <c r="S48" s="15">
        <v>0</v>
      </c>
      <c r="T48" s="15">
        <v>134</v>
      </c>
      <c r="U48" s="15">
        <v>138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21">
        <f t="shared" si="1"/>
        <v>272</v>
      </c>
      <c r="AC48" s="20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21">
        <f t="shared" si="2"/>
        <v>0</v>
      </c>
    </row>
    <row r="49" spans="1:41">
      <c r="A49" s="1" t="s">
        <v>120</v>
      </c>
      <c r="B49" s="1" t="s">
        <v>130</v>
      </c>
      <c r="C49" s="18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1</v>
      </c>
      <c r="L49" s="7">
        <v>0</v>
      </c>
      <c r="M49" s="7">
        <v>0</v>
      </c>
      <c r="N49" s="7">
        <v>1</v>
      </c>
      <c r="O49" s="19">
        <f t="shared" si="0"/>
        <v>4</v>
      </c>
      <c r="P49" s="18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19">
        <f t="shared" si="1"/>
        <v>0</v>
      </c>
      <c r="AC49" s="18">
        <v>2377</v>
      </c>
      <c r="AD49" s="7">
        <v>0</v>
      </c>
      <c r="AE49" s="7">
        <v>3480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1173</v>
      </c>
      <c r="AL49" s="7">
        <v>0</v>
      </c>
      <c r="AM49" s="7">
        <v>0</v>
      </c>
      <c r="AN49" s="7">
        <v>970</v>
      </c>
      <c r="AO49" s="19">
        <f t="shared" si="2"/>
        <v>8000</v>
      </c>
    </row>
    <row r="50" spans="1:41">
      <c r="A50" s="14" t="s">
        <v>120</v>
      </c>
      <c r="B50" s="14" t="s">
        <v>131</v>
      </c>
      <c r="C50" s="20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5">
        <v>0</v>
      </c>
      <c r="O50" s="21">
        <f t="shared" si="0"/>
        <v>1</v>
      </c>
      <c r="P50" s="20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1">
        <f t="shared" si="1"/>
        <v>0</v>
      </c>
      <c r="AC50" s="20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900</v>
      </c>
      <c r="AN50" s="15">
        <v>0</v>
      </c>
      <c r="AO50" s="21">
        <f t="shared" si="2"/>
        <v>900</v>
      </c>
    </row>
    <row r="51" spans="1:41">
      <c r="A51" s="1" t="s">
        <v>144</v>
      </c>
      <c r="B51" s="1" t="s">
        <v>112</v>
      </c>
      <c r="C51" s="18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19">
        <f t="shared" si="0"/>
        <v>1</v>
      </c>
      <c r="P51" s="18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37</v>
      </c>
      <c r="AA51" s="7">
        <v>0</v>
      </c>
      <c r="AB51" s="19">
        <f t="shared" si="1"/>
        <v>37</v>
      </c>
      <c r="AC51" s="18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19">
        <f t="shared" si="2"/>
        <v>0</v>
      </c>
    </row>
    <row r="52" spans="1:41">
      <c r="A52" s="14" t="s">
        <v>145</v>
      </c>
      <c r="B52" s="14" t="s">
        <v>117</v>
      </c>
      <c r="C52" s="20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1</v>
      </c>
      <c r="O52" s="21">
        <f t="shared" si="0"/>
        <v>1</v>
      </c>
      <c r="P52" s="20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21">
        <f t="shared" si="1"/>
        <v>0</v>
      </c>
      <c r="AC52" s="20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5254</v>
      </c>
      <c r="AO52" s="21">
        <f t="shared" si="2"/>
        <v>5254</v>
      </c>
    </row>
    <row r="53" spans="1:41">
      <c r="A53" s="1" t="s">
        <v>146</v>
      </c>
      <c r="B53" s="1" t="s">
        <v>113</v>
      </c>
      <c r="C53" s="18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8</v>
      </c>
      <c r="J53" s="7">
        <v>5</v>
      </c>
      <c r="K53" s="7">
        <v>0</v>
      </c>
      <c r="L53" s="7">
        <v>0</v>
      </c>
      <c r="M53" s="7">
        <v>0</v>
      </c>
      <c r="N53" s="7">
        <v>0</v>
      </c>
      <c r="O53" s="19">
        <f t="shared" si="0"/>
        <v>13</v>
      </c>
      <c r="P53" s="18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770</v>
      </c>
      <c r="W53" s="7">
        <v>505</v>
      </c>
      <c r="X53" s="7">
        <v>0</v>
      </c>
      <c r="Y53" s="7">
        <v>0</v>
      </c>
      <c r="Z53" s="7">
        <v>0</v>
      </c>
      <c r="AA53" s="7">
        <v>0</v>
      </c>
      <c r="AB53" s="19">
        <f t="shared" si="1"/>
        <v>1275</v>
      </c>
      <c r="AC53" s="18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19">
        <f t="shared" si="2"/>
        <v>0</v>
      </c>
    </row>
    <row r="54" spans="1:41">
      <c r="A54" s="14" t="s">
        <v>121</v>
      </c>
      <c r="B54" s="14" t="s">
        <v>119</v>
      </c>
      <c r="C54" s="20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2</v>
      </c>
      <c r="N54" s="15">
        <v>2</v>
      </c>
      <c r="O54" s="21">
        <f t="shared" si="0"/>
        <v>4</v>
      </c>
      <c r="P54" s="20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21">
        <f t="shared" si="1"/>
        <v>0</v>
      </c>
      <c r="AC54" s="20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4608</v>
      </c>
      <c r="AN54" s="15">
        <v>9649</v>
      </c>
      <c r="AO54" s="21">
        <f t="shared" si="2"/>
        <v>14257</v>
      </c>
    </row>
    <row r="55" spans="1:41">
      <c r="A55" s="1" t="s">
        <v>121</v>
      </c>
      <c r="B55" s="1" t="s">
        <v>120</v>
      </c>
      <c r="C55" s="18">
        <v>0</v>
      </c>
      <c r="D55" s="7">
        <v>1</v>
      </c>
      <c r="E55" s="7">
        <v>1</v>
      </c>
      <c r="F55" s="7">
        <v>1</v>
      </c>
      <c r="G55" s="7">
        <v>2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1</v>
      </c>
      <c r="O55" s="19">
        <f t="shared" si="0"/>
        <v>6</v>
      </c>
      <c r="P55" s="18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19">
        <f t="shared" si="1"/>
        <v>0</v>
      </c>
      <c r="AC55" s="18">
        <v>0</v>
      </c>
      <c r="AD55" s="7">
        <v>9915</v>
      </c>
      <c r="AE55" s="7">
        <v>3892</v>
      </c>
      <c r="AF55" s="7">
        <v>6220</v>
      </c>
      <c r="AG55" s="7">
        <v>9898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3293</v>
      </c>
      <c r="AO55" s="19">
        <f t="shared" si="2"/>
        <v>33218</v>
      </c>
    </row>
    <row r="56" spans="1:41">
      <c r="A56" s="14" t="s">
        <v>121</v>
      </c>
      <c r="B56" s="14" t="s">
        <v>136</v>
      </c>
      <c r="C56" s="20">
        <v>12</v>
      </c>
      <c r="D56" s="15">
        <v>17</v>
      </c>
      <c r="E56" s="15">
        <v>18</v>
      </c>
      <c r="F56" s="15">
        <v>12</v>
      </c>
      <c r="G56" s="15">
        <v>8</v>
      </c>
      <c r="H56" s="15">
        <v>14</v>
      </c>
      <c r="I56" s="15">
        <v>1</v>
      </c>
      <c r="J56" s="15">
        <v>0</v>
      </c>
      <c r="K56" s="15">
        <v>0</v>
      </c>
      <c r="L56" s="15">
        <v>0</v>
      </c>
      <c r="M56" s="15">
        <v>0</v>
      </c>
      <c r="N56" s="15">
        <v>2</v>
      </c>
      <c r="O56" s="21">
        <f t="shared" si="0"/>
        <v>84</v>
      </c>
      <c r="P56" s="20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21">
        <f t="shared" si="1"/>
        <v>0</v>
      </c>
      <c r="AC56" s="20">
        <v>80610</v>
      </c>
      <c r="AD56" s="15">
        <v>196291</v>
      </c>
      <c r="AE56" s="15">
        <v>118909</v>
      </c>
      <c r="AF56" s="15">
        <v>95225</v>
      </c>
      <c r="AG56" s="15">
        <v>37328</v>
      </c>
      <c r="AH56" s="15">
        <v>61022</v>
      </c>
      <c r="AI56" s="15">
        <v>4124</v>
      </c>
      <c r="AJ56" s="15">
        <v>0</v>
      </c>
      <c r="AK56" s="15">
        <v>0</v>
      </c>
      <c r="AL56" s="15">
        <v>0</v>
      </c>
      <c r="AM56" s="15">
        <v>0</v>
      </c>
      <c r="AN56" s="15">
        <v>8955</v>
      </c>
      <c r="AO56" s="21">
        <f t="shared" si="2"/>
        <v>602464</v>
      </c>
    </row>
    <row r="57" spans="1:41">
      <c r="A57" s="1" t="s">
        <v>121</v>
      </c>
      <c r="B57" s="1" t="s">
        <v>142</v>
      </c>
      <c r="C57" s="18">
        <v>45</v>
      </c>
      <c r="D57" s="7">
        <v>42</v>
      </c>
      <c r="E57" s="7">
        <v>50</v>
      </c>
      <c r="F57" s="7">
        <v>47</v>
      </c>
      <c r="G57" s="7">
        <v>41</v>
      </c>
      <c r="H57" s="7">
        <v>35</v>
      </c>
      <c r="I57" s="7">
        <v>46</v>
      </c>
      <c r="J57" s="7">
        <v>43</v>
      </c>
      <c r="K57" s="7">
        <v>40</v>
      </c>
      <c r="L57" s="7">
        <v>32</v>
      </c>
      <c r="M57" s="7">
        <v>30</v>
      </c>
      <c r="N57" s="7">
        <v>29</v>
      </c>
      <c r="O57" s="19">
        <f t="shared" si="0"/>
        <v>480</v>
      </c>
      <c r="P57" s="18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19">
        <f t="shared" si="1"/>
        <v>0</v>
      </c>
      <c r="AC57" s="18">
        <v>131914</v>
      </c>
      <c r="AD57" s="7">
        <v>101186</v>
      </c>
      <c r="AE57" s="7">
        <v>129971</v>
      </c>
      <c r="AF57" s="7">
        <v>108786</v>
      </c>
      <c r="AG57" s="7">
        <v>104106</v>
      </c>
      <c r="AH57" s="7">
        <v>82525</v>
      </c>
      <c r="AI57" s="7">
        <v>119832</v>
      </c>
      <c r="AJ57" s="7">
        <v>110087</v>
      </c>
      <c r="AK57" s="7">
        <v>119186</v>
      </c>
      <c r="AL57" s="7">
        <v>81507</v>
      </c>
      <c r="AM57" s="7">
        <v>97561</v>
      </c>
      <c r="AN57" s="7">
        <v>108036</v>
      </c>
      <c r="AO57" s="19">
        <f t="shared" si="2"/>
        <v>1294697</v>
      </c>
    </row>
    <row r="58" spans="1:41">
      <c r="A58" s="14" t="s">
        <v>121</v>
      </c>
      <c r="B58" s="14" t="s">
        <v>143</v>
      </c>
      <c r="C58" s="20">
        <v>0</v>
      </c>
      <c r="D58" s="15">
        <v>0</v>
      </c>
      <c r="E58" s="15">
        <v>18</v>
      </c>
      <c r="F58" s="15">
        <v>14</v>
      </c>
      <c r="G58" s="15">
        <v>17</v>
      </c>
      <c r="H58" s="15">
        <v>16</v>
      </c>
      <c r="I58" s="15">
        <v>17</v>
      </c>
      <c r="J58" s="15">
        <v>16</v>
      </c>
      <c r="K58" s="15">
        <v>15</v>
      </c>
      <c r="L58" s="15">
        <v>14</v>
      </c>
      <c r="M58" s="15">
        <v>15</v>
      </c>
      <c r="N58" s="15">
        <v>15</v>
      </c>
      <c r="O58" s="21">
        <f t="shared" si="0"/>
        <v>157</v>
      </c>
      <c r="P58" s="20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21">
        <f t="shared" si="1"/>
        <v>0</v>
      </c>
      <c r="AC58" s="20">
        <v>0</v>
      </c>
      <c r="AD58" s="15">
        <v>0</v>
      </c>
      <c r="AE58" s="15">
        <v>63820</v>
      </c>
      <c r="AF58" s="15">
        <v>52702</v>
      </c>
      <c r="AG58" s="15">
        <v>64791</v>
      </c>
      <c r="AH58" s="15">
        <v>68328</v>
      </c>
      <c r="AI58" s="15">
        <v>75743</v>
      </c>
      <c r="AJ58" s="15">
        <v>80445</v>
      </c>
      <c r="AK58" s="15">
        <v>58783</v>
      </c>
      <c r="AL58" s="15">
        <v>63101</v>
      </c>
      <c r="AM58" s="15">
        <v>73837</v>
      </c>
      <c r="AN58" s="15">
        <v>81344</v>
      </c>
      <c r="AO58" s="21">
        <f t="shared" si="2"/>
        <v>682894</v>
      </c>
    </row>
    <row r="59" spans="1:41">
      <c r="A59" s="1" t="s">
        <v>121</v>
      </c>
      <c r="B59" s="1" t="s">
        <v>155</v>
      </c>
      <c r="C59" s="18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0</v>
      </c>
      <c r="M59" s="7">
        <v>0</v>
      </c>
      <c r="N59" s="7">
        <v>0</v>
      </c>
      <c r="O59" s="19">
        <f t="shared" si="0"/>
        <v>1</v>
      </c>
      <c r="P59" s="18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19">
        <f t="shared" si="1"/>
        <v>0</v>
      </c>
      <c r="AC59" s="18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2100</v>
      </c>
      <c r="AK59" s="7">
        <v>0</v>
      </c>
      <c r="AL59" s="7">
        <v>0</v>
      </c>
      <c r="AM59" s="7">
        <v>0</v>
      </c>
      <c r="AN59" s="7">
        <v>0</v>
      </c>
      <c r="AO59" s="19">
        <f t="shared" si="2"/>
        <v>2100</v>
      </c>
    </row>
    <row r="60" spans="1:41">
      <c r="A60" s="14" t="s">
        <v>121</v>
      </c>
      <c r="B60" s="14" t="s">
        <v>138</v>
      </c>
      <c r="C60" s="20">
        <v>0</v>
      </c>
      <c r="D60" s="15">
        <v>11</v>
      </c>
      <c r="E60" s="15">
        <v>15</v>
      </c>
      <c r="F60" s="15">
        <v>15</v>
      </c>
      <c r="G60" s="15">
        <v>7</v>
      </c>
      <c r="H60" s="15">
        <v>8</v>
      </c>
      <c r="I60" s="15">
        <v>0</v>
      </c>
      <c r="J60" s="15">
        <v>0</v>
      </c>
      <c r="K60" s="15">
        <v>2</v>
      </c>
      <c r="L60" s="15">
        <v>0</v>
      </c>
      <c r="M60" s="15">
        <v>8</v>
      </c>
      <c r="N60" s="15">
        <v>13</v>
      </c>
      <c r="O60" s="21">
        <f t="shared" si="0"/>
        <v>79</v>
      </c>
      <c r="P60" s="20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21">
        <f t="shared" si="1"/>
        <v>0</v>
      </c>
      <c r="AC60" s="20">
        <v>0</v>
      </c>
      <c r="AD60" s="15">
        <v>32425</v>
      </c>
      <c r="AE60" s="15">
        <v>43204</v>
      </c>
      <c r="AF60" s="15">
        <v>34172</v>
      </c>
      <c r="AG60" s="15">
        <v>17425</v>
      </c>
      <c r="AH60" s="15">
        <v>18187</v>
      </c>
      <c r="AI60" s="15">
        <v>0</v>
      </c>
      <c r="AJ60" s="15">
        <v>0</v>
      </c>
      <c r="AK60" s="15">
        <v>7011</v>
      </c>
      <c r="AL60" s="15">
        <v>0</v>
      </c>
      <c r="AM60" s="15">
        <v>11139</v>
      </c>
      <c r="AN60" s="15">
        <v>24255</v>
      </c>
      <c r="AO60" s="21">
        <f t="shared" si="2"/>
        <v>187818</v>
      </c>
    </row>
    <row r="61" spans="1:41">
      <c r="A61" s="1" t="s">
        <v>121</v>
      </c>
      <c r="B61" s="1" t="s">
        <v>124</v>
      </c>
      <c r="C61" s="18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2</v>
      </c>
      <c r="L61" s="7">
        <v>7</v>
      </c>
      <c r="M61" s="7">
        <v>3</v>
      </c>
      <c r="N61" s="7">
        <v>2</v>
      </c>
      <c r="O61" s="19">
        <f t="shared" si="0"/>
        <v>14</v>
      </c>
      <c r="P61" s="18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19">
        <f t="shared" si="1"/>
        <v>0</v>
      </c>
      <c r="AC61" s="18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6517</v>
      </c>
      <c r="AL61" s="7">
        <v>22665</v>
      </c>
      <c r="AM61" s="7">
        <v>7833</v>
      </c>
      <c r="AN61" s="7">
        <v>7526</v>
      </c>
      <c r="AO61" s="19">
        <f t="shared" si="2"/>
        <v>44541</v>
      </c>
    </row>
    <row r="62" spans="1:41">
      <c r="A62" s="14" t="s">
        <v>121</v>
      </c>
      <c r="B62" s="14" t="s">
        <v>116</v>
      </c>
      <c r="C62" s="20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10</v>
      </c>
      <c r="K62" s="15">
        <v>14</v>
      </c>
      <c r="L62" s="15">
        <v>7</v>
      </c>
      <c r="M62" s="15">
        <v>4</v>
      </c>
      <c r="N62" s="15">
        <v>4</v>
      </c>
      <c r="O62" s="21">
        <f t="shared" si="0"/>
        <v>39</v>
      </c>
      <c r="P62" s="20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21">
        <f t="shared" si="1"/>
        <v>0</v>
      </c>
      <c r="AC62" s="20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18902</v>
      </c>
      <c r="AK62" s="15">
        <v>25697</v>
      </c>
      <c r="AL62" s="15">
        <v>11578</v>
      </c>
      <c r="AM62" s="15">
        <v>8691</v>
      </c>
      <c r="AN62" s="15">
        <v>6797</v>
      </c>
      <c r="AO62" s="21">
        <f t="shared" si="2"/>
        <v>71665</v>
      </c>
    </row>
    <row r="63" spans="1:41">
      <c r="A63" s="1" t="s">
        <v>121</v>
      </c>
      <c r="B63" s="1" t="s">
        <v>117</v>
      </c>
      <c r="C63" s="18">
        <v>16</v>
      </c>
      <c r="D63" s="7">
        <v>15</v>
      </c>
      <c r="E63" s="7">
        <v>18</v>
      </c>
      <c r="F63" s="7">
        <v>34</v>
      </c>
      <c r="G63" s="7">
        <v>38</v>
      </c>
      <c r="H63" s="7">
        <v>37</v>
      </c>
      <c r="I63" s="7">
        <v>39</v>
      </c>
      <c r="J63" s="7">
        <v>39</v>
      </c>
      <c r="K63" s="7">
        <v>38</v>
      </c>
      <c r="L63" s="7">
        <v>37</v>
      </c>
      <c r="M63" s="7">
        <v>38</v>
      </c>
      <c r="N63" s="7">
        <v>39</v>
      </c>
      <c r="O63" s="19">
        <f t="shared" si="0"/>
        <v>388</v>
      </c>
      <c r="P63" s="18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19">
        <f t="shared" si="1"/>
        <v>0</v>
      </c>
      <c r="AC63" s="18">
        <v>101427</v>
      </c>
      <c r="AD63" s="7">
        <v>94410</v>
      </c>
      <c r="AE63" s="7">
        <v>95354</v>
      </c>
      <c r="AF63" s="7">
        <v>133679</v>
      </c>
      <c r="AG63" s="7">
        <v>134778</v>
      </c>
      <c r="AH63" s="7">
        <v>123301</v>
      </c>
      <c r="AI63" s="7">
        <v>135058</v>
      </c>
      <c r="AJ63" s="7">
        <v>201399</v>
      </c>
      <c r="AK63" s="7">
        <v>224065</v>
      </c>
      <c r="AL63" s="7">
        <v>185610</v>
      </c>
      <c r="AM63" s="7">
        <v>144251</v>
      </c>
      <c r="AN63" s="7">
        <v>122910</v>
      </c>
      <c r="AO63" s="19">
        <f t="shared" si="2"/>
        <v>1696242</v>
      </c>
    </row>
    <row r="64" spans="1:41">
      <c r="A64" s="14" t="s">
        <v>121</v>
      </c>
      <c r="B64" s="14" t="s">
        <v>320</v>
      </c>
      <c r="C64" s="20">
        <v>0</v>
      </c>
      <c r="D64" s="15">
        <v>1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21">
        <f t="shared" si="0"/>
        <v>1</v>
      </c>
      <c r="P64" s="20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21">
        <f t="shared" si="1"/>
        <v>0</v>
      </c>
      <c r="AC64" s="20">
        <v>0</v>
      </c>
      <c r="AD64" s="15">
        <v>3157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21">
        <f t="shared" si="2"/>
        <v>3157</v>
      </c>
    </row>
    <row r="65" spans="1:41">
      <c r="A65" s="1" t="s">
        <v>121</v>
      </c>
      <c r="B65" s="1" t="s">
        <v>128</v>
      </c>
      <c r="C65" s="18">
        <v>8</v>
      </c>
      <c r="D65" s="7">
        <v>15</v>
      </c>
      <c r="E65" s="7">
        <v>18</v>
      </c>
      <c r="F65" s="7">
        <v>12</v>
      </c>
      <c r="G65" s="7">
        <v>1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19">
        <f t="shared" si="0"/>
        <v>54</v>
      </c>
      <c r="P65" s="18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19">
        <f t="shared" si="1"/>
        <v>0</v>
      </c>
      <c r="AC65" s="18">
        <v>66587</v>
      </c>
      <c r="AD65" s="7">
        <v>127628</v>
      </c>
      <c r="AE65" s="7">
        <v>144318</v>
      </c>
      <c r="AF65" s="7">
        <v>88748</v>
      </c>
      <c r="AG65" s="7">
        <v>6402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19">
        <f t="shared" si="2"/>
        <v>433683</v>
      </c>
    </row>
    <row r="66" spans="1:41">
      <c r="A66" s="14" t="s">
        <v>121</v>
      </c>
      <c r="B66" s="14" t="s">
        <v>114</v>
      </c>
      <c r="C66" s="20">
        <v>0</v>
      </c>
      <c r="D66" s="15">
        <v>0</v>
      </c>
      <c r="E66" s="15">
        <v>0</v>
      </c>
      <c r="F66" s="15">
        <v>1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21">
        <f t="shared" si="0"/>
        <v>1</v>
      </c>
      <c r="P66" s="20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21">
        <f t="shared" si="1"/>
        <v>0</v>
      </c>
      <c r="AC66" s="20">
        <v>0</v>
      </c>
      <c r="AD66" s="15">
        <v>0</v>
      </c>
      <c r="AE66" s="15">
        <v>0</v>
      </c>
      <c r="AF66" s="15">
        <v>9523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21">
        <f t="shared" si="2"/>
        <v>9523</v>
      </c>
    </row>
    <row r="67" spans="1:41">
      <c r="A67" s="1" t="s">
        <v>121</v>
      </c>
      <c r="B67" s="1" t="s">
        <v>130</v>
      </c>
      <c r="C67" s="18">
        <v>22</v>
      </c>
      <c r="D67" s="7">
        <v>8</v>
      </c>
      <c r="E67" s="7">
        <v>5</v>
      </c>
      <c r="F67" s="7">
        <v>3</v>
      </c>
      <c r="G67" s="7">
        <v>14</v>
      </c>
      <c r="H67" s="7">
        <v>4</v>
      </c>
      <c r="I67" s="7">
        <v>4</v>
      </c>
      <c r="J67" s="7">
        <v>4</v>
      </c>
      <c r="K67" s="7">
        <v>6</v>
      </c>
      <c r="L67" s="7">
        <v>15</v>
      </c>
      <c r="M67" s="7">
        <v>8</v>
      </c>
      <c r="N67" s="7">
        <v>7</v>
      </c>
      <c r="O67" s="19">
        <f t="shared" si="0"/>
        <v>100</v>
      </c>
      <c r="P67" s="18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19">
        <f t="shared" si="1"/>
        <v>0</v>
      </c>
      <c r="AC67" s="18">
        <v>97457</v>
      </c>
      <c r="AD67" s="7">
        <v>33806</v>
      </c>
      <c r="AE67" s="7">
        <v>22863</v>
      </c>
      <c r="AF67" s="7">
        <v>13156</v>
      </c>
      <c r="AG67" s="7">
        <v>52643</v>
      </c>
      <c r="AH67" s="7">
        <v>15630</v>
      </c>
      <c r="AI67" s="7">
        <v>7436</v>
      </c>
      <c r="AJ67" s="7">
        <v>5351</v>
      </c>
      <c r="AK67" s="7">
        <v>11589</v>
      </c>
      <c r="AL67" s="7">
        <v>25592</v>
      </c>
      <c r="AM67" s="7">
        <v>24831</v>
      </c>
      <c r="AN67" s="7">
        <v>14209</v>
      </c>
      <c r="AO67" s="19">
        <f t="shared" si="2"/>
        <v>324563</v>
      </c>
    </row>
    <row r="68" spans="1:41">
      <c r="A68" s="14" t="s">
        <v>122</v>
      </c>
      <c r="B68" s="14" t="s">
        <v>136</v>
      </c>
      <c r="C68" s="20">
        <v>0</v>
      </c>
      <c r="D68" s="15">
        <v>1</v>
      </c>
      <c r="E68" s="15">
        <v>0</v>
      </c>
      <c r="F68" s="15">
        <v>3</v>
      </c>
      <c r="G68" s="15">
        <v>0</v>
      </c>
      <c r="H68" s="15">
        <v>0</v>
      </c>
      <c r="I68" s="15">
        <v>0</v>
      </c>
      <c r="J68" s="15">
        <v>0</v>
      </c>
      <c r="K68" s="15">
        <v>1</v>
      </c>
      <c r="L68" s="15">
        <v>1</v>
      </c>
      <c r="M68" s="15">
        <v>0</v>
      </c>
      <c r="N68" s="15">
        <v>0</v>
      </c>
      <c r="O68" s="21">
        <f t="shared" si="0"/>
        <v>6</v>
      </c>
      <c r="P68" s="20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21">
        <f t="shared" si="1"/>
        <v>0</v>
      </c>
      <c r="AC68" s="20">
        <v>0</v>
      </c>
      <c r="AD68" s="15">
        <v>2855</v>
      </c>
      <c r="AE68" s="15">
        <v>0</v>
      </c>
      <c r="AF68" s="15">
        <v>21094</v>
      </c>
      <c r="AG68" s="15">
        <v>0</v>
      </c>
      <c r="AH68" s="15">
        <v>0</v>
      </c>
      <c r="AI68" s="15">
        <v>0</v>
      </c>
      <c r="AJ68" s="15">
        <v>0</v>
      </c>
      <c r="AK68" s="15">
        <v>7854</v>
      </c>
      <c r="AL68" s="15">
        <v>3000</v>
      </c>
      <c r="AM68" s="15">
        <v>0</v>
      </c>
      <c r="AN68" s="15">
        <v>0</v>
      </c>
      <c r="AO68" s="21">
        <f t="shared" si="2"/>
        <v>34803</v>
      </c>
    </row>
    <row r="69" spans="1:41">
      <c r="A69" s="1" t="s">
        <v>122</v>
      </c>
      <c r="B69" s="1" t="s">
        <v>156</v>
      </c>
      <c r="C69" s="18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2</v>
      </c>
      <c r="O69" s="19">
        <f t="shared" si="0"/>
        <v>2</v>
      </c>
      <c r="P69" s="18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19">
        <f t="shared" si="1"/>
        <v>0</v>
      </c>
      <c r="AC69" s="18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225</v>
      </c>
      <c r="AO69" s="19">
        <f t="shared" si="2"/>
        <v>225</v>
      </c>
    </row>
    <row r="70" spans="1:41">
      <c r="A70" s="14" t="s">
        <v>122</v>
      </c>
      <c r="B70" s="14" t="s">
        <v>112</v>
      </c>
      <c r="C70" s="20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1</v>
      </c>
      <c r="K70" s="15">
        <v>0</v>
      </c>
      <c r="L70" s="15">
        <v>0</v>
      </c>
      <c r="M70" s="15">
        <v>0</v>
      </c>
      <c r="N70" s="15">
        <v>0</v>
      </c>
      <c r="O70" s="21">
        <f t="shared" si="0"/>
        <v>1</v>
      </c>
      <c r="P70" s="20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46</v>
      </c>
      <c r="X70" s="15">
        <v>0</v>
      </c>
      <c r="Y70" s="15">
        <v>0</v>
      </c>
      <c r="Z70" s="15">
        <v>0</v>
      </c>
      <c r="AA70" s="15">
        <v>0</v>
      </c>
      <c r="AB70" s="21">
        <f t="shared" si="1"/>
        <v>46</v>
      </c>
      <c r="AC70" s="20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21">
        <f t="shared" si="2"/>
        <v>0</v>
      </c>
    </row>
    <row r="71" spans="1:41">
      <c r="A71" s="1" t="s">
        <v>122</v>
      </c>
      <c r="B71" s="1" t="s">
        <v>113</v>
      </c>
      <c r="C71" s="18">
        <v>0</v>
      </c>
      <c r="D71" s="7">
        <v>2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1</v>
      </c>
      <c r="O71" s="19">
        <f t="shared" si="0"/>
        <v>3</v>
      </c>
      <c r="P71" s="18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55</v>
      </c>
      <c r="AB71" s="19">
        <f t="shared" si="1"/>
        <v>55</v>
      </c>
      <c r="AC71" s="18">
        <v>0</v>
      </c>
      <c r="AD71" s="7">
        <v>13031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19">
        <f t="shared" si="2"/>
        <v>13031</v>
      </c>
    </row>
    <row r="72" spans="1:41">
      <c r="A72" s="14" t="s">
        <v>122</v>
      </c>
      <c r="B72" s="14" t="s">
        <v>320</v>
      </c>
      <c r="C72" s="20">
        <v>0</v>
      </c>
      <c r="D72" s="15">
        <v>14</v>
      </c>
      <c r="E72" s="15">
        <v>3</v>
      </c>
      <c r="F72" s="15">
        <v>0</v>
      </c>
      <c r="G72" s="15">
        <v>21</v>
      </c>
      <c r="H72" s="15">
        <v>1</v>
      </c>
      <c r="I72" s="15">
        <v>4</v>
      </c>
      <c r="J72" s="15">
        <v>5</v>
      </c>
      <c r="K72" s="15">
        <v>0</v>
      </c>
      <c r="L72" s="15">
        <v>1</v>
      </c>
      <c r="M72" s="15">
        <v>3</v>
      </c>
      <c r="N72" s="15">
        <v>14</v>
      </c>
      <c r="O72" s="21">
        <f t="shared" ref="O72:O135" si="3">SUM(C72:N72)</f>
        <v>66</v>
      </c>
      <c r="P72" s="20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21">
        <f t="shared" ref="AB72:AB135" si="4">SUM(P72:AA72)</f>
        <v>0</v>
      </c>
      <c r="AC72" s="20">
        <v>0</v>
      </c>
      <c r="AD72" s="15">
        <v>37922</v>
      </c>
      <c r="AE72" s="15">
        <v>480</v>
      </c>
      <c r="AF72" s="15">
        <v>0</v>
      </c>
      <c r="AG72" s="15">
        <v>211824</v>
      </c>
      <c r="AH72" s="15">
        <v>16440</v>
      </c>
      <c r="AI72" s="15">
        <v>48689</v>
      </c>
      <c r="AJ72" s="15">
        <v>26409</v>
      </c>
      <c r="AK72" s="15">
        <v>0</v>
      </c>
      <c r="AL72" s="15">
        <v>3000</v>
      </c>
      <c r="AM72" s="15">
        <v>17737</v>
      </c>
      <c r="AN72" s="15">
        <v>69088</v>
      </c>
      <c r="AO72" s="21">
        <f t="shared" ref="AO72:AO135" si="5">SUM(AC72:AN72)</f>
        <v>431589</v>
      </c>
    </row>
    <row r="73" spans="1:41">
      <c r="A73" s="1" t="s">
        <v>111</v>
      </c>
      <c r="B73" s="1" t="s">
        <v>109</v>
      </c>
      <c r="C73" s="18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1</v>
      </c>
      <c r="O73" s="19">
        <f t="shared" si="3"/>
        <v>2</v>
      </c>
      <c r="P73" s="18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19">
        <f t="shared" si="4"/>
        <v>0</v>
      </c>
      <c r="AC73" s="18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15070</v>
      </c>
      <c r="AM73" s="7">
        <v>0</v>
      </c>
      <c r="AN73" s="7">
        <v>14852</v>
      </c>
      <c r="AO73" s="19">
        <f t="shared" si="5"/>
        <v>29922</v>
      </c>
    </row>
    <row r="74" spans="1:41">
      <c r="A74" s="14" t="s">
        <v>111</v>
      </c>
      <c r="B74" s="14" t="s">
        <v>119</v>
      </c>
      <c r="C74" s="20">
        <v>7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21">
        <f t="shared" si="3"/>
        <v>7</v>
      </c>
      <c r="P74" s="20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21">
        <f t="shared" si="4"/>
        <v>0</v>
      </c>
      <c r="AC74" s="20">
        <v>26983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21">
        <f t="shared" si="5"/>
        <v>26983</v>
      </c>
    </row>
    <row r="75" spans="1:41">
      <c r="A75" s="1" t="s">
        <v>111</v>
      </c>
      <c r="B75" s="1" t="s">
        <v>120</v>
      </c>
      <c r="C75" s="18">
        <v>0</v>
      </c>
      <c r="D75" s="7">
        <v>0</v>
      </c>
      <c r="E75" s="7">
        <v>0</v>
      </c>
      <c r="F75" s="7">
        <v>1</v>
      </c>
      <c r="G75" s="7">
        <v>0</v>
      </c>
      <c r="H75" s="7">
        <v>0</v>
      </c>
      <c r="I75" s="7">
        <v>0</v>
      </c>
      <c r="J75" s="7">
        <v>0</v>
      </c>
      <c r="K75" s="7">
        <v>1</v>
      </c>
      <c r="L75" s="7">
        <v>0</v>
      </c>
      <c r="M75" s="7">
        <v>0</v>
      </c>
      <c r="N75" s="7">
        <v>0</v>
      </c>
      <c r="O75" s="19">
        <f t="shared" si="3"/>
        <v>2</v>
      </c>
      <c r="P75" s="18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19">
        <f t="shared" si="4"/>
        <v>0</v>
      </c>
      <c r="AC75" s="18">
        <v>0</v>
      </c>
      <c r="AD75" s="7">
        <v>0</v>
      </c>
      <c r="AE75" s="7">
        <v>0</v>
      </c>
      <c r="AF75" s="7">
        <v>600</v>
      </c>
      <c r="AG75" s="7">
        <v>0</v>
      </c>
      <c r="AH75" s="7">
        <v>0</v>
      </c>
      <c r="AI75" s="7">
        <v>0</v>
      </c>
      <c r="AJ75" s="7">
        <v>0</v>
      </c>
      <c r="AK75" s="7">
        <v>4781</v>
      </c>
      <c r="AL75" s="7">
        <v>0</v>
      </c>
      <c r="AM75" s="7">
        <v>0</v>
      </c>
      <c r="AN75" s="7">
        <v>0</v>
      </c>
      <c r="AO75" s="19">
        <f t="shared" si="5"/>
        <v>5381</v>
      </c>
    </row>
    <row r="76" spans="1:41">
      <c r="A76" s="14" t="s">
        <v>111</v>
      </c>
      <c r="B76" s="14" t="s">
        <v>121</v>
      </c>
      <c r="C76" s="20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1</v>
      </c>
      <c r="N76" s="15">
        <v>0</v>
      </c>
      <c r="O76" s="21">
        <f t="shared" si="3"/>
        <v>1</v>
      </c>
      <c r="P76" s="20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21">
        <f t="shared" si="4"/>
        <v>0</v>
      </c>
      <c r="AC76" s="20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5680</v>
      </c>
      <c r="AN76" s="15">
        <v>0</v>
      </c>
      <c r="AO76" s="21">
        <f t="shared" si="5"/>
        <v>5680</v>
      </c>
    </row>
    <row r="77" spans="1:41">
      <c r="A77" s="1" t="s">
        <v>111</v>
      </c>
      <c r="B77" s="1" t="s">
        <v>136</v>
      </c>
      <c r="C77" s="18">
        <v>0</v>
      </c>
      <c r="D77" s="7">
        <v>0</v>
      </c>
      <c r="E77" s="7">
        <v>1</v>
      </c>
      <c r="F77" s="7">
        <v>0</v>
      </c>
      <c r="G77" s="7">
        <v>0</v>
      </c>
      <c r="H77" s="7">
        <v>2</v>
      </c>
      <c r="I77" s="7">
        <v>1</v>
      </c>
      <c r="J77" s="7">
        <v>0</v>
      </c>
      <c r="K77" s="7">
        <v>0</v>
      </c>
      <c r="L77" s="7">
        <v>1</v>
      </c>
      <c r="M77" s="7">
        <v>1</v>
      </c>
      <c r="N77" s="7">
        <v>0</v>
      </c>
      <c r="O77" s="19">
        <f t="shared" si="3"/>
        <v>6</v>
      </c>
      <c r="P77" s="18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19">
        <f t="shared" si="4"/>
        <v>0</v>
      </c>
      <c r="AC77" s="18">
        <v>0</v>
      </c>
      <c r="AD77" s="7">
        <v>0</v>
      </c>
      <c r="AE77" s="7">
        <v>1500</v>
      </c>
      <c r="AF77" s="7">
        <v>0</v>
      </c>
      <c r="AG77" s="7">
        <v>0</v>
      </c>
      <c r="AH77" s="7">
        <v>11037</v>
      </c>
      <c r="AI77" s="7">
        <v>6319</v>
      </c>
      <c r="AJ77" s="7">
        <v>0</v>
      </c>
      <c r="AK77" s="7">
        <v>0</v>
      </c>
      <c r="AL77" s="7">
        <v>6545</v>
      </c>
      <c r="AM77" s="7">
        <v>6828</v>
      </c>
      <c r="AN77" s="7">
        <v>0</v>
      </c>
      <c r="AO77" s="19">
        <f t="shared" si="5"/>
        <v>32229</v>
      </c>
    </row>
    <row r="78" spans="1:41">
      <c r="A78" s="14" t="s">
        <v>111</v>
      </c>
      <c r="B78" s="14" t="s">
        <v>142</v>
      </c>
      <c r="C78" s="20">
        <v>0</v>
      </c>
      <c r="D78" s="15">
        <v>0</v>
      </c>
      <c r="E78" s="15">
        <v>0</v>
      </c>
      <c r="F78" s="15">
        <v>0</v>
      </c>
      <c r="G78" s="15">
        <v>8</v>
      </c>
      <c r="H78" s="15">
        <v>0</v>
      </c>
      <c r="I78" s="15">
        <v>0</v>
      </c>
      <c r="J78" s="15">
        <v>0</v>
      </c>
      <c r="K78" s="15">
        <v>0</v>
      </c>
      <c r="L78" s="15">
        <v>1</v>
      </c>
      <c r="M78" s="15">
        <v>0</v>
      </c>
      <c r="N78" s="15">
        <v>2</v>
      </c>
      <c r="O78" s="21">
        <f t="shared" si="3"/>
        <v>11</v>
      </c>
      <c r="P78" s="20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21">
        <f t="shared" si="4"/>
        <v>0</v>
      </c>
      <c r="AC78" s="20">
        <v>0</v>
      </c>
      <c r="AD78" s="15">
        <v>0</v>
      </c>
      <c r="AE78" s="15">
        <v>0</v>
      </c>
      <c r="AF78" s="15">
        <v>0</v>
      </c>
      <c r="AG78" s="15">
        <v>24895</v>
      </c>
      <c r="AH78" s="15">
        <v>0</v>
      </c>
      <c r="AI78" s="15">
        <v>0</v>
      </c>
      <c r="AJ78" s="15">
        <v>0</v>
      </c>
      <c r="AK78" s="15">
        <v>0</v>
      </c>
      <c r="AL78" s="15">
        <v>2661</v>
      </c>
      <c r="AM78" s="15">
        <v>0</v>
      </c>
      <c r="AN78" s="15">
        <v>10256</v>
      </c>
      <c r="AO78" s="21">
        <f t="shared" si="5"/>
        <v>37812</v>
      </c>
    </row>
    <row r="79" spans="1:41">
      <c r="A79" s="1" t="s">
        <v>111</v>
      </c>
      <c r="B79" s="1" t="s">
        <v>138</v>
      </c>
      <c r="C79" s="18">
        <v>0</v>
      </c>
      <c r="D79" s="7">
        <v>0</v>
      </c>
      <c r="E79" s="7">
        <v>1</v>
      </c>
      <c r="F79" s="7">
        <v>0</v>
      </c>
      <c r="G79" s="7">
        <v>0</v>
      </c>
      <c r="H79" s="7">
        <v>10</v>
      </c>
      <c r="I79" s="7">
        <v>18</v>
      </c>
      <c r="J79" s="7">
        <v>5</v>
      </c>
      <c r="K79" s="7">
        <v>11</v>
      </c>
      <c r="L79" s="7">
        <v>3</v>
      </c>
      <c r="M79" s="7">
        <v>1</v>
      </c>
      <c r="N79" s="7">
        <v>0</v>
      </c>
      <c r="O79" s="19">
        <f t="shared" si="3"/>
        <v>49</v>
      </c>
      <c r="P79" s="18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19">
        <f t="shared" si="4"/>
        <v>0</v>
      </c>
      <c r="AC79" s="18">
        <v>0</v>
      </c>
      <c r="AD79" s="7">
        <v>0</v>
      </c>
      <c r="AE79" s="7">
        <v>12256</v>
      </c>
      <c r="AF79" s="7">
        <v>0</v>
      </c>
      <c r="AG79" s="7">
        <v>0</v>
      </c>
      <c r="AH79" s="7">
        <v>161508</v>
      </c>
      <c r="AI79" s="7">
        <v>257463</v>
      </c>
      <c r="AJ79" s="7">
        <v>59271</v>
      </c>
      <c r="AK79" s="7">
        <v>19691</v>
      </c>
      <c r="AL79" s="7">
        <v>47935</v>
      </c>
      <c r="AM79" s="7">
        <v>13051</v>
      </c>
      <c r="AN79" s="7">
        <v>0</v>
      </c>
      <c r="AO79" s="19">
        <f t="shared" si="5"/>
        <v>571175</v>
      </c>
    </row>
    <row r="80" spans="1:41">
      <c r="A80" s="14" t="s">
        <v>111</v>
      </c>
      <c r="B80" s="14" t="s">
        <v>123</v>
      </c>
      <c r="C80" s="20">
        <v>17</v>
      </c>
      <c r="D80" s="15">
        <v>14</v>
      </c>
      <c r="E80" s="15">
        <v>1</v>
      </c>
      <c r="F80" s="15">
        <v>0</v>
      </c>
      <c r="G80" s="15">
        <v>0</v>
      </c>
      <c r="H80" s="15">
        <v>1</v>
      </c>
      <c r="I80" s="15">
        <v>0</v>
      </c>
      <c r="J80" s="15">
        <v>1</v>
      </c>
      <c r="K80" s="15">
        <v>0</v>
      </c>
      <c r="L80" s="15">
        <v>0</v>
      </c>
      <c r="M80" s="15">
        <v>0</v>
      </c>
      <c r="N80" s="15">
        <v>0</v>
      </c>
      <c r="O80" s="21">
        <f t="shared" si="3"/>
        <v>34</v>
      </c>
      <c r="P80" s="20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21">
        <f t="shared" si="4"/>
        <v>0</v>
      </c>
      <c r="AC80" s="20">
        <v>257995</v>
      </c>
      <c r="AD80" s="15">
        <v>190551</v>
      </c>
      <c r="AE80" s="15">
        <v>15073</v>
      </c>
      <c r="AF80" s="15">
        <v>0</v>
      </c>
      <c r="AG80" s="15">
        <v>0</v>
      </c>
      <c r="AH80" s="15">
        <v>19638</v>
      </c>
      <c r="AI80" s="15">
        <v>0</v>
      </c>
      <c r="AJ80" s="15">
        <v>9444</v>
      </c>
      <c r="AK80" s="15">
        <v>0</v>
      </c>
      <c r="AL80" s="15">
        <v>0</v>
      </c>
      <c r="AM80" s="15">
        <v>0</v>
      </c>
      <c r="AN80" s="15">
        <v>0</v>
      </c>
      <c r="AO80" s="21">
        <f t="shared" si="5"/>
        <v>492701</v>
      </c>
    </row>
    <row r="81" spans="1:41">
      <c r="A81" s="1" t="s">
        <v>111</v>
      </c>
      <c r="B81" s="1" t="s">
        <v>124</v>
      </c>
      <c r="C81" s="18">
        <v>0</v>
      </c>
      <c r="D81" s="7">
        <v>0</v>
      </c>
      <c r="E81" s="7">
        <v>0</v>
      </c>
      <c r="F81" s="7">
        <v>1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1</v>
      </c>
      <c r="M81" s="7">
        <v>0</v>
      </c>
      <c r="N81" s="7">
        <v>0</v>
      </c>
      <c r="O81" s="19">
        <f t="shared" si="3"/>
        <v>2</v>
      </c>
      <c r="P81" s="18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19">
        <f t="shared" si="4"/>
        <v>0</v>
      </c>
      <c r="AC81" s="18">
        <v>0</v>
      </c>
      <c r="AD81" s="7">
        <v>0</v>
      </c>
      <c r="AE81" s="7">
        <v>0</v>
      </c>
      <c r="AF81" s="7">
        <v>16310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3472</v>
      </c>
      <c r="AM81" s="7">
        <v>0</v>
      </c>
      <c r="AN81" s="7">
        <v>0</v>
      </c>
      <c r="AO81" s="19">
        <f t="shared" si="5"/>
        <v>19782</v>
      </c>
    </row>
    <row r="82" spans="1:41">
      <c r="A82" s="14" t="s">
        <v>111</v>
      </c>
      <c r="B82" s="14" t="s">
        <v>113</v>
      </c>
      <c r="C82" s="20">
        <v>0</v>
      </c>
      <c r="D82" s="15">
        <v>0</v>
      </c>
      <c r="E82" s="15">
        <v>1</v>
      </c>
      <c r="F82" s="15">
        <v>1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1</v>
      </c>
      <c r="M82" s="15">
        <v>0</v>
      </c>
      <c r="N82" s="15">
        <v>0</v>
      </c>
      <c r="O82" s="21">
        <f t="shared" si="3"/>
        <v>3</v>
      </c>
      <c r="P82" s="20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21">
        <f t="shared" si="4"/>
        <v>0</v>
      </c>
      <c r="AC82" s="20">
        <v>0</v>
      </c>
      <c r="AD82" s="15">
        <v>0</v>
      </c>
      <c r="AE82" s="15">
        <v>1428</v>
      </c>
      <c r="AF82" s="15">
        <v>2273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2599</v>
      </c>
      <c r="AM82" s="15">
        <v>0</v>
      </c>
      <c r="AN82" s="15">
        <v>0</v>
      </c>
      <c r="AO82" s="21">
        <f t="shared" si="5"/>
        <v>6300</v>
      </c>
    </row>
    <row r="83" spans="1:41">
      <c r="A83" s="1" t="s">
        <v>111</v>
      </c>
      <c r="B83" s="1" t="s">
        <v>116</v>
      </c>
      <c r="C83" s="18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19">
        <f t="shared" si="3"/>
        <v>1</v>
      </c>
      <c r="P83" s="18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19">
        <f t="shared" si="4"/>
        <v>0</v>
      </c>
      <c r="AC83" s="18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4289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4289</v>
      </c>
    </row>
    <row r="84" spans="1:41">
      <c r="A84" s="14" t="s">
        <v>111</v>
      </c>
      <c r="B84" s="14" t="s">
        <v>117</v>
      </c>
      <c r="C84" s="20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1</v>
      </c>
      <c r="M84" s="15">
        <v>0</v>
      </c>
      <c r="N84" s="15">
        <v>0</v>
      </c>
      <c r="O84" s="21">
        <f t="shared" si="3"/>
        <v>1</v>
      </c>
      <c r="P84" s="20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21">
        <f t="shared" si="4"/>
        <v>0</v>
      </c>
      <c r="AC84" s="20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946</v>
      </c>
      <c r="AM84" s="15">
        <v>0</v>
      </c>
      <c r="AN84" s="15">
        <v>0</v>
      </c>
      <c r="AO84" s="21">
        <f t="shared" si="5"/>
        <v>946</v>
      </c>
    </row>
    <row r="85" spans="1:41">
      <c r="A85" s="1" t="s">
        <v>111</v>
      </c>
      <c r="B85" s="1" t="s">
        <v>320</v>
      </c>
      <c r="C85" s="18">
        <v>0</v>
      </c>
      <c r="D85" s="7">
        <v>0</v>
      </c>
      <c r="E85" s="7">
        <v>0</v>
      </c>
      <c r="F85" s="7">
        <v>0</v>
      </c>
      <c r="G85" s="7">
        <v>1</v>
      </c>
      <c r="H85" s="7">
        <v>2</v>
      </c>
      <c r="I85" s="7">
        <v>2</v>
      </c>
      <c r="J85" s="7">
        <v>4</v>
      </c>
      <c r="K85" s="7">
        <v>2</v>
      </c>
      <c r="L85" s="7">
        <v>4</v>
      </c>
      <c r="M85" s="7">
        <v>8</v>
      </c>
      <c r="N85" s="7">
        <v>4</v>
      </c>
      <c r="O85" s="19">
        <f t="shared" si="3"/>
        <v>27</v>
      </c>
      <c r="P85" s="18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19">
        <f t="shared" si="4"/>
        <v>0</v>
      </c>
      <c r="AC85" s="18">
        <v>0</v>
      </c>
      <c r="AD85" s="7">
        <v>0</v>
      </c>
      <c r="AE85" s="7">
        <v>0</v>
      </c>
      <c r="AF85" s="7">
        <v>0</v>
      </c>
      <c r="AG85" s="7">
        <v>200</v>
      </c>
      <c r="AH85" s="7">
        <v>5312</v>
      </c>
      <c r="AI85" s="7">
        <v>5537</v>
      </c>
      <c r="AJ85" s="7">
        <v>16026</v>
      </c>
      <c r="AK85" s="7">
        <v>1150</v>
      </c>
      <c r="AL85" s="7">
        <v>18692</v>
      </c>
      <c r="AM85" s="7">
        <v>11036</v>
      </c>
      <c r="AN85" s="7">
        <v>1350</v>
      </c>
      <c r="AO85" s="19">
        <f t="shared" si="5"/>
        <v>59303</v>
      </c>
    </row>
    <row r="86" spans="1:41">
      <c r="A86" s="14" t="s">
        <v>111</v>
      </c>
      <c r="B86" s="14" t="s">
        <v>114</v>
      </c>
      <c r="C86" s="20">
        <v>1</v>
      </c>
      <c r="D86" s="15">
        <v>1</v>
      </c>
      <c r="E86" s="15">
        <v>15</v>
      </c>
      <c r="F86" s="15">
        <v>15</v>
      </c>
      <c r="G86" s="15">
        <v>9</v>
      </c>
      <c r="H86" s="15">
        <v>8</v>
      </c>
      <c r="I86" s="15">
        <v>1</v>
      </c>
      <c r="J86" s="15">
        <v>12</v>
      </c>
      <c r="K86" s="15">
        <v>17</v>
      </c>
      <c r="L86" s="15">
        <v>13</v>
      </c>
      <c r="M86" s="15">
        <v>14</v>
      </c>
      <c r="N86" s="15">
        <v>16</v>
      </c>
      <c r="O86" s="21">
        <f t="shared" si="3"/>
        <v>122</v>
      </c>
      <c r="P86" s="20">
        <v>0</v>
      </c>
      <c r="Q86" s="15">
        <v>0</v>
      </c>
      <c r="R86" s="15">
        <v>0</v>
      </c>
      <c r="S86" s="15">
        <v>0</v>
      </c>
      <c r="T86" s="15">
        <v>0</v>
      </c>
      <c r="U86" s="15">
        <v>138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21">
        <f t="shared" si="4"/>
        <v>138</v>
      </c>
      <c r="AC86" s="20">
        <v>25665</v>
      </c>
      <c r="AD86" s="15">
        <v>14974</v>
      </c>
      <c r="AE86" s="15">
        <v>211414</v>
      </c>
      <c r="AF86" s="15">
        <v>247471</v>
      </c>
      <c r="AG86" s="15">
        <v>174129</v>
      </c>
      <c r="AH86" s="15">
        <v>96035</v>
      </c>
      <c r="AI86" s="15">
        <v>915</v>
      </c>
      <c r="AJ86" s="15">
        <v>157626</v>
      </c>
      <c r="AK86" s="15">
        <v>236130</v>
      </c>
      <c r="AL86" s="15">
        <v>238361</v>
      </c>
      <c r="AM86" s="15">
        <v>221247</v>
      </c>
      <c r="AN86" s="15">
        <v>241097</v>
      </c>
      <c r="AO86" s="21">
        <f t="shared" si="5"/>
        <v>1865064</v>
      </c>
    </row>
    <row r="87" spans="1:41">
      <c r="A87" s="1" t="s">
        <v>111</v>
      </c>
      <c r="B87" s="1" t="s">
        <v>130</v>
      </c>
      <c r="C87" s="18">
        <v>26</v>
      </c>
      <c r="D87" s="7">
        <v>32</v>
      </c>
      <c r="E87" s="7">
        <v>30</v>
      </c>
      <c r="F87" s="7">
        <v>19</v>
      </c>
      <c r="G87" s="7">
        <v>19</v>
      </c>
      <c r="H87" s="7">
        <v>19</v>
      </c>
      <c r="I87" s="7">
        <v>24</v>
      </c>
      <c r="J87" s="7">
        <v>17</v>
      </c>
      <c r="K87" s="7">
        <v>18</v>
      </c>
      <c r="L87" s="7">
        <v>17</v>
      </c>
      <c r="M87" s="7">
        <v>19</v>
      </c>
      <c r="N87" s="7">
        <v>21</v>
      </c>
      <c r="O87" s="19">
        <f t="shared" si="3"/>
        <v>261</v>
      </c>
      <c r="P87" s="18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19">
        <f t="shared" si="4"/>
        <v>0</v>
      </c>
      <c r="AC87" s="18">
        <v>259609</v>
      </c>
      <c r="AD87" s="7">
        <v>334378</v>
      </c>
      <c r="AE87" s="7">
        <v>294919</v>
      </c>
      <c r="AF87" s="7">
        <v>270732</v>
      </c>
      <c r="AG87" s="7">
        <v>192286</v>
      </c>
      <c r="AH87" s="7">
        <v>259546</v>
      </c>
      <c r="AI87" s="7">
        <v>326478</v>
      </c>
      <c r="AJ87" s="7">
        <v>258677</v>
      </c>
      <c r="AK87" s="7">
        <v>262341</v>
      </c>
      <c r="AL87" s="7">
        <v>346245</v>
      </c>
      <c r="AM87" s="7">
        <v>281834</v>
      </c>
      <c r="AN87" s="7">
        <v>328247</v>
      </c>
      <c r="AO87" s="19">
        <f t="shared" si="5"/>
        <v>3415292</v>
      </c>
    </row>
    <row r="88" spans="1:41">
      <c r="A88" s="14" t="s">
        <v>111</v>
      </c>
      <c r="B88" s="14" t="s">
        <v>132</v>
      </c>
      <c r="C88" s="20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1</v>
      </c>
      <c r="L88" s="15">
        <v>0</v>
      </c>
      <c r="M88" s="15">
        <v>0</v>
      </c>
      <c r="N88" s="15">
        <v>0</v>
      </c>
      <c r="O88" s="21">
        <f t="shared" si="3"/>
        <v>1</v>
      </c>
      <c r="P88" s="20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21">
        <f t="shared" si="4"/>
        <v>0</v>
      </c>
      <c r="AC88" s="20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5130</v>
      </c>
      <c r="AL88" s="15">
        <v>0</v>
      </c>
      <c r="AM88" s="15">
        <v>0</v>
      </c>
      <c r="AN88" s="15">
        <v>0</v>
      </c>
      <c r="AO88" s="21">
        <f t="shared" si="5"/>
        <v>5130</v>
      </c>
    </row>
    <row r="89" spans="1:41">
      <c r="A89" s="1" t="s">
        <v>136</v>
      </c>
      <c r="B89" s="1" t="s">
        <v>115</v>
      </c>
      <c r="C89" s="18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1</v>
      </c>
      <c r="M89" s="7">
        <v>0</v>
      </c>
      <c r="N89" s="7">
        <v>0</v>
      </c>
      <c r="O89" s="19">
        <f t="shared" si="3"/>
        <v>1</v>
      </c>
      <c r="P89" s="18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19">
        <f t="shared" si="4"/>
        <v>0</v>
      </c>
      <c r="AC89" s="18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280</v>
      </c>
      <c r="AM89" s="7">
        <v>0</v>
      </c>
      <c r="AN89" s="7">
        <v>0</v>
      </c>
      <c r="AO89" s="19">
        <f t="shared" si="5"/>
        <v>280</v>
      </c>
    </row>
    <row r="90" spans="1:41">
      <c r="A90" s="14" t="s">
        <v>136</v>
      </c>
      <c r="B90" s="14" t="s">
        <v>139</v>
      </c>
      <c r="C90" s="20">
        <v>0</v>
      </c>
      <c r="D90" s="15">
        <v>0</v>
      </c>
      <c r="E90" s="15">
        <v>0</v>
      </c>
      <c r="F90" s="15">
        <v>0</v>
      </c>
      <c r="G90" s="15">
        <v>1</v>
      </c>
      <c r="H90" s="15">
        <v>1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21">
        <f t="shared" si="3"/>
        <v>2</v>
      </c>
      <c r="P90" s="20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21">
        <f t="shared" si="4"/>
        <v>0</v>
      </c>
      <c r="AC90" s="20">
        <v>0</v>
      </c>
      <c r="AD90" s="15">
        <v>0</v>
      </c>
      <c r="AE90" s="15">
        <v>0</v>
      </c>
      <c r="AF90" s="15">
        <v>0</v>
      </c>
      <c r="AG90" s="15">
        <v>1875</v>
      </c>
      <c r="AH90" s="15">
        <v>370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21">
        <f t="shared" si="5"/>
        <v>2245</v>
      </c>
    </row>
    <row r="91" spans="1:41">
      <c r="A91" s="1" t="s">
        <v>136</v>
      </c>
      <c r="B91" s="1" t="s">
        <v>120</v>
      </c>
      <c r="C91" s="18">
        <v>0</v>
      </c>
      <c r="D91" s="7">
        <v>2</v>
      </c>
      <c r="E91" s="7">
        <v>5</v>
      </c>
      <c r="F91" s="7">
        <v>3</v>
      </c>
      <c r="G91" s="7">
        <v>2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19">
        <f t="shared" si="3"/>
        <v>12</v>
      </c>
      <c r="P91" s="18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19">
        <f t="shared" si="4"/>
        <v>0</v>
      </c>
      <c r="AC91" s="18">
        <v>0</v>
      </c>
      <c r="AD91" s="7">
        <v>9208</v>
      </c>
      <c r="AE91" s="7">
        <v>17894</v>
      </c>
      <c r="AF91" s="7">
        <v>12205</v>
      </c>
      <c r="AG91" s="7">
        <v>10131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19">
        <f t="shared" si="5"/>
        <v>49438</v>
      </c>
    </row>
    <row r="92" spans="1:41">
      <c r="A92" s="14" t="s">
        <v>136</v>
      </c>
      <c r="B92" s="14" t="s">
        <v>121</v>
      </c>
      <c r="C92" s="20">
        <v>27</v>
      </c>
      <c r="D92" s="15">
        <v>22</v>
      </c>
      <c r="E92" s="15">
        <v>21</v>
      </c>
      <c r="F92" s="15">
        <v>16</v>
      </c>
      <c r="G92" s="15">
        <v>13</v>
      </c>
      <c r="H92" s="15">
        <v>3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</v>
      </c>
      <c r="O92" s="21">
        <f t="shared" si="3"/>
        <v>103</v>
      </c>
      <c r="P92" s="20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21">
        <f t="shared" si="4"/>
        <v>0</v>
      </c>
      <c r="AC92" s="20">
        <v>94742</v>
      </c>
      <c r="AD92" s="15">
        <v>91867</v>
      </c>
      <c r="AE92" s="15">
        <v>99143</v>
      </c>
      <c r="AF92" s="15">
        <v>65766</v>
      </c>
      <c r="AG92" s="15">
        <v>28850</v>
      </c>
      <c r="AH92" s="15">
        <v>10379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4310</v>
      </c>
      <c r="AO92" s="21">
        <f t="shared" si="5"/>
        <v>395057</v>
      </c>
    </row>
    <row r="93" spans="1:41">
      <c r="A93" s="1" t="s">
        <v>136</v>
      </c>
      <c r="B93" s="1" t="s">
        <v>111</v>
      </c>
      <c r="C93" s="18">
        <v>0</v>
      </c>
      <c r="D93" s="7">
        <v>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19">
        <f t="shared" si="3"/>
        <v>3</v>
      </c>
      <c r="P93" s="18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19">
        <f t="shared" si="4"/>
        <v>0</v>
      </c>
      <c r="AC93" s="18">
        <v>0</v>
      </c>
      <c r="AD93" s="7">
        <v>6271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19">
        <f t="shared" si="5"/>
        <v>6271</v>
      </c>
    </row>
    <row r="94" spans="1:41">
      <c r="A94" s="14" t="s">
        <v>136</v>
      </c>
      <c r="B94" s="14" t="s">
        <v>142</v>
      </c>
      <c r="C94" s="20">
        <v>0</v>
      </c>
      <c r="D94" s="15">
        <v>1</v>
      </c>
      <c r="E94" s="15">
        <v>0</v>
      </c>
      <c r="F94" s="15">
        <v>1</v>
      </c>
      <c r="G94" s="15">
        <v>3</v>
      </c>
      <c r="H94" s="15">
        <v>4</v>
      </c>
      <c r="I94" s="15">
        <v>4</v>
      </c>
      <c r="J94" s="15">
        <v>3</v>
      </c>
      <c r="K94" s="15">
        <v>0</v>
      </c>
      <c r="L94" s="15">
        <v>2</v>
      </c>
      <c r="M94" s="15">
        <v>3</v>
      </c>
      <c r="N94" s="15">
        <v>0</v>
      </c>
      <c r="O94" s="21">
        <f t="shared" si="3"/>
        <v>21</v>
      </c>
      <c r="P94" s="20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21">
        <f t="shared" si="4"/>
        <v>0</v>
      </c>
      <c r="AC94" s="20">
        <v>0</v>
      </c>
      <c r="AD94" s="15">
        <v>1761</v>
      </c>
      <c r="AE94" s="15">
        <v>0</v>
      </c>
      <c r="AF94" s="15">
        <v>1790</v>
      </c>
      <c r="AG94" s="15">
        <v>7958</v>
      </c>
      <c r="AH94" s="15">
        <v>7519</v>
      </c>
      <c r="AI94" s="15">
        <v>10405</v>
      </c>
      <c r="AJ94" s="15">
        <v>9074</v>
      </c>
      <c r="AK94" s="15">
        <v>0</v>
      </c>
      <c r="AL94" s="15">
        <v>7053</v>
      </c>
      <c r="AM94" s="15">
        <v>15083</v>
      </c>
      <c r="AN94" s="15">
        <v>0</v>
      </c>
      <c r="AO94" s="21">
        <f t="shared" si="5"/>
        <v>60643</v>
      </c>
    </row>
    <row r="95" spans="1:41">
      <c r="A95" s="1" t="s">
        <v>136</v>
      </c>
      <c r="B95" s="1" t="s">
        <v>138</v>
      </c>
      <c r="C95" s="18">
        <v>0</v>
      </c>
      <c r="D95" s="7">
        <v>0</v>
      </c>
      <c r="E95" s="7">
        <v>0</v>
      </c>
      <c r="F95" s="7">
        <v>0</v>
      </c>
      <c r="G95" s="7">
        <v>0</v>
      </c>
      <c r="H95" s="7">
        <v>9</v>
      </c>
      <c r="I95" s="7">
        <v>18</v>
      </c>
      <c r="J95" s="7">
        <v>16</v>
      </c>
      <c r="K95" s="7">
        <v>2</v>
      </c>
      <c r="L95" s="7">
        <v>6</v>
      </c>
      <c r="M95" s="7">
        <v>2</v>
      </c>
      <c r="N95" s="7">
        <v>3</v>
      </c>
      <c r="O95" s="19">
        <f t="shared" si="3"/>
        <v>56</v>
      </c>
      <c r="P95" s="18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19">
        <f t="shared" si="4"/>
        <v>0</v>
      </c>
      <c r="AC95" s="18">
        <v>0</v>
      </c>
      <c r="AD95" s="7">
        <v>0</v>
      </c>
      <c r="AE95" s="7">
        <v>0</v>
      </c>
      <c r="AF95" s="7">
        <v>0</v>
      </c>
      <c r="AG95" s="7">
        <v>0</v>
      </c>
      <c r="AH95" s="7">
        <v>14084</v>
      </c>
      <c r="AI95" s="7">
        <v>36938</v>
      </c>
      <c r="AJ95" s="7">
        <v>31770</v>
      </c>
      <c r="AK95" s="7">
        <v>4912</v>
      </c>
      <c r="AL95" s="7">
        <v>11468</v>
      </c>
      <c r="AM95" s="7">
        <v>6228</v>
      </c>
      <c r="AN95" s="7">
        <v>8163</v>
      </c>
      <c r="AO95" s="19">
        <f t="shared" si="5"/>
        <v>113563</v>
      </c>
    </row>
    <row r="96" spans="1:41">
      <c r="A96" s="14" t="s">
        <v>136</v>
      </c>
      <c r="B96" s="14" t="s">
        <v>124</v>
      </c>
      <c r="C96" s="20">
        <v>0</v>
      </c>
      <c r="D96" s="15">
        <v>0</v>
      </c>
      <c r="E96" s="15">
        <v>0</v>
      </c>
      <c r="F96" s="15">
        <v>0</v>
      </c>
      <c r="G96" s="15">
        <v>0</v>
      </c>
      <c r="H96" s="15">
        <v>1</v>
      </c>
      <c r="I96" s="15">
        <v>5</v>
      </c>
      <c r="J96" s="15">
        <v>2</v>
      </c>
      <c r="K96" s="15">
        <v>0</v>
      </c>
      <c r="L96" s="15">
        <v>2</v>
      </c>
      <c r="M96" s="15">
        <v>2</v>
      </c>
      <c r="N96" s="15">
        <v>4</v>
      </c>
      <c r="O96" s="21">
        <f t="shared" si="3"/>
        <v>16</v>
      </c>
      <c r="P96" s="20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21">
        <f t="shared" si="4"/>
        <v>0</v>
      </c>
      <c r="AC96" s="20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3313</v>
      </c>
      <c r="AI96" s="15">
        <v>13398</v>
      </c>
      <c r="AJ96" s="15">
        <v>6340</v>
      </c>
      <c r="AK96" s="15">
        <v>0</v>
      </c>
      <c r="AL96" s="15">
        <v>6739</v>
      </c>
      <c r="AM96" s="15">
        <v>13134</v>
      </c>
      <c r="AN96" s="15">
        <v>12335</v>
      </c>
      <c r="AO96" s="21">
        <f t="shared" si="5"/>
        <v>55259</v>
      </c>
    </row>
    <row r="97" spans="1:41">
      <c r="A97" s="1" t="s">
        <v>136</v>
      </c>
      <c r="B97" s="1" t="s">
        <v>159</v>
      </c>
      <c r="C97" s="18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19">
        <f t="shared" si="3"/>
        <v>1</v>
      </c>
      <c r="P97" s="18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19">
        <f t="shared" si="4"/>
        <v>0</v>
      </c>
      <c r="AC97" s="18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819</v>
      </c>
      <c r="AK97" s="7">
        <v>0</v>
      </c>
      <c r="AL97" s="7">
        <v>0</v>
      </c>
      <c r="AM97" s="7">
        <v>0</v>
      </c>
      <c r="AN97" s="7">
        <v>0</v>
      </c>
      <c r="AO97" s="19">
        <f t="shared" si="5"/>
        <v>819</v>
      </c>
    </row>
    <row r="98" spans="1:41">
      <c r="A98" s="14" t="s">
        <v>136</v>
      </c>
      <c r="B98" s="14" t="s">
        <v>126</v>
      </c>
      <c r="C98" s="20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2</v>
      </c>
      <c r="K98" s="15">
        <v>0</v>
      </c>
      <c r="L98" s="15">
        <v>0</v>
      </c>
      <c r="M98" s="15">
        <v>0</v>
      </c>
      <c r="N98" s="15">
        <v>0</v>
      </c>
      <c r="O98" s="21">
        <f t="shared" si="3"/>
        <v>2</v>
      </c>
      <c r="P98" s="20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21">
        <f t="shared" si="4"/>
        <v>0</v>
      </c>
      <c r="AC98" s="20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9578</v>
      </c>
      <c r="AK98" s="15">
        <v>0</v>
      </c>
      <c r="AL98" s="15">
        <v>0</v>
      </c>
      <c r="AM98" s="15">
        <v>0</v>
      </c>
      <c r="AN98" s="15">
        <v>0</v>
      </c>
      <c r="AO98" s="21">
        <f t="shared" si="5"/>
        <v>9578</v>
      </c>
    </row>
    <row r="99" spans="1:41">
      <c r="A99" s="1" t="s">
        <v>136</v>
      </c>
      <c r="B99" s="1" t="s">
        <v>117</v>
      </c>
      <c r="C99" s="18">
        <v>18</v>
      </c>
      <c r="D99" s="7">
        <v>23</v>
      </c>
      <c r="E99" s="7">
        <v>33</v>
      </c>
      <c r="F99" s="7">
        <v>33</v>
      </c>
      <c r="G99" s="7">
        <v>20</v>
      </c>
      <c r="H99" s="7">
        <v>18</v>
      </c>
      <c r="I99" s="7">
        <v>25</v>
      </c>
      <c r="J99" s="7">
        <v>41</v>
      </c>
      <c r="K99" s="7">
        <v>37</v>
      </c>
      <c r="L99" s="7">
        <v>37</v>
      </c>
      <c r="M99" s="7">
        <v>36</v>
      </c>
      <c r="N99" s="7">
        <v>37</v>
      </c>
      <c r="O99" s="19">
        <f t="shared" si="3"/>
        <v>358</v>
      </c>
      <c r="P99" s="18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19">
        <f t="shared" si="4"/>
        <v>0</v>
      </c>
      <c r="AC99" s="18">
        <v>89183</v>
      </c>
      <c r="AD99" s="7">
        <v>155326</v>
      </c>
      <c r="AE99" s="7">
        <v>132589</v>
      </c>
      <c r="AF99" s="7">
        <v>128135</v>
      </c>
      <c r="AG99" s="7">
        <v>116752</v>
      </c>
      <c r="AH99" s="7">
        <v>108925</v>
      </c>
      <c r="AI99" s="7">
        <v>102770</v>
      </c>
      <c r="AJ99" s="7">
        <v>164990.32</v>
      </c>
      <c r="AK99" s="7">
        <v>142000</v>
      </c>
      <c r="AL99" s="7">
        <v>142504</v>
      </c>
      <c r="AM99" s="7">
        <v>155382</v>
      </c>
      <c r="AN99" s="7">
        <v>179198</v>
      </c>
      <c r="AO99" s="19">
        <f t="shared" si="5"/>
        <v>1617754.32</v>
      </c>
    </row>
    <row r="100" spans="1:41">
      <c r="A100" s="14" t="s">
        <v>136</v>
      </c>
      <c r="B100" s="14" t="s">
        <v>320</v>
      </c>
      <c r="C100" s="20">
        <v>0</v>
      </c>
      <c r="D100" s="15">
        <v>0</v>
      </c>
      <c r="E100" s="15">
        <v>5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1</v>
      </c>
      <c r="N100" s="15">
        <v>0</v>
      </c>
      <c r="O100" s="21">
        <f t="shared" si="3"/>
        <v>6</v>
      </c>
      <c r="P100" s="20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21">
        <f t="shared" si="4"/>
        <v>0</v>
      </c>
      <c r="AC100" s="20">
        <v>0</v>
      </c>
      <c r="AD100" s="15">
        <v>0</v>
      </c>
      <c r="AE100" s="15">
        <v>11000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2674</v>
      </c>
      <c r="AN100" s="15">
        <v>0</v>
      </c>
      <c r="AO100" s="21">
        <f t="shared" si="5"/>
        <v>13674</v>
      </c>
    </row>
    <row r="101" spans="1:41">
      <c r="A101" s="1" t="s">
        <v>136</v>
      </c>
      <c r="B101" s="1" t="s">
        <v>128</v>
      </c>
      <c r="C101" s="18">
        <v>2</v>
      </c>
      <c r="D101" s="7">
        <v>4</v>
      </c>
      <c r="E101" s="7">
        <v>3</v>
      </c>
      <c r="F101" s="7">
        <v>3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19">
        <f t="shared" si="3"/>
        <v>12</v>
      </c>
      <c r="P101" s="18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9">
        <f t="shared" si="4"/>
        <v>0</v>
      </c>
      <c r="AC101" s="18">
        <v>9882</v>
      </c>
      <c r="AD101" s="7">
        <v>18913</v>
      </c>
      <c r="AE101" s="7">
        <v>17272</v>
      </c>
      <c r="AF101" s="7">
        <v>16075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19">
        <f t="shared" si="5"/>
        <v>62142</v>
      </c>
    </row>
    <row r="102" spans="1:41">
      <c r="A102" s="14" t="s">
        <v>136</v>
      </c>
      <c r="B102" s="14" t="s">
        <v>149</v>
      </c>
      <c r="C102" s="20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3</v>
      </c>
      <c r="I102" s="15">
        <v>3</v>
      </c>
      <c r="J102" s="15">
        <v>2</v>
      </c>
      <c r="K102" s="15">
        <v>9</v>
      </c>
      <c r="L102" s="15">
        <v>6</v>
      </c>
      <c r="M102" s="15">
        <v>4</v>
      </c>
      <c r="N102" s="15">
        <v>4</v>
      </c>
      <c r="O102" s="21">
        <f t="shared" si="3"/>
        <v>31</v>
      </c>
      <c r="P102" s="20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414</v>
      </c>
      <c r="V102" s="15">
        <v>414</v>
      </c>
      <c r="W102" s="15">
        <v>255</v>
      </c>
      <c r="X102" s="15">
        <v>1242</v>
      </c>
      <c r="Y102" s="15">
        <v>632</v>
      </c>
      <c r="Z102" s="15">
        <v>555</v>
      </c>
      <c r="AA102" s="15">
        <v>552</v>
      </c>
      <c r="AB102" s="21">
        <f t="shared" si="4"/>
        <v>4064</v>
      </c>
      <c r="AC102" s="20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21">
        <f t="shared" si="5"/>
        <v>0</v>
      </c>
    </row>
    <row r="103" spans="1:41">
      <c r="A103" s="1" t="s">
        <v>136</v>
      </c>
      <c r="B103" s="1" t="s">
        <v>114</v>
      </c>
      <c r="C103" s="18">
        <v>27</v>
      </c>
      <c r="D103" s="7">
        <v>27</v>
      </c>
      <c r="E103" s="7">
        <v>32</v>
      </c>
      <c r="F103" s="7">
        <v>31</v>
      </c>
      <c r="G103" s="7">
        <v>32</v>
      </c>
      <c r="H103" s="7">
        <v>29</v>
      </c>
      <c r="I103" s="7">
        <v>29</v>
      </c>
      <c r="J103" s="7">
        <v>33</v>
      </c>
      <c r="K103" s="7">
        <v>32</v>
      </c>
      <c r="L103" s="7">
        <v>34</v>
      </c>
      <c r="M103" s="7">
        <v>37</v>
      </c>
      <c r="N103" s="7">
        <v>32</v>
      </c>
      <c r="O103" s="19">
        <f t="shared" si="3"/>
        <v>375</v>
      </c>
      <c r="P103" s="18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19">
        <f t="shared" si="4"/>
        <v>0</v>
      </c>
      <c r="AC103" s="18">
        <v>115058</v>
      </c>
      <c r="AD103" s="7">
        <v>101639</v>
      </c>
      <c r="AE103" s="7">
        <v>110632</v>
      </c>
      <c r="AF103" s="7">
        <v>116601</v>
      </c>
      <c r="AG103" s="7">
        <v>110522</v>
      </c>
      <c r="AH103" s="7">
        <v>93810</v>
      </c>
      <c r="AI103" s="7">
        <v>113878</v>
      </c>
      <c r="AJ103" s="7">
        <v>133376</v>
      </c>
      <c r="AK103" s="7">
        <v>126125</v>
      </c>
      <c r="AL103" s="7">
        <v>125356</v>
      </c>
      <c r="AM103" s="7">
        <v>210236</v>
      </c>
      <c r="AN103" s="7">
        <v>203340</v>
      </c>
      <c r="AO103" s="19">
        <f t="shared" si="5"/>
        <v>1560573</v>
      </c>
    </row>
    <row r="104" spans="1:41">
      <c r="A104" s="14" t="s">
        <v>136</v>
      </c>
      <c r="B104" s="14" t="s">
        <v>130</v>
      </c>
      <c r="C104" s="20">
        <v>1</v>
      </c>
      <c r="D104" s="15">
        <v>1</v>
      </c>
      <c r="E104" s="15">
        <v>1</v>
      </c>
      <c r="F104" s="15">
        <v>3</v>
      </c>
      <c r="G104" s="15">
        <v>6</v>
      </c>
      <c r="H104" s="15">
        <v>8</v>
      </c>
      <c r="I104" s="15">
        <v>0</v>
      </c>
      <c r="J104" s="15">
        <v>3</v>
      </c>
      <c r="K104" s="15">
        <v>19</v>
      </c>
      <c r="L104" s="15">
        <v>19</v>
      </c>
      <c r="M104" s="15">
        <v>16</v>
      </c>
      <c r="N104" s="15">
        <v>20</v>
      </c>
      <c r="O104" s="21">
        <f t="shared" si="3"/>
        <v>97</v>
      </c>
      <c r="P104" s="20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21">
        <f t="shared" si="4"/>
        <v>0</v>
      </c>
      <c r="AC104" s="20">
        <v>2851</v>
      </c>
      <c r="AD104" s="15">
        <v>2397</v>
      </c>
      <c r="AE104" s="15">
        <v>4305</v>
      </c>
      <c r="AF104" s="15">
        <v>4587</v>
      </c>
      <c r="AG104" s="15">
        <v>11531</v>
      </c>
      <c r="AH104" s="15">
        <v>13884</v>
      </c>
      <c r="AI104" s="15">
        <v>0</v>
      </c>
      <c r="AJ104" s="15">
        <v>12872</v>
      </c>
      <c r="AK104" s="15">
        <v>54977</v>
      </c>
      <c r="AL104" s="15">
        <v>76522</v>
      </c>
      <c r="AM104" s="15">
        <v>60571</v>
      </c>
      <c r="AN104" s="15">
        <v>69998</v>
      </c>
      <c r="AO104" s="21">
        <f t="shared" si="5"/>
        <v>314495</v>
      </c>
    </row>
    <row r="105" spans="1:41">
      <c r="A105" s="1" t="s">
        <v>136</v>
      </c>
      <c r="B105" s="1" t="s">
        <v>132</v>
      </c>
      <c r="C105" s="18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19">
        <f t="shared" si="3"/>
        <v>1</v>
      </c>
      <c r="P105" s="18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138</v>
      </c>
      <c r="X105" s="7">
        <v>0</v>
      </c>
      <c r="Y105" s="7">
        <v>0</v>
      </c>
      <c r="Z105" s="7">
        <v>0</v>
      </c>
      <c r="AA105" s="7">
        <v>0</v>
      </c>
      <c r="AB105" s="19">
        <f t="shared" si="4"/>
        <v>138</v>
      </c>
      <c r="AC105" s="18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19">
        <f t="shared" si="5"/>
        <v>0</v>
      </c>
    </row>
    <row r="106" spans="1:41">
      <c r="A106" s="14" t="s">
        <v>136</v>
      </c>
      <c r="B106" s="14" t="s">
        <v>134</v>
      </c>
      <c r="C106" s="20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5</v>
      </c>
      <c r="I106" s="15">
        <v>6</v>
      </c>
      <c r="J106" s="15">
        <v>4</v>
      </c>
      <c r="K106" s="15">
        <v>6</v>
      </c>
      <c r="L106" s="15">
        <v>4</v>
      </c>
      <c r="M106" s="15">
        <v>3</v>
      </c>
      <c r="N106" s="15">
        <v>0</v>
      </c>
      <c r="O106" s="21">
        <f t="shared" si="3"/>
        <v>28</v>
      </c>
      <c r="P106" s="20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692</v>
      </c>
      <c r="V106" s="15">
        <v>827</v>
      </c>
      <c r="W106" s="15">
        <v>552</v>
      </c>
      <c r="X106" s="15">
        <v>830</v>
      </c>
      <c r="Y106" s="15">
        <v>549</v>
      </c>
      <c r="Z106" s="15">
        <v>414</v>
      </c>
      <c r="AA106" s="15">
        <v>0</v>
      </c>
      <c r="AB106" s="21">
        <f t="shared" si="4"/>
        <v>3864</v>
      </c>
      <c r="AC106" s="20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21">
        <f t="shared" si="5"/>
        <v>0</v>
      </c>
    </row>
    <row r="107" spans="1:41">
      <c r="A107" s="1" t="s">
        <v>142</v>
      </c>
      <c r="B107" s="1" t="s">
        <v>119</v>
      </c>
      <c r="C107" s="18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1</v>
      </c>
      <c r="K107" s="7">
        <v>0</v>
      </c>
      <c r="L107" s="7">
        <v>0</v>
      </c>
      <c r="M107" s="7">
        <v>0</v>
      </c>
      <c r="N107" s="7">
        <v>0</v>
      </c>
      <c r="O107" s="19">
        <f t="shared" si="3"/>
        <v>1</v>
      </c>
      <c r="P107" s="18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19">
        <f t="shared" si="4"/>
        <v>0</v>
      </c>
      <c r="AC107" s="18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6048</v>
      </c>
      <c r="AK107" s="7">
        <v>0</v>
      </c>
      <c r="AL107" s="7">
        <v>0</v>
      </c>
      <c r="AM107" s="7">
        <v>0</v>
      </c>
      <c r="AN107" s="7">
        <v>0</v>
      </c>
      <c r="AO107" s="19">
        <f t="shared" si="5"/>
        <v>6048</v>
      </c>
    </row>
    <row r="108" spans="1:41">
      <c r="A108" s="14" t="s">
        <v>142</v>
      </c>
      <c r="B108" s="14" t="s">
        <v>120</v>
      </c>
      <c r="C108" s="20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2</v>
      </c>
      <c r="N108" s="15">
        <v>0</v>
      </c>
      <c r="O108" s="21">
        <f t="shared" si="3"/>
        <v>2</v>
      </c>
      <c r="P108" s="20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21">
        <f t="shared" si="4"/>
        <v>0</v>
      </c>
      <c r="AC108" s="20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8843</v>
      </c>
      <c r="AN108" s="15">
        <v>0</v>
      </c>
      <c r="AO108" s="21">
        <f t="shared" si="5"/>
        <v>8843</v>
      </c>
    </row>
    <row r="109" spans="1:41">
      <c r="A109" s="1" t="s">
        <v>142</v>
      </c>
      <c r="B109" s="1" t="s">
        <v>121</v>
      </c>
      <c r="C109" s="18">
        <v>4</v>
      </c>
      <c r="D109" s="7">
        <v>9</v>
      </c>
      <c r="E109" s="7">
        <v>16</v>
      </c>
      <c r="F109" s="7">
        <v>38</v>
      </c>
      <c r="G109" s="7">
        <v>31</v>
      </c>
      <c r="H109" s="7">
        <v>30</v>
      </c>
      <c r="I109" s="7">
        <v>27</v>
      </c>
      <c r="J109" s="7">
        <v>36</v>
      </c>
      <c r="K109" s="7">
        <v>41</v>
      </c>
      <c r="L109" s="7">
        <v>34</v>
      </c>
      <c r="M109" s="7">
        <v>27</v>
      </c>
      <c r="N109" s="7">
        <v>34</v>
      </c>
      <c r="O109" s="19">
        <f t="shared" si="3"/>
        <v>327</v>
      </c>
      <c r="P109" s="18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19">
        <f t="shared" si="4"/>
        <v>0</v>
      </c>
      <c r="AC109" s="18">
        <v>8387</v>
      </c>
      <c r="AD109" s="7">
        <v>12258</v>
      </c>
      <c r="AE109" s="7">
        <v>15547</v>
      </c>
      <c r="AF109" s="7">
        <v>35272</v>
      </c>
      <c r="AG109" s="7">
        <v>25961</v>
      </c>
      <c r="AH109" s="7">
        <v>14404</v>
      </c>
      <c r="AI109" s="7">
        <v>12137</v>
      </c>
      <c r="AJ109" s="7">
        <v>19009</v>
      </c>
      <c r="AK109" s="7">
        <v>27006</v>
      </c>
      <c r="AL109" s="7">
        <v>19102</v>
      </c>
      <c r="AM109" s="7">
        <v>13705</v>
      </c>
      <c r="AN109" s="7">
        <v>28443</v>
      </c>
      <c r="AO109" s="19">
        <f t="shared" si="5"/>
        <v>231231</v>
      </c>
    </row>
    <row r="110" spans="1:41">
      <c r="A110" s="14" t="s">
        <v>142</v>
      </c>
      <c r="B110" s="14" t="s">
        <v>111</v>
      </c>
      <c r="C110" s="20">
        <v>0</v>
      </c>
      <c r="D110" s="15">
        <v>4</v>
      </c>
      <c r="E110" s="15">
        <v>0</v>
      </c>
      <c r="F110" s="15">
        <v>0</v>
      </c>
      <c r="G110" s="15">
        <v>8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21">
        <f t="shared" si="3"/>
        <v>12</v>
      </c>
      <c r="P110" s="20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21">
        <f t="shared" si="4"/>
        <v>0</v>
      </c>
      <c r="AC110" s="20">
        <v>0</v>
      </c>
      <c r="AD110" s="15">
        <v>5305</v>
      </c>
      <c r="AE110" s="15">
        <v>0</v>
      </c>
      <c r="AF110" s="15">
        <v>0</v>
      </c>
      <c r="AG110" s="15">
        <v>7116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21">
        <f t="shared" si="5"/>
        <v>12421</v>
      </c>
    </row>
    <row r="111" spans="1:41">
      <c r="A111" s="1" t="s">
        <v>142</v>
      </c>
      <c r="B111" s="1" t="s">
        <v>136</v>
      </c>
      <c r="C111" s="18">
        <v>0</v>
      </c>
      <c r="D111" s="7">
        <v>14</v>
      </c>
      <c r="E111" s="7">
        <v>21</v>
      </c>
      <c r="F111" s="7">
        <v>19</v>
      </c>
      <c r="G111" s="7">
        <v>16</v>
      </c>
      <c r="H111" s="7">
        <v>14</v>
      </c>
      <c r="I111" s="7">
        <v>17</v>
      </c>
      <c r="J111" s="7">
        <v>18</v>
      </c>
      <c r="K111" s="7">
        <v>15</v>
      </c>
      <c r="L111" s="7">
        <v>15</v>
      </c>
      <c r="M111" s="7">
        <v>6</v>
      </c>
      <c r="N111" s="7">
        <v>1</v>
      </c>
      <c r="O111" s="19">
        <f t="shared" si="3"/>
        <v>156</v>
      </c>
      <c r="P111" s="18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19">
        <f t="shared" si="4"/>
        <v>0</v>
      </c>
      <c r="AC111" s="18">
        <v>0</v>
      </c>
      <c r="AD111" s="7">
        <v>118378</v>
      </c>
      <c r="AE111" s="7">
        <v>166903</v>
      </c>
      <c r="AF111" s="7">
        <v>166925</v>
      </c>
      <c r="AG111" s="7">
        <v>121509</v>
      </c>
      <c r="AH111" s="7">
        <v>114817</v>
      </c>
      <c r="AI111" s="7">
        <v>148785</v>
      </c>
      <c r="AJ111" s="7">
        <v>160302</v>
      </c>
      <c r="AK111" s="7">
        <v>149388</v>
      </c>
      <c r="AL111" s="7">
        <v>147775</v>
      </c>
      <c r="AM111" s="7">
        <v>62198</v>
      </c>
      <c r="AN111" s="7">
        <v>1465</v>
      </c>
      <c r="AO111" s="19">
        <f t="shared" si="5"/>
        <v>1358445</v>
      </c>
    </row>
    <row r="112" spans="1:41">
      <c r="A112" s="14" t="s">
        <v>142</v>
      </c>
      <c r="B112" s="14" t="s">
        <v>143</v>
      </c>
      <c r="C112" s="20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1</v>
      </c>
      <c r="K112" s="15">
        <v>0</v>
      </c>
      <c r="L112" s="15">
        <v>0</v>
      </c>
      <c r="M112" s="15">
        <v>0</v>
      </c>
      <c r="N112" s="15">
        <v>0</v>
      </c>
      <c r="O112" s="21">
        <f t="shared" si="3"/>
        <v>1</v>
      </c>
      <c r="P112" s="20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21">
        <f t="shared" si="4"/>
        <v>0</v>
      </c>
      <c r="AC112" s="20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3672</v>
      </c>
      <c r="AK112" s="15">
        <v>0</v>
      </c>
      <c r="AL112" s="15">
        <v>0</v>
      </c>
      <c r="AM112" s="15">
        <v>0</v>
      </c>
      <c r="AN112" s="15">
        <v>0</v>
      </c>
      <c r="AO112" s="21">
        <f t="shared" si="5"/>
        <v>3672</v>
      </c>
    </row>
    <row r="113" spans="1:41">
      <c r="A113" s="1" t="s">
        <v>142</v>
      </c>
      <c r="B113" s="1" t="s">
        <v>155</v>
      </c>
      <c r="C113" s="18">
        <v>0</v>
      </c>
      <c r="D113" s="7">
        <v>0</v>
      </c>
      <c r="E113" s="7">
        <v>0</v>
      </c>
      <c r="F113" s="7">
        <v>0</v>
      </c>
      <c r="G113" s="7">
        <v>0</v>
      </c>
      <c r="H113" s="7">
        <v>9</v>
      </c>
      <c r="I113" s="7">
        <v>18</v>
      </c>
      <c r="J113" s="7">
        <v>7</v>
      </c>
      <c r="K113" s="7">
        <v>0</v>
      </c>
      <c r="L113" s="7">
        <v>0</v>
      </c>
      <c r="M113" s="7">
        <v>0</v>
      </c>
      <c r="N113" s="7">
        <v>0</v>
      </c>
      <c r="O113" s="19">
        <f t="shared" si="3"/>
        <v>34</v>
      </c>
      <c r="P113" s="18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9">
        <f t="shared" si="4"/>
        <v>0</v>
      </c>
      <c r="AC113" s="18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7083</v>
      </c>
      <c r="AI113" s="7">
        <v>11306</v>
      </c>
      <c r="AJ113" s="7">
        <v>3850.5</v>
      </c>
      <c r="AK113" s="7">
        <v>0</v>
      </c>
      <c r="AL113" s="7">
        <v>0</v>
      </c>
      <c r="AM113" s="7">
        <v>0</v>
      </c>
      <c r="AN113" s="7">
        <v>0</v>
      </c>
      <c r="AO113" s="19">
        <f t="shared" si="5"/>
        <v>22239.5</v>
      </c>
    </row>
    <row r="114" spans="1:41">
      <c r="A114" s="14" t="s">
        <v>142</v>
      </c>
      <c r="B114" s="14" t="s">
        <v>138</v>
      </c>
      <c r="C114" s="20">
        <v>19</v>
      </c>
      <c r="D114" s="15">
        <v>6</v>
      </c>
      <c r="E114" s="15">
        <v>0</v>
      </c>
      <c r="F114" s="15">
        <v>1</v>
      </c>
      <c r="G114" s="15">
        <v>0</v>
      </c>
      <c r="H114" s="15">
        <v>0</v>
      </c>
      <c r="I114" s="15">
        <v>0</v>
      </c>
      <c r="J114" s="15">
        <v>0</v>
      </c>
      <c r="K114" s="15">
        <v>1</v>
      </c>
      <c r="L114" s="15">
        <v>9</v>
      </c>
      <c r="M114" s="15">
        <v>4</v>
      </c>
      <c r="N114" s="15">
        <v>0</v>
      </c>
      <c r="O114" s="21">
        <f t="shared" si="3"/>
        <v>40</v>
      </c>
      <c r="P114" s="20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21">
        <f t="shared" si="4"/>
        <v>0</v>
      </c>
      <c r="AC114" s="20">
        <v>21980</v>
      </c>
      <c r="AD114" s="15">
        <v>6358</v>
      </c>
      <c r="AE114" s="15">
        <v>0</v>
      </c>
      <c r="AF114" s="15">
        <v>1176</v>
      </c>
      <c r="AG114" s="15">
        <v>0</v>
      </c>
      <c r="AH114" s="15">
        <v>0</v>
      </c>
      <c r="AI114" s="15">
        <v>0</v>
      </c>
      <c r="AJ114" s="15">
        <v>0</v>
      </c>
      <c r="AK114" s="15">
        <v>722</v>
      </c>
      <c r="AL114" s="15">
        <v>5909</v>
      </c>
      <c r="AM114" s="15">
        <v>2753</v>
      </c>
      <c r="AN114" s="15">
        <v>0</v>
      </c>
      <c r="AO114" s="21">
        <f t="shared" si="5"/>
        <v>38898</v>
      </c>
    </row>
    <row r="115" spans="1:41">
      <c r="A115" s="1" t="s">
        <v>142</v>
      </c>
      <c r="B115" s="1" t="s">
        <v>124</v>
      </c>
      <c r="C115" s="18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4</v>
      </c>
      <c r="M115" s="7">
        <v>1</v>
      </c>
      <c r="N115" s="7">
        <v>1</v>
      </c>
      <c r="O115" s="19">
        <f t="shared" si="3"/>
        <v>6</v>
      </c>
      <c r="P115" s="18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19">
        <f t="shared" si="4"/>
        <v>0</v>
      </c>
      <c r="AC115" s="18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16342</v>
      </c>
      <c r="AM115" s="7">
        <v>2727</v>
      </c>
      <c r="AN115" s="7">
        <v>2623</v>
      </c>
      <c r="AO115" s="19">
        <f t="shared" si="5"/>
        <v>21692</v>
      </c>
    </row>
    <row r="116" spans="1:41">
      <c r="A116" s="14" t="s">
        <v>142</v>
      </c>
      <c r="B116" s="14" t="s">
        <v>116</v>
      </c>
      <c r="C116" s="20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1</v>
      </c>
      <c r="I116" s="15">
        <v>0</v>
      </c>
      <c r="J116" s="15">
        <v>1</v>
      </c>
      <c r="K116" s="15">
        <v>0</v>
      </c>
      <c r="L116" s="15">
        <v>1</v>
      </c>
      <c r="M116" s="15">
        <v>9</v>
      </c>
      <c r="N116" s="15">
        <v>11</v>
      </c>
      <c r="O116" s="21">
        <f t="shared" si="3"/>
        <v>23</v>
      </c>
      <c r="P116" s="20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21">
        <f t="shared" si="4"/>
        <v>0</v>
      </c>
      <c r="AC116" s="20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363</v>
      </c>
      <c r="AI116" s="15">
        <v>0</v>
      </c>
      <c r="AJ116" s="15">
        <v>601</v>
      </c>
      <c r="AK116" s="15">
        <v>0</v>
      </c>
      <c r="AL116" s="15">
        <v>793</v>
      </c>
      <c r="AM116" s="15">
        <v>5507</v>
      </c>
      <c r="AN116" s="15">
        <v>6932</v>
      </c>
      <c r="AO116" s="21">
        <f t="shared" si="5"/>
        <v>14196</v>
      </c>
    </row>
    <row r="117" spans="1:41">
      <c r="A117" s="1" t="s">
        <v>142</v>
      </c>
      <c r="B117" s="1" t="s">
        <v>117</v>
      </c>
      <c r="C117" s="18">
        <v>29</v>
      </c>
      <c r="D117" s="7">
        <v>28</v>
      </c>
      <c r="E117" s="7">
        <v>30</v>
      </c>
      <c r="F117" s="7">
        <v>10</v>
      </c>
      <c r="G117" s="7">
        <v>10</v>
      </c>
      <c r="H117" s="7">
        <v>8</v>
      </c>
      <c r="I117" s="7">
        <v>7</v>
      </c>
      <c r="J117" s="7">
        <v>7</v>
      </c>
      <c r="K117" s="7">
        <v>3</v>
      </c>
      <c r="L117" s="7">
        <v>1</v>
      </c>
      <c r="M117" s="7">
        <v>3</v>
      </c>
      <c r="N117" s="7">
        <v>4</v>
      </c>
      <c r="O117" s="19">
        <f t="shared" si="3"/>
        <v>140</v>
      </c>
      <c r="P117" s="18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19">
        <f t="shared" si="4"/>
        <v>0</v>
      </c>
      <c r="AC117" s="18">
        <v>19800</v>
      </c>
      <c r="AD117" s="7">
        <v>21858</v>
      </c>
      <c r="AE117" s="7">
        <v>20894</v>
      </c>
      <c r="AF117" s="7">
        <v>5355</v>
      </c>
      <c r="AG117" s="7">
        <v>5400</v>
      </c>
      <c r="AH117" s="7">
        <v>3600</v>
      </c>
      <c r="AI117" s="7">
        <v>3300</v>
      </c>
      <c r="AJ117" s="7">
        <v>7215</v>
      </c>
      <c r="AK117" s="7">
        <v>1500</v>
      </c>
      <c r="AL117" s="7">
        <v>300</v>
      </c>
      <c r="AM117" s="7">
        <v>1100</v>
      </c>
      <c r="AN117" s="7">
        <v>1400</v>
      </c>
      <c r="AO117" s="19">
        <f t="shared" si="5"/>
        <v>91722</v>
      </c>
    </row>
    <row r="118" spans="1:41">
      <c r="A118" s="14" t="s">
        <v>142</v>
      </c>
      <c r="B118" s="14" t="s">
        <v>114</v>
      </c>
      <c r="C118" s="20">
        <v>16</v>
      </c>
      <c r="D118" s="15">
        <v>3</v>
      </c>
      <c r="E118" s="15">
        <v>0</v>
      </c>
      <c r="F118" s="15">
        <v>0</v>
      </c>
      <c r="G118" s="15">
        <v>5</v>
      </c>
      <c r="H118" s="15">
        <v>7</v>
      </c>
      <c r="I118" s="15">
        <v>0</v>
      </c>
      <c r="J118" s="15">
        <v>0</v>
      </c>
      <c r="K118" s="15">
        <v>0</v>
      </c>
      <c r="L118" s="15">
        <v>3</v>
      </c>
      <c r="M118" s="15">
        <v>1</v>
      </c>
      <c r="N118" s="15">
        <v>0</v>
      </c>
      <c r="O118" s="21">
        <f t="shared" si="3"/>
        <v>35</v>
      </c>
      <c r="P118" s="20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21">
        <f t="shared" si="4"/>
        <v>0</v>
      </c>
      <c r="AC118" s="20">
        <v>135568</v>
      </c>
      <c r="AD118" s="15">
        <v>27418</v>
      </c>
      <c r="AE118" s="15">
        <v>0</v>
      </c>
      <c r="AF118" s="15">
        <v>0</v>
      </c>
      <c r="AG118" s="15">
        <v>48709</v>
      </c>
      <c r="AH118" s="15">
        <v>67271</v>
      </c>
      <c r="AI118" s="15">
        <v>0</v>
      </c>
      <c r="AJ118" s="15">
        <v>0</v>
      </c>
      <c r="AK118" s="15">
        <v>0</v>
      </c>
      <c r="AL118" s="15">
        <v>13436</v>
      </c>
      <c r="AM118" s="15">
        <v>2712</v>
      </c>
      <c r="AN118" s="15">
        <v>0</v>
      </c>
      <c r="AO118" s="21">
        <f t="shared" si="5"/>
        <v>295114</v>
      </c>
    </row>
    <row r="119" spans="1:41">
      <c r="A119" s="1" t="s">
        <v>142</v>
      </c>
      <c r="B119" s="1" t="s">
        <v>130</v>
      </c>
      <c r="C119" s="18">
        <v>2</v>
      </c>
      <c r="D119" s="7">
        <v>0</v>
      </c>
      <c r="E119" s="7">
        <v>0</v>
      </c>
      <c r="F119" s="7">
        <v>1</v>
      </c>
      <c r="G119" s="7">
        <v>1</v>
      </c>
      <c r="H119" s="7">
        <v>0</v>
      </c>
      <c r="I119" s="7">
        <v>1</v>
      </c>
      <c r="J119" s="7">
        <v>2</v>
      </c>
      <c r="K119" s="7">
        <v>0</v>
      </c>
      <c r="L119" s="7">
        <v>0</v>
      </c>
      <c r="M119" s="7">
        <v>3</v>
      </c>
      <c r="N119" s="7">
        <v>0</v>
      </c>
      <c r="O119" s="19">
        <f t="shared" si="3"/>
        <v>10</v>
      </c>
      <c r="P119" s="18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19">
        <f t="shared" si="4"/>
        <v>0</v>
      </c>
      <c r="AC119" s="18">
        <v>1806</v>
      </c>
      <c r="AD119" s="7">
        <v>0</v>
      </c>
      <c r="AE119" s="7">
        <v>0</v>
      </c>
      <c r="AF119" s="7">
        <v>55</v>
      </c>
      <c r="AG119" s="7">
        <v>792</v>
      </c>
      <c r="AH119" s="7">
        <v>0</v>
      </c>
      <c r="AI119" s="7">
        <v>11532</v>
      </c>
      <c r="AJ119" s="7">
        <v>10359</v>
      </c>
      <c r="AK119" s="7">
        <v>0</v>
      </c>
      <c r="AL119" s="7">
        <v>0</v>
      </c>
      <c r="AM119" s="7">
        <v>8215</v>
      </c>
      <c r="AN119" s="7">
        <v>0</v>
      </c>
      <c r="AO119" s="19">
        <f t="shared" si="5"/>
        <v>32759</v>
      </c>
    </row>
    <row r="120" spans="1:41">
      <c r="A120" s="14" t="s">
        <v>143</v>
      </c>
      <c r="B120" s="14" t="s">
        <v>145</v>
      </c>
      <c r="C120" s="20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1</v>
      </c>
      <c r="O120" s="21">
        <f t="shared" si="3"/>
        <v>1</v>
      </c>
      <c r="P120" s="20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21">
        <f t="shared" si="4"/>
        <v>0</v>
      </c>
      <c r="AC120" s="20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1217</v>
      </c>
      <c r="AO120" s="21">
        <f t="shared" si="5"/>
        <v>1217</v>
      </c>
    </row>
    <row r="121" spans="1:41">
      <c r="A121" s="1" t="s">
        <v>143</v>
      </c>
      <c r="B121" s="1" t="s">
        <v>121</v>
      </c>
      <c r="C121" s="18">
        <v>0</v>
      </c>
      <c r="D121" s="7">
        <v>0</v>
      </c>
      <c r="E121" s="7">
        <v>0</v>
      </c>
      <c r="F121" s="7">
        <v>15</v>
      </c>
      <c r="G121" s="7">
        <v>17</v>
      </c>
      <c r="H121" s="7">
        <v>16</v>
      </c>
      <c r="I121" s="7">
        <v>17</v>
      </c>
      <c r="J121" s="7">
        <v>18</v>
      </c>
      <c r="K121" s="7">
        <v>15</v>
      </c>
      <c r="L121" s="7">
        <v>15</v>
      </c>
      <c r="M121" s="7">
        <v>16</v>
      </c>
      <c r="N121" s="7">
        <v>15</v>
      </c>
      <c r="O121" s="19">
        <f t="shared" si="3"/>
        <v>144</v>
      </c>
      <c r="P121" s="18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19">
        <f t="shared" si="4"/>
        <v>0</v>
      </c>
      <c r="AC121" s="18">
        <v>0</v>
      </c>
      <c r="AD121" s="7">
        <v>0</v>
      </c>
      <c r="AE121" s="7">
        <v>0</v>
      </c>
      <c r="AF121" s="7">
        <v>26721</v>
      </c>
      <c r="AG121" s="7">
        <v>23811</v>
      </c>
      <c r="AH121" s="7">
        <v>23361</v>
      </c>
      <c r="AI121" s="7">
        <v>26698</v>
      </c>
      <c r="AJ121" s="7">
        <v>33860</v>
      </c>
      <c r="AK121" s="7">
        <v>68876</v>
      </c>
      <c r="AL121" s="7">
        <v>26493</v>
      </c>
      <c r="AM121" s="7">
        <v>27711</v>
      </c>
      <c r="AN121" s="7">
        <v>26753</v>
      </c>
      <c r="AO121" s="19">
        <f t="shared" si="5"/>
        <v>284284</v>
      </c>
    </row>
    <row r="122" spans="1:41">
      <c r="A122" s="14" t="s">
        <v>143</v>
      </c>
      <c r="B122" s="14" t="s">
        <v>136</v>
      </c>
      <c r="C122" s="20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1</v>
      </c>
      <c r="O122" s="21">
        <f t="shared" si="3"/>
        <v>1</v>
      </c>
      <c r="P122" s="20">
        <v>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21">
        <f t="shared" si="4"/>
        <v>0</v>
      </c>
      <c r="AC122" s="20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5533</v>
      </c>
      <c r="AO122" s="21">
        <f t="shared" si="5"/>
        <v>5533</v>
      </c>
    </row>
    <row r="123" spans="1:41">
      <c r="A123" s="1" t="s">
        <v>143</v>
      </c>
      <c r="B123" s="1" t="s">
        <v>117</v>
      </c>
      <c r="C123" s="18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1</v>
      </c>
      <c r="K123" s="7">
        <v>1</v>
      </c>
      <c r="L123" s="7">
        <v>0</v>
      </c>
      <c r="M123" s="7">
        <v>0</v>
      </c>
      <c r="N123" s="7">
        <v>0</v>
      </c>
      <c r="O123" s="19">
        <f t="shared" si="3"/>
        <v>2</v>
      </c>
      <c r="P123" s="18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19">
        <f t="shared" si="4"/>
        <v>0</v>
      </c>
      <c r="AC123" s="18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1700</v>
      </c>
      <c r="AK123" s="7">
        <v>1500</v>
      </c>
      <c r="AL123" s="7">
        <v>0</v>
      </c>
      <c r="AM123" s="7">
        <v>0</v>
      </c>
      <c r="AN123" s="7">
        <v>0</v>
      </c>
      <c r="AO123" s="19">
        <f t="shared" si="5"/>
        <v>3200</v>
      </c>
    </row>
    <row r="124" spans="1:41">
      <c r="A124" s="14" t="s">
        <v>137</v>
      </c>
      <c r="B124" s="14" t="s">
        <v>119</v>
      </c>
      <c r="C124" s="20">
        <v>25</v>
      </c>
      <c r="D124" s="15">
        <v>1</v>
      </c>
      <c r="E124" s="15">
        <v>0</v>
      </c>
      <c r="F124" s="15">
        <v>2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2</v>
      </c>
      <c r="M124" s="15">
        <v>0</v>
      </c>
      <c r="N124" s="15">
        <v>0</v>
      </c>
      <c r="O124" s="21">
        <f t="shared" si="3"/>
        <v>30</v>
      </c>
      <c r="P124" s="20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21">
        <f t="shared" si="4"/>
        <v>0</v>
      </c>
      <c r="AC124" s="20">
        <v>139657.79999999999</v>
      </c>
      <c r="AD124" s="15">
        <v>3349</v>
      </c>
      <c r="AE124" s="15">
        <v>0</v>
      </c>
      <c r="AF124" s="15">
        <v>3300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1713</v>
      </c>
      <c r="AM124" s="15">
        <v>0</v>
      </c>
      <c r="AN124" s="15">
        <v>0</v>
      </c>
      <c r="AO124" s="21">
        <f t="shared" si="5"/>
        <v>148019.79999999999</v>
      </c>
    </row>
    <row r="125" spans="1:41">
      <c r="A125" s="1" t="s">
        <v>137</v>
      </c>
      <c r="B125" s="1" t="s">
        <v>159</v>
      </c>
      <c r="C125" s="18">
        <v>1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19">
        <f t="shared" si="3"/>
        <v>1</v>
      </c>
      <c r="P125" s="18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19">
        <f t="shared" si="4"/>
        <v>0</v>
      </c>
      <c r="AC125" s="18">
        <v>4330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19">
        <f t="shared" si="5"/>
        <v>4330</v>
      </c>
    </row>
    <row r="126" spans="1:41">
      <c r="A126" s="14" t="s">
        <v>155</v>
      </c>
      <c r="B126" s="14" t="s">
        <v>109</v>
      </c>
      <c r="C126" s="20">
        <v>0</v>
      </c>
      <c r="D126" s="15">
        <v>0</v>
      </c>
      <c r="E126" s="15">
        <v>0</v>
      </c>
      <c r="F126" s="15">
        <v>0</v>
      </c>
      <c r="G126" s="15">
        <v>3</v>
      </c>
      <c r="H126" s="15">
        <v>3</v>
      </c>
      <c r="I126" s="15">
        <v>0</v>
      </c>
      <c r="J126" s="15">
        <v>2</v>
      </c>
      <c r="K126" s="15">
        <v>0</v>
      </c>
      <c r="L126" s="15">
        <v>0</v>
      </c>
      <c r="M126" s="15">
        <v>0</v>
      </c>
      <c r="N126" s="15">
        <v>0</v>
      </c>
      <c r="O126" s="21">
        <f t="shared" si="3"/>
        <v>8</v>
      </c>
      <c r="P126" s="20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21">
        <f t="shared" si="4"/>
        <v>0</v>
      </c>
      <c r="AC126" s="20">
        <v>0</v>
      </c>
      <c r="AD126" s="15">
        <v>0</v>
      </c>
      <c r="AE126" s="15">
        <v>0</v>
      </c>
      <c r="AF126" s="15">
        <v>0</v>
      </c>
      <c r="AG126" s="15">
        <v>800</v>
      </c>
      <c r="AH126" s="15">
        <v>1173</v>
      </c>
      <c r="AI126" s="15">
        <v>0</v>
      </c>
      <c r="AJ126" s="15">
        <v>1451</v>
      </c>
      <c r="AK126" s="15">
        <v>0</v>
      </c>
      <c r="AL126" s="15">
        <v>0</v>
      </c>
      <c r="AM126" s="15">
        <v>0</v>
      </c>
      <c r="AN126" s="15">
        <v>0</v>
      </c>
      <c r="AO126" s="21">
        <f t="shared" si="5"/>
        <v>3424</v>
      </c>
    </row>
    <row r="127" spans="1:41">
      <c r="A127" s="1" t="s">
        <v>155</v>
      </c>
      <c r="B127" s="1" t="s">
        <v>121</v>
      </c>
      <c r="C127" s="18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17</v>
      </c>
      <c r="J127" s="7">
        <v>4</v>
      </c>
      <c r="K127" s="7">
        <v>0</v>
      </c>
      <c r="L127" s="7">
        <v>0</v>
      </c>
      <c r="M127" s="7">
        <v>0</v>
      </c>
      <c r="N127" s="7">
        <v>0</v>
      </c>
      <c r="O127" s="19">
        <f t="shared" si="3"/>
        <v>21</v>
      </c>
      <c r="P127" s="18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19">
        <f t="shared" si="4"/>
        <v>0</v>
      </c>
      <c r="AC127" s="18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101011</v>
      </c>
      <c r="AJ127" s="7">
        <v>22767</v>
      </c>
      <c r="AK127" s="7">
        <v>0</v>
      </c>
      <c r="AL127" s="7">
        <v>0</v>
      </c>
      <c r="AM127" s="7">
        <v>0</v>
      </c>
      <c r="AN127" s="7">
        <v>0</v>
      </c>
      <c r="AO127" s="19">
        <f t="shared" si="5"/>
        <v>123778</v>
      </c>
    </row>
    <row r="128" spans="1:41">
      <c r="A128" s="14" t="s">
        <v>155</v>
      </c>
      <c r="B128" s="14" t="s">
        <v>142</v>
      </c>
      <c r="C128" s="20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10</v>
      </c>
      <c r="I128" s="15">
        <v>1</v>
      </c>
      <c r="J128" s="15">
        <v>2</v>
      </c>
      <c r="K128" s="15">
        <v>0</v>
      </c>
      <c r="L128" s="15">
        <v>0</v>
      </c>
      <c r="M128" s="15">
        <v>0</v>
      </c>
      <c r="N128" s="15">
        <v>0</v>
      </c>
      <c r="O128" s="21">
        <f t="shared" si="3"/>
        <v>13</v>
      </c>
      <c r="P128" s="20">
        <v>0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21">
        <f t="shared" si="4"/>
        <v>0</v>
      </c>
      <c r="AC128" s="20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25313</v>
      </c>
      <c r="AI128" s="15">
        <v>2257</v>
      </c>
      <c r="AJ128" s="15">
        <v>4917</v>
      </c>
      <c r="AK128" s="15">
        <v>0</v>
      </c>
      <c r="AL128" s="15">
        <v>0</v>
      </c>
      <c r="AM128" s="15">
        <v>0</v>
      </c>
      <c r="AN128" s="15">
        <v>0</v>
      </c>
      <c r="AO128" s="21">
        <f t="shared" si="5"/>
        <v>32487</v>
      </c>
    </row>
    <row r="129" spans="1:41">
      <c r="A129" s="1" t="s">
        <v>155</v>
      </c>
      <c r="B129" s="1" t="s">
        <v>116</v>
      </c>
      <c r="C129" s="18">
        <v>0</v>
      </c>
      <c r="D129" s="7">
        <v>0</v>
      </c>
      <c r="E129" s="7">
        <v>0</v>
      </c>
      <c r="F129" s="7">
        <v>3</v>
      </c>
      <c r="G129" s="7">
        <v>4</v>
      </c>
      <c r="H129" s="7">
        <v>13</v>
      </c>
      <c r="I129" s="7">
        <v>18</v>
      </c>
      <c r="J129" s="7">
        <v>11</v>
      </c>
      <c r="K129" s="7">
        <v>0</v>
      </c>
      <c r="L129" s="7">
        <v>0</v>
      </c>
      <c r="M129" s="7">
        <v>0</v>
      </c>
      <c r="N129" s="7">
        <v>0</v>
      </c>
      <c r="O129" s="19">
        <f t="shared" si="3"/>
        <v>49</v>
      </c>
      <c r="P129" s="18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19">
        <f t="shared" si="4"/>
        <v>0</v>
      </c>
      <c r="AC129" s="18">
        <v>0</v>
      </c>
      <c r="AD129" s="7">
        <v>0</v>
      </c>
      <c r="AE129" s="7">
        <v>0</v>
      </c>
      <c r="AF129" s="7">
        <v>995</v>
      </c>
      <c r="AG129" s="7">
        <v>1807</v>
      </c>
      <c r="AH129" s="7">
        <v>9207</v>
      </c>
      <c r="AI129" s="7">
        <v>15385</v>
      </c>
      <c r="AJ129" s="7">
        <v>35361</v>
      </c>
      <c r="AK129" s="7">
        <v>0</v>
      </c>
      <c r="AL129" s="7">
        <v>0</v>
      </c>
      <c r="AM129" s="7">
        <v>0</v>
      </c>
      <c r="AN129" s="7">
        <v>0</v>
      </c>
      <c r="AO129" s="19">
        <f t="shared" si="5"/>
        <v>62755</v>
      </c>
    </row>
    <row r="130" spans="1:41">
      <c r="A130" s="14" t="s">
        <v>155</v>
      </c>
      <c r="B130" s="14" t="s">
        <v>320</v>
      </c>
      <c r="C130" s="20">
        <v>0</v>
      </c>
      <c r="D130" s="15">
        <v>1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21">
        <f t="shared" si="3"/>
        <v>1</v>
      </c>
      <c r="P130" s="20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21">
        <f t="shared" si="4"/>
        <v>0</v>
      </c>
      <c r="AC130" s="20">
        <v>0</v>
      </c>
      <c r="AD130" s="15">
        <v>3315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21">
        <f t="shared" si="5"/>
        <v>3315</v>
      </c>
    </row>
    <row r="131" spans="1:41">
      <c r="A131" s="1" t="s">
        <v>155</v>
      </c>
      <c r="B131" s="1" t="s">
        <v>130</v>
      </c>
      <c r="C131" s="18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5</v>
      </c>
      <c r="K131" s="7">
        <v>0</v>
      </c>
      <c r="L131" s="7">
        <v>0</v>
      </c>
      <c r="M131" s="7">
        <v>0</v>
      </c>
      <c r="N131" s="7">
        <v>0</v>
      </c>
      <c r="O131" s="19">
        <f t="shared" si="3"/>
        <v>5</v>
      </c>
      <c r="P131" s="18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19">
        <f t="shared" si="4"/>
        <v>0</v>
      </c>
      <c r="AC131" s="18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11082</v>
      </c>
      <c r="AK131" s="7">
        <v>0</v>
      </c>
      <c r="AL131" s="7">
        <v>0</v>
      </c>
      <c r="AM131" s="7">
        <v>0</v>
      </c>
      <c r="AN131" s="7">
        <v>0</v>
      </c>
      <c r="AO131" s="19">
        <f t="shared" si="5"/>
        <v>11082</v>
      </c>
    </row>
    <row r="132" spans="1:41">
      <c r="A132" s="14" t="s">
        <v>156</v>
      </c>
      <c r="B132" s="14" t="s">
        <v>122</v>
      </c>
      <c r="C132" s="20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1</v>
      </c>
      <c r="O132" s="21">
        <f t="shared" si="3"/>
        <v>1</v>
      </c>
      <c r="P132" s="20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21">
        <f t="shared" si="4"/>
        <v>0</v>
      </c>
      <c r="AC132" s="20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100</v>
      </c>
      <c r="AO132" s="21">
        <f t="shared" si="5"/>
        <v>100</v>
      </c>
    </row>
    <row r="133" spans="1:41">
      <c r="A133" s="1" t="s">
        <v>138</v>
      </c>
      <c r="B133" s="1" t="s">
        <v>120</v>
      </c>
      <c r="C133" s="18">
        <v>16</v>
      </c>
      <c r="D133" s="7">
        <v>2</v>
      </c>
      <c r="E133" s="7">
        <v>3</v>
      </c>
      <c r="F133" s="7">
        <v>12</v>
      </c>
      <c r="G133" s="7">
        <v>4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19">
        <f t="shared" si="3"/>
        <v>37</v>
      </c>
      <c r="P133" s="18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19">
        <f t="shared" si="4"/>
        <v>0</v>
      </c>
      <c r="AC133" s="18">
        <v>163439</v>
      </c>
      <c r="AD133" s="7">
        <v>22112</v>
      </c>
      <c r="AE133" s="7">
        <v>13618</v>
      </c>
      <c r="AF133" s="7">
        <v>57508</v>
      </c>
      <c r="AG133" s="7">
        <v>22877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19">
        <f t="shared" si="5"/>
        <v>279554</v>
      </c>
    </row>
    <row r="134" spans="1:41">
      <c r="A134" s="14" t="s">
        <v>138</v>
      </c>
      <c r="B134" s="14" t="s">
        <v>121</v>
      </c>
      <c r="C134" s="20">
        <v>0</v>
      </c>
      <c r="D134" s="15">
        <v>5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12</v>
      </c>
      <c r="K134" s="15">
        <v>1</v>
      </c>
      <c r="L134" s="15">
        <v>2</v>
      </c>
      <c r="M134" s="15">
        <v>7</v>
      </c>
      <c r="N134" s="15">
        <v>4</v>
      </c>
      <c r="O134" s="21">
        <f t="shared" si="3"/>
        <v>31</v>
      </c>
      <c r="P134" s="20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21">
        <f t="shared" si="4"/>
        <v>0</v>
      </c>
      <c r="AC134" s="20">
        <v>0</v>
      </c>
      <c r="AD134" s="15">
        <v>23370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66177</v>
      </c>
      <c r="AK134" s="15">
        <v>6368</v>
      </c>
      <c r="AL134" s="15">
        <v>14643</v>
      </c>
      <c r="AM134" s="15">
        <v>44884</v>
      </c>
      <c r="AN134" s="15">
        <v>24485</v>
      </c>
      <c r="AO134" s="21">
        <f t="shared" si="5"/>
        <v>179927</v>
      </c>
    </row>
    <row r="135" spans="1:41">
      <c r="A135" s="1" t="s">
        <v>138</v>
      </c>
      <c r="B135" s="1" t="s">
        <v>111</v>
      </c>
      <c r="C135" s="18">
        <v>1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19">
        <f t="shared" si="3"/>
        <v>1</v>
      </c>
      <c r="P135" s="18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19">
        <f t="shared" si="4"/>
        <v>0</v>
      </c>
      <c r="AC135" s="18">
        <v>2410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19">
        <f t="shared" si="5"/>
        <v>2410</v>
      </c>
    </row>
    <row r="136" spans="1:41">
      <c r="A136" s="14" t="s">
        <v>138</v>
      </c>
      <c r="B136" s="14" t="s">
        <v>136</v>
      </c>
      <c r="C136" s="20">
        <v>20</v>
      </c>
      <c r="D136" s="15">
        <v>20</v>
      </c>
      <c r="E136" s="15">
        <v>30</v>
      </c>
      <c r="F136" s="15">
        <v>28</v>
      </c>
      <c r="G136" s="15">
        <v>36</v>
      </c>
      <c r="H136" s="15">
        <v>35</v>
      </c>
      <c r="I136" s="15">
        <v>25</v>
      </c>
      <c r="J136" s="15">
        <v>27</v>
      </c>
      <c r="K136" s="15">
        <v>31</v>
      </c>
      <c r="L136" s="15">
        <v>34</v>
      </c>
      <c r="M136" s="15">
        <v>28</v>
      </c>
      <c r="N136" s="15">
        <v>18</v>
      </c>
      <c r="O136" s="21">
        <f t="shared" ref="O136:O199" si="6">SUM(C136:N136)</f>
        <v>332</v>
      </c>
      <c r="P136" s="20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21">
        <f t="shared" ref="AB136:AB199" si="7">SUM(P136:AA136)</f>
        <v>0</v>
      </c>
      <c r="AC136" s="20">
        <v>135924</v>
      </c>
      <c r="AD136" s="15">
        <v>131023</v>
      </c>
      <c r="AE136" s="15">
        <v>192798</v>
      </c>
      <c r="AF136" s="15">
        <v>188124</v>
      </c>
      <c r="AG136" s="15">
        <v>254208</v>
      </c>
      <c r="AH136" s="15">
        <v>237352</v>
      </c>
      <c r="AI136" s="15">
        <v>167589</v>
      </c>
      <c r="AJ136" s="15">
        <v>188034</v>
      </c>
      <c r="AK136" s="15">
        <v>182280</v>
      </c>
      <c r="AL136" s="15">
        <v>218783</v>
      </c>
      <c r="AM136" s="15">
        <v>231081</v>
      </c>
      <c r="AN136" s="15">
        <v>185827</v>
      </c>
      <c r="AO136" s="21">
        <f t="shared" ref="AO136:AO199" si="8">SUM(AC136:AN136)</f>
        <v>2313023</v>
      </c>
    </row>
    <row r="137" spans="1:41">
      <c r="A137" s="1" t="s">
        <v>138</v>
      </c>
      <c r="B137" s="1" t="s">
        <v>142</v>
      </c>
      <c r="C137" s="18">
        <v>4</v>
      </c>
      <c r="D137" s="7">
        <v>2</v>
      </c>
      <c r="E137" s="7">
        <v>0</v>
      </c>
      <c r="F137" s="7">
        <v>0</v>
      </c>
      <c r="G137" s="7">
        <v>0</v>
      </c>
      <c r="H137" s="7">
        <v>1</v>
      </c>
      <c r="I137" s="7">
        <v>0</v>
      </c>
      <c r="J137" s="7">
        <v>0</v>
      </c>
      <c r="K137" s="7">
        <v>2</v>
      </c>
      <c r="L137" s="7">
        <v>4</v>
      </c>
      <c r="M137" s="7">
        <v>2</v>
      </c>
      <c r="N137" s="7">
        <v>7</v>
      </c>
      <c r="O137" s="19">
        <f t="shared" si="6"/>
        <v>22</v>
      </c>
      <c r="P137" s="18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19">
        <f t="shared" si="7"/>
        <v>0</v>
      </c>
      <c r="AC137" s="18">
        <v>18927</v>
      </c>
      <c r="AD137" s="7">
        <v>8774</v>
      </c>
      <c r="AE137" s="7">
        <v>0</v>
      </c>
      <c r="AF137" s="7">
        <v>0</v>
      </c>
      <c r="AG137" s="7">
        <v>0</v>
      </c>
      <c r="AH137" s="7">
        <v>2411</v>
      </c>
      <c r="AI137" s="7">
        <v>0</v>
      </c>
      <c r="AJ137" s="7">
        <v>0</v>
      </c>
      <c r="AK137" s="7">
        <v>4934</v>
      </c>
      <c r="AL137" s="7">
        <v>11699</v>
      </c>
      <c r="AM137" s="7">
        <v>11039</v>
      </c>
      <c r="AN137" s="7">
        <v>36832</v>
      </c>
      <c r="AO137" s="19">
        <f t="shared" si="8"/>
        <v>94616</v>
      </c>
    </row>
    <row r="138" spans="1:41">
      <c r="A138" s="14" t="s">
        <v>138</v>
      </c>
      <c r="B138" s="14" t="s">
        <v>143</v>
      </c>
      <c r="C138" s="20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1</v>
      </c>
      <c r="L138" s="15">
        <v>0</v>
      </c>
      <c r="M138" s="15">
        <v>0</v>
      </c>
      <c r="N138" s="15">
        <v>0</v>
      </c>
      <c r="O138" s="21">
        <f t="shared" si="6"/>
        <v>1</v>
      </c>
      <c r="P138" s="20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21">
        <f t="shared" si="7"/>
        <v>0</v>
      </c>
      <c r="AC138" s="20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6214</v>
      </c>
      <c r="AL138" s="15">
        <v>0</v>
      </c>
      <c r="AM138" s="15">
        <v>0</v>
      </c>
      <c r="AN138" s="15">
        <v>0</v>
      </c>
      <c r="AO138" s="21">
        <f t="shared" si="8"/>
        <v>6214</v>
      </c>
    </row>
    <row r="139" spans="1:41">
      <c r="A139" s="1" t="s">
        <v>138</v>
      </c>
      <c r="B139" s="1" t="s">
        <v>124</v>
      </c>
      <c r="C139" s="18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2</v>
      </c>
      <c r="L139" s="7">
        <v>1</v>
      </c>
      <c r="M139" s="7">
        <v>3</v>
      </c>
      <c r="N139" s="7">
        <v>3</v>
      </c>
      <c r="O139" s="19">
        <f t="shared" si="6"/>
        <v>9</v>
      </c>
      <c r="P139" s="18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19">
        <f t="shared" si="7"/>
        <v>0</v>
      </c>
      <c r="AC139" s="18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6570</v>
      </c>
      <c r="AL139" s="7">
        <v>1971</v>
      </c>
      <c r="AM139" s="7">
        <v>10486</v>
      </c>
      <c r="AN139" s="7">
        <v>12513</v>
      </c>
      <c r="AO139" s="19">
        <f t="shared" si="8"/>
        <v>31540</v>
      </c>
    </row>
    <row r="140" spans="1:41">
      <c r="A140" s="14" t="s">
        <v>138</v>
      </c>
      <c r="B140" s="14" t="s">
        <v>113</v>
      </c>
      <c r="C140" s="20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15</v>
      </c>
      <c r="J140" s="15">
        <v>5</v>
      </c>
      <c r="K140" s="15">
        <v>0</v>
      </c>
      <c r="L140" s="15">
        <v>0</v>
      </c>
      <c r="M140" s="15">
        <v>0</v>
      </c>
      <c r="N140" s="15">
        <v>0</v>
      </c>
      <c r="O140" s="21">
        <f t="shared" si="6"/>
        <v>20</v>
      </c>
      <c r="P140" s="20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817</v>
      </c>
      <c r="W140" s="15">
        <v>284</v>
      </c>
      <c r="X140" s="15">
        <v>0</v>
      </c>
      <c r="Y140" s="15">
        <v>0</v>
      </c>
      <c r="Z140" s="15">
        <v>0</v>
      </c>
      <c r="AA140" s="15">
        <v>0</v>
      </c>
      <c r="AB140" s="21">
        <f t="shared" si="7"/>
        <v>1101</v>
      </c>
      <c r="AC140" s="20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21">
        <f t="shared" si="8"/>
        <v>0</v>
      </c>
    </row>
    <row r="141" spans="1:41">
      <c r="A141" s="1" t="s">
        <v>138</v>
      </c>
      <c r="B141" s="1" t="s">
        <v>116</v>
      </c>
      <c r="C141" s="18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1</v>
      </c>
      <c r="L141" s="7">
        <v>9</v>
      </c>
      <c r="M141" s="7">
        <v>4</v>
      </c>
      <c r="N141" s="7">
        <v>2</v>
      </c>
      <c r="O141" s="19">
        <f t="shared" si="6"/>
        <v>16</v>
      </c>
      <c r="P141" s="18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19">
        <f t="shared" si="7"/>
        <v>0</v>
      </c>
      <c r="AC141" s="18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1081</v>
      </c>
      <c r="AL141" s="7">
        <v>8214</v>
      </c>
      <c r="AM141" s="7">
        <v>3321</v>
      </c>
      <c r="AN141" s="7">
        <v>3833</v>
      </c>
      <c r="AO141" s="19">
        <f t="shared" si="8"/>
        <v>16449</v>
      </c>
    </row>
    <row r="142" spans="1:41">
      <c r="A142" s="14" t="s">
        <v>138</v>
      </c>
      <c r="B142" s="14" t="s">
        <v>117</v>
      </c>
      <c r="C142" s="20">
        <v>6</v>
      </c>
      <c r="D142" s="15">
        <v>1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21">
        <f t="shared" si="6"/>
        <v>7</v>
      </c>
      <c r="P142" s="20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21">
        <f t="shared" si="7"/>
        <v>0</v>
      </c>
      <c r="AC142" s="20">
        <v>10860</v>
      </c>
      <c r="AD142" s="15">
        <v>2491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21">
        <f t="shared" si="8"/>
        <v>13351</v>
      </c>
    </row>
    <row r="143" spans="1:41">
      <c r="A143" s="1" t="s">
        <v>138</v>
      </c>
      <c r="B143" s="1" t="s">
        <v>320</v>
      </c>
      <c r="C143" s="18">
        <v>0</v>
      </c>
      <c r="D143" s="7">
        <v>0</v>
      </c>
      <c r="E143" s="7">
        <v>10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19">
        <f t="shared" si="6"/>
        <v>10</v>
      </c>
      <c r="P143" s="18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19">
        <f t="shared" si="7"/>
        <v>0</v>
      </c>
      <c r="AC143" s="18">
        <v>0</v>
      </c>
      <c r="AD143" s="7">
        <v>0</v>
      </c>
      <c r="AE143" s="7">
        <v>35926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19">
        <f t="shared" si="8"/>
        <v>35926</v>
      </c>
    </row>
    <row r="144" spans="1:41">
      <c r="A144" s="14" t="s">
        <v>138</v>
      </c>
      <c r="B144" s="14" t="s">
        <v>147</v>
      </c>
      <c r="C144" s="20">
        <v>1</v>
      </c>
      <c r="D144" s="15">
        <v>0</v>
      </c>
      <c r="E144" s="15">
        <v>0</v>
      </c>
      <c r="F144" s="15">
        <v>0</v>
      </c>
      <c r="G144" s="15">
        <v>0</v>
      </c>
      <c r="H144" s="15">
        <v>5</v>
      </c>
      <c r="I144" s="15">
        <v>2</v>
      </c>
      <c r="J144" s="15">
        <v>5</v>
      </c>
      <c r="K144" s="15">
        <v>9</v>
      </c>
      <c r="L144" s="15">
        <v>9</v>
      </c>
      <c r="M144" s="15">
        <v>8</v>
      </c>
      <c r="N144" s="15">
        <v>8</v>
      </c>
      <c r="O144" s="21">
        <f t="shared" si="6"/>
        <v>47</v>
      </c>
      <c r="P144" s="20">
        <v>42</v>
      </c>
      <c r="Q144" s="15">
        <v>0</v>
      </c>
      <c r="R144" s="15">
        <v>0</v>
      </c>
      <c r="S144" s="15">
        <v>0</v>
      </c>
      <c r="T144" s="15">
        <v>0</v>
      </c>
      <c r="U144" s="15">
        <v>377</v>
      </c>
      <c r="V144" s="15">
        <v>94</v>
      </c>
      <c r="W144" s="15">
        <v>457</v>
      </c>
      <c r="X144" s="15">
        <v>702</v>
      </c>
      <c r="Y144" s="15">
        <v>818</v>
      </c>
      <c r="Z144" s="15">
        <v>819</v>
      </c>
      <c r="AA144" s="15">
        <v>744</v>
      </c>
      <c r="AB144" s="21">
        <f t="shared" si="7"/>
        <v>4053</v>
      </c>
      <c r="AC144" s="20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21">
        <f t="shared" si="8"/>
        <v>0</v>
      </c>
    </row>
    <row r="145" spans="1:41">
      <c r="A145" s="1" t="s">
        <v>138</v>
      </c>
      <c r="B145" s="1" t="s">
        <v>128</v>
      </c>
      <c r="C145" s="18">
        <v>0</v>
      </c>
      <c r="D145" s="7">
        <v>1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19">
        <f t="shared" si="6"/>
        <v>1</v>
      </c>
      <c r="P145" s="18">
        <v>0</v>
      </c>
      <c r="Q145" s="7">
        <v>44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19">
        <f t="shared" si="7"/>
        <v>44</v>
      </c>
      <c r="AC145" s="18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19">
        <f t="shared" si="8"/>
        <v>0</v>
      </c>
    </row>
    <row r="146" spans="1:41">
      <c r="A146" s="14" t="s">
        <v>138</v>
      </c>
      <c r="B146" s="14" t="s">
        <v>114</v>
      </c>
      <c r="C146" s="20">
        <v>16</v>
      </c>
      <c r="D146" s="15">
        <v>22</v>
      </c>
      <c r="E146" s="15">
        <v>18</v>
      </c>
      <c r="F146" s="15">
        <v>13</v>
      </c>
      <c r="G146" s="15">
        <v>21</v>
      </c>
      <c r="H146" s="15">
        <v>21</v>
      </c>
      <c r="I146" s="15">
        <v>36</v>
      </c>
      <c r="J146" s="15">
        <v>24</v>
      </c>
      <c r="K146" s="15">
        <v>16</v>
      </c>
      <c r="L146" s="15">
        <v>20</v>
      </c>
      <c r="M146" s="15">
        <v>7</v>
      </c>
      <c r="N146" s="15">
        <v>2</v>
      </c>
      <c r="O146" s="21">
        <f t="shared" si="6"/>
        <v>216</v>
      </c>
      <c r="P146" s="20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21">
        <f t="shared" si="7"/>
        <v>0</v>
      </c>
      <c r="AC146" s="20">
        <v>240653</v>
      </c>
      <c r="AD146" s="15">
        <v>296215</v>
      </c>
      <c r="AE146" s="15">
        <v>231096</v>
      </c>
      <c r="AF146" s="15">
        <v>174802</v>
      </c>
      <c r="AG146" s="15">
        <v>276568</v>
      </c>
      <c r="AH146" s="15">
        <v>282177</v>
      </c>
      <c r="AI146" s="15">
        <v>429134</v>
      </c>
      <c r="AJ146" s="15">
        <v>285313</v>
      </c>
      <c r="AK146" s="15">
        <v>203215</v>
      </c>
      <c r="AL146" s="15">
        <v>257924</v>
      </c>
      <c r="AM146" s="15">
        <v>87763</v>
      </c>
      <c r="AN146" s="15">
        <v>26891</v>
      </c>
      <c r="AO146" s="21">
        <f t="shared" si="8"/>
        <v>2791751</v>
      </c>
    </row>
    <row r="147" spans="1:41">
      <c r="A147" s="1" t="s">
        <v>138</v>
      </c>
      <c r="B147" s="1" t="s">
        <v>130</v>
      </c>
      <c r="C147" s="18">
        <v>12</v>
      </c>
      <c r="D147" s="7">
        <v>15</v>
      </c>
      <c r="E147" s="7">
        <v>16</v>
      </c>
      <c r="F147" s="7">
        <v>16</v>
      </c>
      <c r="G147" s="7">
        <v>7</v>
      </c>
      <c r="H147" s="7">
        <v>17</v>
      </c>
      <c r="I147" s="7">
        <v>18</v>
      </c>
      <c r="J147" s="7">
        <v>16</v>
      </c>
      <c r="K147" s="7">
        <v>15</v>
      </c>
      <c r="L147" s="7">
        <v>6</v>
      </c>
      <c r="M147" s="7">
        <v>13</v>
      </c>
      <c r="N147" s="7">
        <v>15</v>
      </c>
      <c r="O147" s="19">
        <f t="shared" si="6"/>
        <v>166</v>
      </c>
      <c r="P147" s="18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19">
        <f t="shared" si="7"/>
        <v>0</v>
      </c>
      <c r="AC147" s="18">
        <v>18396</v>
      </c>
      <c r="AD147" s="7">
        <v>42480</v>
      </c>
      <c r="AE147" s="7">
        <v>54556</v>
      </c>
      <c r="AF147" s="7">
        <v>53128</v>
      </c>
      <c r="AG147" s="7">
        <v>21658</v>
      </c>
      <c r="AH147" s="7">
        <v>50047</v>
      </c>
      <c r="AI147" s="7">
        <v>61946</v>
      </c>
      <c r="AJ147" s="7">
        <v>44052</v>
      </c>
      <c r="AK147" s="7">
        <v>14942</v>
      </c>
      <c r="AL147" s="7">
        <v>13649</v>
      </c>
      <c r="AM147" s="7">
        <v>28514</v>
      </c>
      <c r="AN147" s="7">
        <v>33179</v>
      </c>
      <c r="AO147" s="19">
        <f t="shared" si="8"/>
        <v>436547</v>
      </c>
    </row>
    <row r="148" spans="1:41">
      <c r="A148" s="14" t="s">
        <v>138</v>
      </c>
      <c r="B148" s="14" t="s">
        <v>131</v>
      </c>
      <c r="C148" s="20">
        <v>0</v>
      </c>
      <c r="D148" s="15">
        <v>0</v>
      </c>
      <c r="E148" s="15">
        <v>0</v>
      </c>
      <c r="F148" s="15">
        <v>0</v>
      </c>
      <c r="G148" s="15">
        <v>4</v>
      </c>
      <c r="H148" s="15">
        <v>3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21">
        <f t="shared" si="6"/>
        <v>7</v>
      </c>
      <c r="P148" s="20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21">
        <f t="shared" si="7"/>
        <v>0</v>
      </c>
      <c r="AC148" s="20">
        <v>0</v>
      </c>
      <c r="AD148" s="15">
        <v>0</v>
      </c>
      <c r="AE148" s="15">
        <v>0</v>
      </c>
      <c r="AF148" s="15">
        <v>0</v>
      </c>
      <c r="AG148" s="15">
        <v>4510</v>
      </c>
      <c r="AH148" s="15">
        <v>6089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21">
        <f t="shared" si="8"/>
        <v>10599</v>
      </c>
    </row>
    <row r="149" spans="1:41">
      <c r="A149" s="1" t="s">
        <v>123</v>
      </c>
      <c r="B149" s="1" t="s">
        <v>110</v>
      </c>
      <c r="C149" s="18">
        <v>50</v>
      </c>
      <c r="D149" s="7">
        <v>47</v>
      </c>
      <c r="E149" s="7">
        <v>49</v>
      </c>
      <c r="F149" s="7">
        <v>49</v>
      </c>
      <c r="G149" s="7">
        <v>40</v>
      </c>
      <c r="H149" s="7">
        <v>46</v>
      </c>
      <c r="I149" s="7">
        <v>42</v>
      </c>
      <c r="J149" s="7">
        <v>44</v>
      </c>
      <c r="K149" s="7">
        <v>48</v>
      </c>
      <c r="L149" s="7">
        <v>52</v>
      </c>
      <c r="M149" s="7">
        <v>56</v>
      </c>
      <c r="N149" s="7">
        <v>47</v>
      </c>
      <c r="O149" s="19">
        <f t="shared" si="6"/>
        <v>570</v>
      </c>
      <c r="P149" s="18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572</v>
      </c>
      <c r="W149" s="7">
        <v>203</v>
      </c>
      <c r="X149" s="7">
        <v>106</v>
      </c>
      <c r="Y149" s="7">
        <v>797</v>
      </c>
      <c r="Z149" s="7">
        <v>800</v>
      </c>
      <c r="AA149" s="7">
        <v>301</v>
      </c>
      <c r="AB149" s="19">
        <f t="shared" si="7"/>
        <v>2779</v>
      </c>
      <c r="AC149" s="18">
        <v>281422</v>
      </c>
      <c r="AD149" s="7">
        <v>221707</v>
      </c>
      <c r="AE149" s="7">
        <v>253148</v>
      </c>
      <c r="AF149" s="7">
        <v>319531</v>
      </c>
      <c r="AG149" s="7">
        <v>179173</v>
      </c>
      <c r="AH149" s="7">
        <v>223014</v>
      </c>
      <c r="AI149" s="7">
        <v>103842</v>
      </c>
      <c r="AJ149" s="7">
        <v>180176</v>
      </c>
      <c r="AK149" s="7">
        <v>213360</v>
      </c>
      <c r="AL149" s="7">
        <v>215143</v>
      </c>
      <c r="AM149" s="7">
        <v>282150</v>
      </c>
      <c r="AN149" s="7">
        <v>260211</v>
      </c>
      <c r="AO149" s="19">
        <f t="shared" si="8"/>
        <v>2732877</v>
      </c>
    </row>
    <row r="150" spans="1:41">
      <c r="A150" s="14" t="s">
        <v>123</v>
      </c>
      <c r="B150" s="14" t="s">
        <v>119</v>
      </c>
      <c r="C150" s="20">
        <v>0</v>
      </c>
      <c r="D150" s="15">
        <v>0</v>
      </c>
      <c r="E150" s="15">
        <v>1</v>
      </c>
      <c r="F150" s="15">
        <v>1</v>
      </c>
      <c r="G150" s="15">
        <v>1</v>
      </c>
      <c r="H150" s="15">
        <v>0</v>
      </c>
      <c r="I150" s="15">
        <v>1</v>
      </c>
      <c r="J150" s="15">
        <v>1</v>
      </c>
      <c r="K150" s="15">
        <v>0</v>
      </c>
      <c r="L150" s="15">
        <v>0</v>
      </c>
      <c r="M150" s="15">
        <v>0</v>
      </c>
      <c r="N150" s="15">
        <v>1</v>
      </c>
      <c r="O150" s="21">
        <f t="shared" si="6"/>
        <v>6</v>
      </c>
      <c r="P150" s="20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21">
        <f t="shared" si="7"/>
        <v>0</v>
      </c>
      <c r="AC150" s="20">
        <v>0</v>
      </c>
      <c r="AD150" s="15">
        <v>0</v>
      </c>
      <c r="AE150" s="15">
        <v>3682</v>
      </c>
      <c r="AF150" s="15">
        <v>2257</v>
      </c>
      <c r="AG150" s="15">
        <v>2820</v>
      </c>
      <c r="AH150" s="15">
        <v>0</v>
      </c>
      <c r="AI150" s="15">
        <v>2821</v>
      </c>
      <c r="AJ150" s="15">
        <v>3486</v>
      </c>
      <c r="AK150" s="15">
        <v>0</v>
      </c>
      <c r="AL150" s="15">
        <v>0</v>
      </c>
      <c r="AM150" s="15">
        <v>0</v>
      </c>
      <c r="AN150" s="15">
        <v>4659</v>
      </c>
      <c r="AO150" s="21">
        <f t="shared" si="8"/>
        <v>19725</v>
      </c>
    </row>
    <row r="151" spans="1:41">
      <c r="A151" s="1" t="s">
        <v>123</v>
      </c>
      <c r="B151" s="1" t="s">
        <v>111</v>
      </c>
      <c r="C151" s="18">
        <v>0</v>
      </c>
      <c r="D151" s="7">
        <v>1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1</v>
      </c>
      <c r="M151" s="7">
        <v>3</v>
      </c>
      <c r="N151" s="7">
        <v>3</v>
      </c>
      <c r="O151" s="19">
        <f t="shared" si="6"/>
        <v>8</v>
      </c>
      <c r="P151" s="18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19">
        <f t="shared" si="7"/>
        <v>0</v>
      </c>
      <c r="AC151" s="18">
        <v>0</v>
      </c>
      <c r="AD151" s="7">
        <v>5746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5312</v>
      </c>
      <c r="AM151" s="7">
        <v>18556</v>
      </c>
      <c r="AN151" s="7">
        <v>15608</v>
      </c>
      <c r="AO151" s="19">
        <f t="shared" si="8"/>
        <v>45222</v>
      </c>
    </row>
    <row r="152" spans="1:41">
      <c r="A152" s="14" t="s">
        <v>123</v>
      </c>
      <c r="B152" s="14" t="s">
        <v>112</v>
      </c>
      <c r="C152" s="20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1</v>
      </c>
      <c r="N152" s="15">
        <v>0</v>
      </c>
      <c r="O152" s="21">
        <f t="shared" si="6"/>
        <v>1</v>
      </c>
      <c r="P152" s="20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45</v>
      </c>
      <c r="AA152" s="15">
        <v>0</v>
      </c>
      <c r="AB152" s="21">
        <f t="shared" si="7"/>
        <v>45</v>
      </c>
      <c r="AC152" s="20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21">
        <f t="shared" si="8"/>
        <v>0</v>
      </c>
    </row>
    <row r="153" spans="1:41">
      <c r="A153" s="1" t="s">
        <v>123</v>
      </c>
      <c r="B153" s="1" t="s">
        <v>113</v>
      </c>
      <c r="C153" s="18">
        <v>15</v>
      </c>
      <c r="D153" s="7">
        <v>8</v>
      </c>
      <c r="E153" s="7">
        <v>2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1</v>
      </c>
      <c r="N153" s="7">
        <v>0</v>
      </c>
      <c r="O153" s="19">
        <f t="shared" si="6"/>
        <v>26</v>
      </c>
      <c r="P153" s="18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19">
        <f t="shared" si="7"/>
        <v>0</v>
      </c>
      <c r="AC153" s="18">
        <v>104232</v>
      </c>
      <c r="AD153" s="7">
        <v>43355</v>
      </c>
      <c r="AE153" s="7">
        <v>11354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5973</v>
      </c>
      <c r="AN153" s="7">
        <v>0</v>
      </c>
      <c r="AO153" s="19">
        <f t="shared" si="8"/>
        <v>164914</v>
      </c>
    </row>
    <row r="154" spans="1:41">
      <c r="A154" s="14" t="s">
        <v>123</v>
      </c>
      <c r="B154" s="14" t="s">
        <v>125</v>
      </c>
      <c r="C154" s="20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3</v>
      </c>
      <c r="M154" s="15">
        <v>0</v>
      </c>
      <c r="N154" s="15">
        <v>0</v>
      </c>
      <c r="O154" s="21">
        <f t="shared" si="6"/>
        <v>3</v>
      </c>
      <c r="P154" s="20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21">
        <f t="shared" si="7"/>
        <v>0</v>
      </c>
      <c r="AC154" s="20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3914</v>
      </c>
      <c r="AM154" s="15">
        <v>0</v>
      </c>
      <c r="AN154" s="15">
        <v>0</v>
      </c>
      <c r="AO154" s="21">
        <f t="shared" si="8"/>
        <v>3914</v>
      </c>
    </row>
    <row r="155" spans="1:41">
      <c r="A155" s="1" t="s">
        <v>123</v>
      </c>
      <c r="B155" s="1" t="s">
        <v>117</v>
      </c>
      <c r="C155" s="18">
        <v>19</v>
      </c>
      <c r="D155" s="7">
        <v>26</v>
      </c>
      <c r="E155" s="7">
        <v>40</v>
      </c>
      <c r="F155" s="7">
        <v>38</v>
      </c>
      <c r="G155" s="7">
        <v>39</v>
      </c>
      <c r="H155" s="7">
        <v>38</v>
      </c>
      <c r="I155" s="7">
        <v>39</v>
      </c>
      <c r="J155" s="7">
        <v>40</v>
      </c>
      <c r="K155" s="7">
        <v>38</v>
      </c>
      <c r="L155" s="7">
        <v>38</v>
      </c>
      <c r="M155" s="7">
        <v>38</v>
      </c>
      <c r="N155" s="7">
        <v>40</v>
      </c>
      <c r="O155" s="19">
        <f t="shared" si="6"/>
        <v>433</v>
      </c>
      <c r="P155" s="18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19">
        <f t="shared" si="7"/>
        <v>0</v>
      </c>
      <c r="AC155" s="18">
        <v>134757</v>
      </c>
      <c r="AD155" s="7">
        <v>165472</v>
      </c>
      <c r="AE155" s="7">
        <v>214098</v>
      </c>
      <c r="AF155" s="7">
        <v>201952</v>
      </c>
      <c r="AG155" s="7">
        <v>239303</v>
      </c>
      <c r="AH155" s="7">
        <v>208760</v>
      </c>
      <c r="AI155" s="7">
        <v>206173</v>
      </c>
      <c r="AJ155" s="7">
        <v>232377</v>
      </c>
      <c r="AK155" s="7">
        <v>198290</v>
      </c>
      <c r="AL155" s="7">
        <v>213805</v>
      </c>
      <c r="AM155" s="7">
        <v>222759</v>
      </c>
      <c r="AN155" s="7">
        <v>260133</v>
      </c>
      <c r="AO155" s="19">
        <f t="shared" si="8"/>
        <v>2497879</v>
      </c>
    </row>
    <row r="156" spans="1:41">
      <c r="A156" s="14" t="s">
        <v>123</v>
      </c>
      <c r="B156" s="14" t="s">
        <v>130</v>
      </c>
      <c r="C156" s="20">
        <v>6</v>
      </c>
      <c r="D156" s="15">
        <v>10</v>
      </c>
      <c r="E156" s="15">
        <v>4</v>
      </c>
      <c r="F156" s="15">
        <v>4</v>
      </c>
      <c r="G156" s="15">
        <v>14</v>
      </c>
      <c r="H156" s="15">
        <v>18</v>
      </c>
      <c r="I156" s="15">
        <v>21</v>
      </c>
      <c r="J156" s="15">
        <v>20</v>
      </c>
      <c r="K156" s="15">
        <v>20</v>
      </c>
      <c r="L156" s="15">
        <v>19</v>
      </c>
      <c r="M156" s="15">
        <v>14</v>
      </c>
      <c r="N156" s="15">
        <v>20</v>
      </c>
      <c r="O156" s="21">
        <f t="shared" si="6"/>
        <v>170</v>
      </c>
      <c r="P156" s="20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21">
        <f t="shared" si="7"/>
        <v>0</v>
      </c>
      <c r="AC156" s="20">
        <v>41152</v>
      </c>
      <c r="AD156" s="15">
        <v>43834</v>
      </c>
      <c r="AE156" s="15">
        <v>16176</v>
      </c>
      <c r="AF156" s="15">
        <v>21892</v>
      </c>
      <c r="AG156" s="15">
        <v>48853</v>
      </c>
      <c r="AH156" s="15">
        <v>89867</v>
      </c>
      <c r="AI156" s="15">
        <v>77083</v>
      </c>
      <c r="AJ156" s="15">
        <v>105253</v>
      </c>
      <c r="AK156" s="15">
        <v>119551</v>
      </c>
      <c r="AL156" s="15">
        <v>171579</v>
      </c>
      <c r="AM156" s="15">
        <v>94492</v>
      </c>
      <c r="AN156" s="15">
        <v>93576</v>
      </c>
      <c r="AO156" s="21">
        <f t="shared" si="8"/>
        <v>923308</v>
      </c>
    </row>
    <row r="157" spans="1:41">
      <c r="A157" s="1" t="s">
        <v>123</v>
      </c>
      <c r="B157" s="1" t="s">
        <v>134</v>
      </c>
      <c r="C157" s="18">
        <v>0</v>
      </c>
      <c r="D157" s="7">
        <v>0</v>
      </c>
      <c r="E157" s="7">
        <v>14</v>
      </c>
      <c r="F157" s="7">
        <v>16</v>
      </c>
      <c r="G157" s="7">
        <v>12</v>
      </c>
      <c r="H157" s="7">
        <v>9</v>
      </c>
      <c r="I157" s="7">
        <v>19</v>
      </c>
      <c r="J157" s="7">
        <v>4</v>
      </c>
      <c r="K157" s="7">
        <v>1</v>
      </c>
      <c r="L157" s="7">
        <v>2</v>
      </c>
      <c r="M157" s="7">
        <v>1</v>
      </c>
      <c r="N157" s="7">
        <v>3</v>
      </c>
      <c r="O157" s="19">
        <f t="shared" si="6"/>
        <v>81</v>
      </c>
      <c r="P157" s="18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9">
        <f t="shared" si="7"/>
        <v>0</v>
      </c>
      <c r="AC157" s="18">
        <v>0</v>
      </c>
      <c r="AD157" s="7">
        <v>0</v>
      </c>
      <c r="AE157" s="7">
        <v>67192</v>
      </c>
      <c r="AF157" s="7">
        <v>87701</v>
      </c>
      <c r="AG157" s="7">
        <v>43024</v>
      </c>
      <c r="AH157" s="7">
        <v>31362</v>
      </c>
      <c r="AI157" s="7">
        <v>50590</v>
      </c>
      <c r="AJ157" s="7">
        <v>8843</v>
      </c>
      <c r="AK157" s="7">
        <v>2642</v>
      </c>
      <c r="AL157" s="7">
        <v>7040</v>
      </c>
      <c r="AM157" s="7">
        <v>4323</v>
      </c>
      <c r="AN157" s="7">
        <v>7179</v>
      </c>
      <c r="AO157" s="19">
        <f t="shared" si="8"/>
        <v>309896</v>
      </c>
    </row>
    <row r="158" spans="1:41">
      <c r="A158" s="14" t="s">
        <v>124</v>
      </c>
      <c r="B158" s="14" t="s">
        <v>119</v>
      </c>
      <c r="C158" s="20">
        <v>0</v>
      </c>
      <c r="D158" s="15">
        <v>0</v>
      </c>
      <c r="E158" s="15">
        <v>0</v>
      </c>
      <c r="F158" s="15">
        <v>0</v>
      </c>
      <c r="G158" s="15">
        <v>4</v>
      </c>
      <c r="H158" s="15">
        <v>8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21">
        <f t="shared" si="6"/>
        <v>12</v>
      </c>
      <c r="P158" s="20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21">
        <f t="shared" si="7"/>
        <v>0</v>
      </c>
      <c r="AC158" s="20">
        <v>0</v>
      </c>
      <c r="AD158" s="15">
        <v>0</v>
      </c>
      <c r="AE158" s="15">
        <v>0</v>
      </c>
      <c r="AF158" s="15">
        <v>0</v>
      </c>
      <c r="AG158" s="15">
        <v>4473</v>
      </c>
      <c r="AH158" s="15">
        <v>8510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21">
        <f t="shared" si="8"/>
        <v>12983</v>
      </c>
    </row>
    <row r="159" spans="1:41">
      <c r="A159" s="1" t="s">
        <v>124</v>
      </c>
      <c r="B159" s="1" t="s">
        <v>120</v>
      </c>
      <c r="C159" s="18">
        <v>15</v>
      </c>
      <c r="D159" s="7">
        <v>4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19">
        <f t="shared" si="6"/>
        <v>19</v>
      </c>
      <c r="P159" s="18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19">
        <f t="shared" si="7"/>
        <v>0</v>
      </c>
      <c r="AC159" s="18">
        <v>17603</v>
      </c>
      <c r="AD159" s="7">
        <v>4418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19">
        <f t="shared" si="8"/>
        <v>22021</v>
      </c>
    </row>
    <row r="160" spans="1:41">
      <c r="A160" s="14" t="s">
        <v>124</v>
      </c>
      <c r="B160" s="14" t="s">
        <v>121</v>
      </c>
      <c r="C160" s="20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1</v>
      </c>
      <c r="L160" s="15">
        <v>10</v>
      </c>
      <c r="M160" s="15">
        <v>5</v>
      </c>
      <c r="N160" s="15">
        <v>1</v>
      </c>
      <c r="O160" s="21">
        <f t="shared" si="6"/>
        <v>17</v>
      </c>
      <c r="P160" s="20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21">
        <f t="shared" si="7"/>
        <v>0</v>
      </c>
      <c r="AC160" s="20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593</v>
      </c>
      <c r="AL160" s="15">
        <v>5203</v>
      </c>
      <c r="AM160" s="15">
        <v>2823</v>
      </c>
      <c r="AN160" s="15">
        <v>808</v>
      </c>
      <c r="AO160" s="21">
        <f t="shared" si="8"/>
        <v>9427</v>
      </c>
    </row>
    <row r="161" spans="1:41">
      <c r="A161" s="1" t="s">
        <v>124</v>
      </c>
      <c r="B161" s="1" t="s">
        <v>111</v>
      </c>
      <c r="C161" s="18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1</v>
      </c>
      <c r="M161" s="7">
        <v>4</v>
      </c>
      <c r="N161" s="7">
        <v>0</v>
      </c>
      <c r="O161" s="19">
        <f t="shared" si="6"/>
        <v>5</v>
      </c>
      <c r="P161" s="18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19">
        <f t="shared" si="7"/>
        <v>0</v>
      </c>
      <c r="AC161" s="18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7608</v>
      </c>
      <c r="AM161" s="7">
        <v>2592</v>
      </c>
      <c r="AN161" s="7">
        <v>0</v>
      </c>
      <c r="AO161" s="19">
        <f t="shared" si="8"/>
        <v>10200</v>
      </c>
    </row>
    <row r="162" spans="1:41">
      <c r="A162" s="14" t="s">
        <v>124</v>
      </c>
      <c r="B162" s="14" t="s">
        <v>136</v>
      </c>
      <c r="C162" s="20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4</v>
      </c>
      <c r="M162" s="15">
        <v>0</v>
      </c>
      <c r="N162" s="15">
        <v>2</v>
      </c>
      <c r="O162" s="21">
        <f t="shared" si="6"/>
        <v>6</v>
      </c>
      <c r="P162" s="20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21">
        <f t="shared" si="7"/>
        <v>0</v>
      </c>
      <c r="AC162" s="20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3068</v>
      </c>
      <c r="AM162" s="15">
        <v>0</v>
      </c>
      <c r="AN162" s="15">
        <v>1232</v>
      </c>
      <c r="AO162" s="21">
        <f t="shared" si="8"/>
        <v>4300</v>
      </c>
    </row>
    <row r="163" spans="1:41">
      <c r="A163" s="1" t="s">
        <v>124</v>
      </c>
      <c r="B163" s="1" t="s">
        <v>138</v>
      </c>
      <c r="C163" s="18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3</v>
      </c>
      <c r="L163" s="7">
        <v>0</v>
      </c>
      <c r="M163" s="7">
        <v>1</v>
      </c>
      <c r="N163" s="7">
        <v>0</v>
      </c>
      <c r="O163" s="19">
        <f t="shared" si="6"/>
        <v>4</v>
      </c>
      <c r="P163" s="18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19">
        <f t="shared" si="7"/>
        <v>0</v>
      </c>
      <c r="AC163" s="18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2344</v>
      </c>
      <c r="AL163" s="7">
        <v>0</v>
      </c>
      <c r="AM163" s="7">
        <v>126</v>
      </c>
      <c r="AN163" s="7">
        <v>0</v>
      </c>
      <c r="AO163" s="19">
        <f t="shared" si="8"/>
        <v>2470</v>
      </c>
    </row>
    <row r="164" spans="1:41">
      <c r="A164" s="14" t="s">
        <v>124</v>
      </c>
      <c r="B164" s="14" t="s">
        <v>117</v>
      </c>
      <c r="C164" s="20">
        <v>1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21">
        <f t="shared" si="6"/>
        <v>1</v>
      </c>
      <c r="P164" s="20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21">
        <f t="shared" si="7"/>
        <v>0</v>
      </c>
      <c r="AC164" s="20">
        <v>1230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21">
        <f t="shared" si="8"/>
        <v>1230</v>
      </c>
    </row>
    <row r="165" spans="1:41">
      <c r="A165" s="1" t="s">
        <v>124</v>
      </c>
      <c r="B165" s="1" t="s">
        <v>114</v>
      </c>
      <c r="C165" s="18">
        <v>0</v>
      </c>
      <c r="D165" s="7">
        <v>25</v>
      </c>
      <c r="E165" s="7">
        <v>21</v>
      </c>
      <c r="F165" s="7">
        <v>21</v>
      </c>
      <c r="G165" s="7">
        <v>22</v>
      </c>
      <c r="H165" s="7">
        <v>22</v>
      </c>
      <c r="I165" s="7">
        <v>23</v>
      </c>
      <c r="J165" s="7">
        <v>20</v>
      </c>
      <c r="K165" s="7">
        <v>17</v>
      </c>
      <c r="L165" s="7">
        <v>7</v>
      </c>
      <c r="M165" s="7">
        <v>5</v>
      </c>
      <c r="N165" s="7">
        <v>14</v>
      </c>
      <c r="O165" s="19">
        <f t="shared" si="6"/>
        <v>197</v>
      </c>
      <c r="P165" s="18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19">
        <f t="shared" si="7"/>
        <v>0</v>
      </c>
      <c r="AC165" s="18">
        <v>0</v>
      </c>
      <c r="AD165" s="7">
        <v>21262</v>
      </c>
      <c r="AE165" s="7">
        <v>15458</v>
      </c>
      <c r="AF165" s="7">
        <v>18778</v>
      </c>
      <c r="AG165" s="7">
        <v>10581</v>
      </c>
      <c r="AH165" s="7">
        <v>23953</v>
      </c>
      <c r="AI165" s="7">
        <v>39178</v>
      </c>
      <c r="AJ165" s="7">
        <v>22602.5</v>
      </c>
      <c r="AK165" s="7">
        <v>12675</v>
      </c>
      <c r="AL165" s="7">
        <v>4700</v>
      </c>
      <c r="AM165" s="7">
        <v>15506</v>
      </c>
      <c r="AN165" s="7">
        <v>12780</v>
      </c>
      <c r="AO165" s="19">
        <f t="shared" si="8"/>
        <v>197473.5</v>
      </c>
    </row>
    <row r="166" spans="1:41">
      <c r="A166" s="14" t="s">
        <v>124</v>
      </c>
      <c r="B166" s="14" t="s">
        <v>130</v>
      </c>
      <c r="C166" s="20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7</v>
      </c>
      <c r="N166" s="15">
        <v>5</v>
      </c>
      <c r="O166" s="21">
        <f t="shared" si="6"/>
        <v>12</v>
      </c>
      <c r="P166" s="20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21">
        <f t="shared" si="7"/>
        <v>0</v>
      </c>
      <c r="AC166" s="20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9161</v>
      </c>
      <c r="AN166" s="15">
        <v>4929</v>
      </c>
      <c r="AO166" s="21">
        <f t="shared" si="8"/>
        <v>14090</v>
      </c>
    </row>
    <row r="167" spans="1:41">
      <c r="A167" s="1" t="s">
        <v>112</v>
      </c>
      <c r="B167" s="1" t="s">
        <v>109</v>
      </c>
      <c r="C167" s="18">
        <v>0</v>
      </c>
      <c r="D167" s="7">
        <v>0</v>
      </c>
      <c r="E167" s="7">
        <v>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19">
        <f t="shared" si="6"/>
        <v>1</v>
      </c>
      <c r="P167" s="18">
        <v>0</v>
      </c>
      <c r="Q167" s="7">
        <v>0</v>
      </c>
      <c r="R167" s="7">
        <v>45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19">
        <f t="shared" si="7"/>
        <v>45</v>
      </c>
      <c r="AC167" s="18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19">
        <f t="shared" si="8"/>
        <v>0</v>
      </c>
    </row>
    <row r="168" spans="1:41">
      <c r="A168" s="14" t="s">
        <v>112</v>
      </c>
      <c r="B168" s="14" t="s">
        <v>144</v>
      </c>
      <c r="C168" s="20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1</v>
      </c>
      <c r="N168" s="15">
        <v>0</v>
      </c>
      <c r="O168" s="21">
        <f t="shared" si="6"/>
        <v>1</v>
      </c>
      <c r="P168" s="20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36</v>
      </c>
      <c r="AA168" s="15">
        <v>0</v>
      </c>
      <c r="AB168" s="21">
        <f t="shared" si="7"/>
        <v>36</v>
      </c>
      <c r="AC168" s="20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21">
        <f t="shared" si="8"/>
        <v>0</v>
      </c>
    </row>
    <row r="169" spans="1:41">
      <c r="A169" s="1" t="s">
        <v>112</v>
      </c>
      <c r="B169" s="1" t="s">
        <v>122</v>
      </c>
      <c r="C169" s="18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1</v>
      </c>
      <c r="K169" s="7">
        <v>0</v>
      </c>
      <c r="L169" s="7">
        <v>0</v>
      </c>
      <c r="M169" s="7">
        <v>0</v>
      </c>
      <c r="N169" s="7">
        <v>0</v>
      </c>
      <c r="O169" s="19">
        <f t="shared" si="6"/>
        <v>1</v>
      </c>
      <c r="P169" s="18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47</v>
      </c>
      <c r="X169" s="7">
        <v>0</v>
      </c>
      <c r="Y169" s="7">
        <v>0</v>
      </c>
      <c r="Z169" s="7">
        <v>0</v>
      </c>
      <c r="AA169" s="7">
        <v>0</v>
      </c>
      <c r="AB169" s="19">
        <f t="shared" si="7"/>
        <v>47</v>
      </c>
      <c r="AC169" s="18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19">
        <f t="shared" si="8"/>
        <v>0</v>
      </c>
    </row>
    <row r="170" spans="1:41">
      <c r="A170" s="14" t="s">
        <v>112</v>
      </c>
      <c r="B170" s="14" t="s">
        <v>111</v>
      </c>
      <c r="C170" s="20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1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21">
        <f t="shared" si="6"/>
        <v>1</v>
      </c>
      <c r="P170" s="20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2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21">
        <f t="shared" si="7"/>
        <v>2</v>
      </c>
      <c r="AC170" s="20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21">
        <f t="shared" si="8"/>
        <v>0</v>
      </c>
    </row>
    <row r="171" spans="1:41">
      <c r="A171" s="1" t="s">
        <v>112</v>
      </c>
      <c r="B171" s="1" t="s">
        <v>123</v>
      </c>
      <c r="C171" s="18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19">
        <f t="shared" si="6"/>
        <v>1</v>
      </c>
      <c r="P171" s="18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29</v>
      </c>
      <c r="AA171" s="7">
        <v>0</v>
      </c>
      <c r="AB171" s="19">
        <f t="shared" si="7"/>
        <v>29</v>
      </c>
      <c r="AC171" s="18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19">
        <f t="shared" si="8"/>
        <v>0</v>
      </c>
    </row>
    <row r="172" spans="1:41">
      <c r="A172" s="14" t="s">
        <v>112</v>
      </c>
      <c r="B172" s="14" t="s">
        <v>113</v>
      </c>
      <c r="C172" s="20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3</v>
      </c>
      <c r="M172" s="15">
        <v>3</v>
      </c>
      <c r="N172" s="15">
        <v>1</v>
      </c>
      <c r="O172" s="21">
        <f t="shared" si="6"/>
        <v>7</v>
      </c>
      <c r="P172" s="20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243</v>
      </c>
      <c r="Z172" s="15">
        <v>215</v>
      </c>
      <c r="AA172" s="15">
        <v>102</v>
      </c>
      <c r="AB172" s="21">
        <f t="shared" si="7"/>
        <v>560</v>
      </c>
      <c r="AC172" s="20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21">
        <f t="shared" si="8"/>
        <v>0</v>
      </c>
    </row>
    <row r="173" spans="1:41">
      <c r="A173" s="1" t="s">
        <v>112</v>
      </c>
      <c r="B173" s="1" t="s">
        <v>157</v>
      </c>
      <c r="C173" s="18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3</v>
      </c>
      <c r="M173" s="7">
        <v>0</v>
      </c>
      <c r="N173" s="7">
        <v>0</v>
      </c>
      <c r="O173" s="19">
        <f t="shared" si="6"/>
        <v>3</v>
      </c>
      <c r="P173" s="18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162</v>
      </c>
      <c r="Z173" s="7">
        <v>0</v>
      </c>
      <c r="AA173" s="7">
        <v>0</v>
      </c>
      <c r="AB173" s="19">
        <f t="shared" si="7"/>
        <v>162</v>
      </c>
      <c r="AC173" s="18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19">
        <f t="shared" si="8"/>
        <v>0</v>
      </c>
    </row>
    <row r="174" spans="1:41">
      <c r="A174" s="14" t="s">
        <v>112</v>
      </c>
      <c r="B174" s="14" t="s">
        <v>125</v>
      </c>
      <c r="C174" s="20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1</v>
      </c>
      <c r="O174" s="21">
        <f t="shared" si="6"/>
        <v>1</v>
      </c>
      <c r="P174" s="20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129</v>
      </c>
      <c r="AB174" s="21">
        <f t="shared" si="7"/>
        <v>129</v>
      </c>
      <c r="AC174" s="20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21">
        <f t="shared" si="8"/>
        <v>0</v>
      </c>
    </row>
    <row r="175" spans="1:41">
      <c r="A175" s="1" t="s">
        <v>112</v>
      </c>
      <c r="B175" s="1" t="s">
        <v>126</v>
      </c>
      <c r="C175" s="18">
        <v>0</v>
      </c>
      <c r="D175" s="7">
        <v>0</v>
      </c>
      <c r="E175" s="7">
        <v>0</v>
      </c>
      <c r="F175" s="7">
        <v>0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</v>
      </c>
      <c r="N175" s="7">
        <v>0</v>
      </c>
      <c r="O175" s="19">
        <f t="shared" si="6"/>
        <v>2</v>
      </c>
      <c r="P175" s="18">
        <v>0</v>
      </c>
      <c r="Q175" s="7">
        <v>0</v>
      </c>
      <c r="R175" s="7">
        <v>0</v>
      </c>
      <c r="S175" s="7">
        <v>0</v>
      </c>
      <c r="T175" s="7">
        <v>1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1</v>
      </c>
      <c r="AA175" s="7">
        <v>0</v>
      </c>
      <c r="AB175" s="19">
        <f t="shared" si="7"/>
        <v>2</v>
      </c>
      <c r="AC175" s="18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19">
        <f t="shared" si="8"/>
        <v>0</v>
      </c>
    </row>
    <row r="176" spans="1:41">
      <c r="A176" s="14" t="s">
        <v>112</v>
      </c>
      <c r="B176" s="14" t="s">
        <v>148</v>
      </c>
      <c r="C176" s="20">
        <v>0</v>
      </c>
      <c r="D176" s="15">
        <v>2</v>
      </c>
      <c r="E176" s="15">
        <v>0</v>
      </c>
      <c r="F176" s="15">
        <v>1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21">
        <f t="shared" si="6"/>
        <v>3</v>
      </c>
      <c r="P176" s="20">
        <v>0</v>
      </c>
      <c r="Q176" s="15">
        <v>14</v>
      </c>
      <c r="R176" s="15">
        <v>0</v>
      </c>
      <c r="S176" s="15">
        <v>46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21">
        <f t="shared" si="7"/>
        <v>60</v>
      </c>
      <c r="AC176" s="20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21">
        <f t="shared" si="8"/>
        <v>0</v>
      </c>
    </row>
    <row r="177" spans="1:41">
      <c r="A177" s="1" t="s">
        <v>112</v>
      </c>
      <c r="B177" s="1" t="s">
        <v>128</v>
      </c>
      <c r="C177" s="18">
        <v>1</v>
      </c>
      <c r="D177" s="7">
        <v>1</v>
      </c>
      <c r="E177" s="7">
        <v>0</v>
      </c>
      <c r="F177" s="7">
        <v>2</v>
      </c>
      <c r="G177" s="7">
        <v>0</v>
      </c>
      <c r="H177" s="7">
        <v>0</v>
      </c>
      <c r="I177" s="7">
        <v>2</v>
      </c>
      <c r="J177" s="7">
        <v>0</v>
      </c>
      <c r="K177" s="7">
        <v>1</v>
      </c>
      <c r="L177" s="7">
        <v>4</v>
      </c>
      <c r="M177" s="7">
        <v>0</v>
      </c>
      <c r="N177" s="7">
        <v>0</v>
      </c>
      <c r="O177" s="19">
        <f t="shared" si="6"/>
        <v>11</v>
      </c>
      <c r="P177" s="18">
        <v>1</v>
      </c>
      <c r="Q177" s="7">
        <v>1</v>
      </c>
      <c r="R177" s="7">
        <v>0</v>
      </c>
      <c r="S177" s="7">
        <v>41</v>
      </c>
      <c r="T177" s="7">
        <v>0</v>
      </c>
      <c r="U177" s="7">
        <v>0</v>
      </c>
      <c r="V177" s="7">
        <v>69</v>
      </c>
      <c r="W177" s="7">
        <v>0</v>
      </c>
      <c r="X177" s="7">
        <v>22</v>
      </c>
      <c r="Y177" s="7">
        <v>126</v>
      </c>
      <c r="Z177" s="7">
        <v>0</v>
      </c>
      <c r="AA177" s="7">
        <v>0</v>
      </c>
      <c r="AB177" s="19">
        <f t="shared" si="7"/>
        <v>260</v>
      </c>
      <c r="AC177" s="18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19">
        <f t="shared" si="8"/>
        <v>0</v>
      </c>
    </row>
    <row r="178" spans="1:41">
      <c r="A178" s="14" t="s">
        <v>112</v>
      </c>
      <c r="B178" s="14" t="s">
        <v>129</v>
      </c>
      <c r="C178" s="20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6</v>
      </c>
      <c r="M178" s="15">
        <v>0</v>
      </c>
      <c r="N178" s="15">
        <v>0</v>
      </c>
      <c r="O178" s="21">
        <f t="shared" si="6"/>
        <v>6</v>
      </c>
      <c r="P178" s="20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145</v>
      </c>
      <c r="Z178" s="15">
        <v>0</v>
      </c>
      <c r="AA178" s="15">
        <v>0</v>
      </c>
      <c r="AB178" s="21">
        <f t="shared" si="7"/>
        <v>145</v>
      </c>
      <c r="AC178" s="20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21">
        <f t="shared" si="8"/>
        <v>0</v>
      </c>
    </row>
    <row r="179" spans="1:41">
      <c r="A179" s="1" t="s">
        <v>112</v>
      </c>
      <c r="B179" s="1" t="s">
        <v>149</v>
      </c>
      <c r="C179" s="18">
        <v>0</v>
      </c>
      <c r="D179" s="7">
        <v>0</v>
      </c>
      <c r="E179" s="7">
        <v>0</v>
      </c>
      <c r="F179" s="7">
        <v>0</v>
      </c>
      <c r="G179" s="7">
        <v>0</v>
      </c>
      <c r="H179" s="7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19">
        <f t="shared" si="6"/>
        <v>1</v>
      </c>
      <c r="P179" s="18">
        <v>0</v>
      </c>
      <c r="Q179" s="7">
        <v>0</v>
      </c>
      <c r="R179" s="7">
        <v>0</v>
      </c>
      <c r="S179" s="7">
        <v>0</v>
      </c>
      <c r="T179" s="7">
        <v>0</v>
      </c>
      <c r="U179" s="7">
        <v>6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19">
        <f t="shared" si="7"/>
        <v>6</v>
      </c>
      <c r="AC179" s="18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19">
        <f t="shared" si="8"/>
        <v>0</v>
      </c>
    </row>
    <row r="180" spans="1:41">
      <c r="A180" s="14" t="s">
        <v>112</v>
      </c>
      <c r="B180" s="14" t="s">
        <v>130</v>
      </c>
      <c r="C180" s="20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2</v>
      </c>
      <c r="O180" s="21">
        <f t="shared" si="6"/>
        <v>2</v>
      </c>
      <c r="P180" s="20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21">
        <f t="shared" si="7"/>
        <v>0</v>
      </c>
      <c r="AC180" s="20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10604</v>
      </c>
      <c r="AO180" s="21">
        <f t="shared" si="8"/>
        <v>10604</v>
      </c>
    </row>
    <row r="181" spans="1:41">
      <c r="A181" s="1" t="s">
        <v>112</v>
      </c>
      <c r="B181" s="1" t="s">
        <v>131</v>
      </c>
      <c r="C181" s="18">
        <v>1</v>
      </c>
      <c r="D181" s="7">
        <v>0</v>
      </c>
      <c r="E181" s="7">
        <v>0</v>
      </c>
      <c r="F181" s="7">
        <v>0</v>
      </c>
      <c r="G181" s="7">
        <v>5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19">
        <f t="shared" si="6"/>
        <v>6</v>
      </c>
      <c r="P181" s="18">
        <v>98</v>
      </c>
      <c r="Q181" s="7">
        <v>0</v>
      </c>
      <c r="R181" s="7">
        <v>0</v>
      </c>
      <c r="S181" s="7">
        <v>0</v>
      </c>
      <c r="T181" s="7">
        <v>293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19">
        <f t="shared" si="7"/>
        <v>391</v>
      </c>
      <c r="AC181" s="18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19">
        <f t="shared" si="8"/>
        <v>0</v>
      </c>
    </row>
    <row r="182" spans="1:41">
      <c r="A182" s="14" t="s">
        <v>112</v>
      </c>
      <c r="B182" s="14" t="s">
        <v>133</v>
      </c>
      <c r="C182" s="20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1</v>
      </c>
      <c r="M182" s="15">
        <v>0</v>
      </c>
      <c r="N182" s="15">
        <v>0</v>
      </c>
      <c r="O182" s="21">
        <f t="shared" si="6"/>
        <v>1</v>
      </c>
      <c r="P182" s="20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40</v>
      </c>
      <c r="Z182" s="15">
        <v>0</v>
      </c>
      <c r="AA182" s="15">
        <v>0</v>
      </c>
      <c r="AB182" s="21">
        <f t="shared" si="7"/>
        <v>40</v>
      </c>
      <c r="AC182" s="20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21">
        <f t="shared" si="8"/>
        <v>0</v>
      </c>
    </row>
    <row r="183" spans="1:41">
      <c r="A183" s="1" t="s">
        <v>112</v>
      </c>
      <c r="B183" s="1" t="s">
        <v>134</v>
      </c>
      <c r="C183" s="18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1</v>
      </c>
      <c r="M183" s="7">
        <v>0</v>
      </c>
      <c r="N183" s="7">
        <v>1</v>
      </c>
      <c r="O183" s="19">
        <f t="shared" si="6"/>
        <v>2</v>
      </c>
      <c r="P183" s="18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3</v>
      </c>
      <c r="Z183" s="7">
        <v>0</v>
      </c>
      <c r="AA183" s="7">
        <v>6</v>
      </c>
      <c r="AB183" s="19">
        <f t="shared" si="7"/>
        <v>9</v>
      </c>
      <c r="AC183" s="18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19">
        <f t="shared" si="8"/>
        <v>0</v>
      </c>
    </row>
    <row r="184" spans="1:41">
      <c r="A184" s="14" t="s">
        <v>113</v>
      </c>
      <c r="B184" s="14" t="s">
        <v>115</v>
      </c>
      <c r="C184" s="20">
        <v>1</v>
      </c>
      <c r="D184" s="15">
        <v>1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21">
        <f t="shared" si="6"/>
        <v>2</v>
      </c>
      <c r="P184" s="20">
        <v>0</v>
      </c>
      <c r="Q184" s="15">
        <v>87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21">
        <f t="shared" si="7"/>
        <v>87</v>
      </c>
      <c r="AC184" s="20">
        <v>1440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21">
        <f t="shared" si="8"/>
        <v>1440</v>
      </c>
    </row>
    <row r="185" spans="1:41">
      <c r="A185" s="1" t="s">
        <v>113</v>
      </c>
      <c r="B185" s="1" t="s">
        <v>119</v>
      </c>
      <c r="C185" s="18">
        <v>5</v>
      </c>
      <c r="D185" s="7">
        <v>9</v>
      </c>
      <c r="E185" s="7">
        <v>22</v>
      </c>
      <c r="F185" s="7">
        <v>36</v>
      </c>
      <c r="G185" s="7">
        <v>36</v>
      </c>
      <c r="H185" s="7">
        <v>37</v>
      </c>
      <c r="I185" s="7">
        <v>48</v>
      </c>
      <c r="J185" s="7">
        <v>42</v>
      </c>
      <c r="K185" s="7">
        <v>47</v>
      </c>
      <c r="L185" s="7">
        <v>50</v>
      </c>
      <c r="M185" s="7">
        <v>40</v>
      </c>
      <c r="N185" s="7">
        <v>26</v>
      </c>
      <c r="O185" s="19">
        <f t="shared" si="6"/>
        <v>398</v>
      </c>
      <c r="P185" s="18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515</v>
      </c>
      <c r="W185" s="7">
        <v>245</v>
      </c>
      <c r="X185" s="7">
        <v>0</v>
      </c>
      <c r="Y185" s="7">
        <v>0</v>
      </c>
      <c r="Z185" s="7">
        <v>0</v>
      </c>
      <c r="AA185" s="7">
        <v>0</v>
      </c>
      <c r="AB185" s="19">
        <f t="shared" si="7"/>
        <v>760</v>
      </c>
      <c r="AC185" s="18">
        <v>26540</v>
      </c>
      <c r="AD185" s="7">
        <v>46210</v>
      </c>
      <c r="AE185" s="7">
        <v>136547</v>
      </c>
      <c r="AF185" s="7">
        <v>218232</v>
      </c>
      <c r="AG185" s="7">
        <v>248879</v>
      </c>
      <c r="AH185" s="7">
        <v>204217</v>
      </c>
      <c r="AI185" s="7">
        <v>195152</v>
      </c>
      <c r="AJ185" s="7">
        <v>194654</v>
      </c>
      <c r="AK185" s="7">
        <v>340303</v>
      </c>
      <c r="AL185" s="7">
        <v>329007</v>
      </c>
      <c r="AM185" s="7">
        <v>252434</v>
      </c>
      <c r="AN185" s="7">
        <v>124867</v>
      </c>
      <c r="AO185" s="19">
        <f t="shared" si="8"/>
        <v>2317042</v>
      </c>
    </row>
    <row r="186" spans="1:41">
      <c r="A186" s="14" t="s">
        <v>113</v>
      </c>
      <c r="B186" s="14" t="s">
        <v>120</v>
      </c>
      <c r="C186" s="20">
        <v>0</v>
      </c>
      <c r="D186" s="15">
        <v>1</v>
      </c>
      <c r="E186" s="15">
        <v>7</v>
      </c>
      <c r="F186" s="15">
        <v>3</v>
      </c>
      <c r="G186" s="15">
        <v>1</v>
      </c>
      <c r="H186" s="15">
        <v>0</v>
      </c>
      <c r="I186" s="15">
        <v>0</v>
      </c>
      <c r="J186" s="15">
        <v>0</v>
      </c>
      <c r="K186" s="15">
        <v>9</v>
      </c>
      <c r="L186" s="15">
        <v>17</v>
      </c>
      <c r="M186" s="15">
        <v>9</v>
      </c>
      <c r="N186" s="15">
        <v>3</v>
      </c>
      <c r="O186" s="21">
        <f t="shared" si="6"/>
        <v>50</v>
      </c>
      <c r="P186" s="20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88</v>
      </c>
      <c r="Y186" s="15">
        <v>0</v>
      </c>
      <c r="Z186" s="15">
        <v>185</v>
      </c>
      <c r="AA186" s="15">
        <v>0</v>
      </c>
      <c r="AB186" s="21">
        <f t="shared" si="7"/>
        <v>273</v>
      </c>
      <c r="AC186" s="20">
        <v>0</v>
      </c>
      <c r="AD186" s="15">
        <v>6155</v>
      </c>
      <c r="AE186" s="15">
        <v>43919</v>
      </c>
      <c r="AF186" s="15">
        <v>16590</v>
      </c>
      <c r="AG186" s="15">
        <v>4876</v>
      </c>
      <c r="AH186" s="15">
        <v>0</v>
      </c>
      <c r="AI186" s="15">
        <v>0</v>
      </c>
      <c r="AJ186" s="15">
        <v>0</v>
      </c>
      <c r="AK186" s="15">
        <v>44711</v>
      </c>
      <c r="AL186" s="15">
        <v>103875</v>
      </c>
      <c r="AM186" s="15">
        <v>60223</v>
      </c>
      <c r="AN186" s="15">
        <v>11467</v>
      </c>
      <c r="AO186" s="21">
        <f t="shared" si="8"/>
        <v>291816</v>
      </c>
    </row>
    <row r="187" spans="1:41">
      <c r="A187" s="1" t="s">
        <v>113</v>
      </c>
      <c r="B187" s="1" t="s">
        <v>146</v>
      </c>
      <c r="C187" s="18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9</v>
      </c>
      <c r="J187" s="7">
        <v>5</v>
      </c>
      <c r="K187" s="7">
        <v>0</v>
      </c>
      <c r="L187" s="7">
        <v>0</v>
      </c>
      <c r="M187" s="7">
        <v>0</v>
      </c>
      <c r="N187" s="7">
        <v>0</v>
      </c>
      <c r="O187" s="19">
        <f t="shared" si="6"/>
        <v>14</v>
      </c>
      <c r="P187" s="18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1037</v>
      </c>
      <c r="W187" s="7">
        <v>390</v>
      </c>
      <c r="X187" s="7">
        <v>0</v>
      </c>
      <c r="Y187" s="7">
        <v>0</v>
      </c>
      <c r="Z187" s="7">
        <v>0</v>
      </c>
      <c r="AA187" s="7">
        <v>0</v>
      </c>
      <c r="AB187" s="19">
        <f t="shared" si="7"/>
        <v>1427</v>
      </c>
      <c r="AC187" s="18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19">
        <f t="shared" si="8"/>
        <v>0</v>
      </c>
    </row>
    <row r="188" spans="1:41">
      <c r="A188" s="14" t="s">
        <v>113</v>
      </c>
      <c r="B188" s="14" t="s">
        <v>122</v>
      </c>
      <c r="C188" s="20">
        <v>0</v>
      </c>
      <c r="D188" s="15">
        <v>1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1</v>
      </c>
      <c r="K188" s="15">
        <v>0</v>
      </c>
      <c r="L188" s="15">
        <v>0</v>
      </c>
      <c r="M188" s="15">
        <v>0</v>
      </c>
      <c r="N188" s="15">
        <v>1</v>
      </c>
      <c r="O188" s="21">
        <f t="shared" si="6"/>
        <v>3</v>
      </c>
      <c r="P188" s="20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52</v>
      </c>
      <c r="AB188" s="21">
        <f t="shared" si="7"/>
        <v>52</v>
      </c>
      <c r="AC188" s="20">
        <v>0</v>
      </c>
      <c r="AD188" s="15">
        <v>8280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3300</v>
      </c>
      <c r="AK188" s="15">
        <v>0</v>
      </c>
      <c r="AL188" s="15">
        <v>0</v>
      </c>
      <c r="AM188" s="15">
        <v>0</v>
      </c>
      <c r="AN188" s="15">
        <v>0</v>
      </c>
      <c r="AO188" s="21">
        <f t="shared" si="8"/>
        <v>11580</v>
      </c>
    </row>
    <row r="189" spans="1:41">
      <c r="A189" s="1" t="s">
        <v>113</v>
      </c>
      <c r="B189" s="1" t="s">
        <v>111</v>
      </c>
      <c r="C189" s="18">
        <v>0</v>
      </c>
      <c r="D189" s="7">
        <v>0</v>
      </c>
      <c r="E189" s="7">
        <v>0</v>
      </c>
      <c r="F189" s="7">
        <v>1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19">
        <f t="shared" si="6"/>
        <v>1</v>
      </c>
      <c r="P189" s="18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19">
        <f t="shared" si="7"/>
        <v>0</v>
      </c>
      <c r="AC189" s="18">
        <v>0</v>
      </c>
      <c r="AD189" s="7">
        <v>0</v>
      </c>
      <c r="AE189" s="7">
        <v>0</v>
      </c>
      <c r="AF189" s="7">
        <v>2273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19">
        <f t="shared" si="8"/>
        <v>2273</v>
      </c>
    </row>
    <row r="190" spans="1:41">
      <c r="A190" s="14" t="s">
        <v>113</v>
      </c>
      <c r="B190" s="14" t="s">
        <v>136</v>
      </c>
      <c r="C190" s="20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2</v>
      </c>
      <c r="K190" s="15">
        <v>0</v>
      </c>
      <c r="L190" s="15">
        <v>1</v>
      </c>
      <c r="M190" s="15">
        <v>0</v>
      </c>
      <c r="N190" s="15">
        <v>0</v>
      </c>
      <c r="O190" s="21">
        <f t="shared" si="6"/>
        <v>3</v>
      </c>
      <c r="P190" s="20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21">
        <f t="shared" si="7"/>
        <v>0</v>
      </c>
      <c r="AC190" s="20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13606</v>
      </c>
      <c r="AK190" s="15">
        <v>0</v>
      </c>
      <c r="AL190" s="15">
        <v>7693</v>
      </c>
      <c r="AM190" s="15">
        <v>0</v>
      </c>
      <c r="AN190" s="15">
        <v>0</v>
      </c>
      <c r="AO190" s="21">
        <f t="shared" si="8"/>
        <v>21299</v>
      </c>
    </row>
    <row r="191" spans="1:41">
      <c r="A191" s="1" t="s">
        <v>113</v>
      </c>
      <c r="B191" s="1" t="s">
        <v>138</v>
      </c>
      <c r="C191" s="18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15</v>
      </c>
      <c r="J191" s="7">
        <v>10</v>
      </c>
      <c r="K191" s="7">
        <v>0</v>
      </c>
      <c r="L191" s="7">
        <v>0</v>
      </c>
      <c r="M191" s="7">
        <v>0</v>
      </c>
      <c r="N191" s="7">
        <v>0</v>
      </c>
      <c r="O191" s="19">
        <f t="shared" si="6"/>
        <v>25</v>
      </c>
      <c r="P191" s="18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1494</v>
      </c>
      <c r="W191" s="7">
        <v>751</v>
      </c>
      <c r="X191" s="7">
        <v>0</v>
      </c>
      <c r="Y191" s="7">
        <v>0</v>
      </c>
      <c r="Z191" s="7">
        <v>0</v>
      </c>
      <c r="AA191" s="7">
        <v>0</v>
      </c>
      <c r="AB191" s="19">
        <f t="shared" si="7"/>
        <v>2245</v>
      </c>
      <c r="AC191" s="18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19">
        <f t="shared" si="8"/>
        <v>0</v>
      </c>
    </row>
    <row r="192" spans="1:41">
      <c r="A192" s="14" t="s">
        <v>113</v>
      </c>
      <c r="B192" s="14" t="s">
        <v>112</v>
      </c>
      <c r="C192" s="20">
        <v>0</v>
      </c>
      <c r="D192" s="15">
        <v>1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2</v>
      </c>
      <c r="L192" s="15">
        <v>3</v>
      </c>
      <c r="M192" s="15">
        <v>2</v>
      </c>
      <c r="N192" s="15">
        <v>1</v>
      </c>
      <c r="O192" s="21">
        <f t="shared" si="6"/>
        <v>9</v>
      </c>
      <c r="P192" s="20">
        <v>0</v>
      </c>
      <c r="Q192" s="15">
        <v>31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81</v>
      </c>
      <c r="Y192" s="15">
        <v>331</v>
      </c>
      <c r="Z192" s="15">
        <v>218</v>
      </c>
      <c r="AA192" s="15">
        <v>114</v>
      </c>
      <c r="AB192" s="21">
        <f t="shared" si="7"/>
        <v>775</v>
      </c>
      <c r="AC192" s="20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21">
        <f t="shared" si="8"/>
        <v>0</v>
      </c>
    </row>
    <row r="193" spans="1:41">
      <c r="A193" s="1" t="s">
        <v>113</v>
      </c>
      <c r="B193" s="1" t="s">
        <v>159</v>
      </c>
      <c r="C193" s="18">
        <v>0</v>
      </c>
      <c r="D193" s="7">
        <v>0</v>
      </c>
      <c r="E193" s="7">
        <v>0</v>
      </c>
      <c r="F193" s="7">
        <v>1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19">
        <f t="shared" si="6"/>
        <v>1</v>
      </c>
      <c r="P193" s="18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19">
        <f t="shared" si="7"/>
        <v>0</v>
      </c>
      <c r="AC193" s="18">
        <v>0</v>
      </c>
      <c r="AD193" s="7">
        <v>0</v>
      </c>
      <c r="AE193" s="7">
        <v>0</v>
      </c>
      <c r="AF193" s="7">
        <v>300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19">
        <f t="shared" si="8"/>
        <v>300</v>
      </c>
    </row>
    <row r="194" spans="1:41">
      <c r="A194" s="14" t="s">
        <v>113</v>
      </c>
      <c r="B194" s="14" t="s">
        <v>126</v>
      </c>
      <c r="C194" s="20">
        <v>0</v>
      </c>
      <c r="D194" s="15">
        <v>1</v>
      </c>
      <c r="E194" s="15">
        <v>1</v>
      </c>
      <c r="F194" s="15">
        <v>0</v>
      </c>
      <c r="G194" s="15">
        <v>0</v>
      </c>
      <c r="H194" s="15">
        <v>0</v>
      </c>
      <c r="I194" s="15">
        <v>0</v>
      </c>
      <c r="J194" s="15">
        <v>1</v>
      </c>
      <c r="K194" s="15">
        <v>0</v>
      </c>
      <c r="L194" s="15">
        <v>0</v>
      </c>
      <c r="M194" s="15">
        <v>0</v>
      </c>
      <c r="N194" s="15">
        <v>0</v>
      </c>
      <c r="O194" s="21">
        <f t="shared" si="6"/>
        <v>3</v>
      </c>
      <c r="P194" s="20">
        <v>0</v>
      </c>
      <c r="Q194" s="15">
        <v>40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91</v>
      </c>
      <c r="X194" s="15">
        <v>0</v>
      </c>
      <c r="Y194" s="15">
        <v>0</v>
      </c>
      <c r="Z194" s="15">
        <v>0</v>
      </c>
      <c r="AA194" s="15">
        <v>0</v>
      </c>
      <c r="AB194" s="21">
        <f t="shared" si="7"/>
        <v>131</v>
      </c>
      <c r="AC194" s="20">
        <v>0</v>
      </c>
      <c r="AD194" s="15">
        <v>0</v>
      </c>
      <c r="AE194" s="15">
        <v>3800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21">
        <f t="shared" si="8"/>
        <v>3800</v>
      </c>
    </row>
    <row r="195" spans="1:41">
      <c r="A195" s="1" t="s">
        <v>113</v>
      </c>
      <c r="B195" s="1" t="s">
        <v>117</v>
      </c>
      <c r="C195" s="18">
        <v>35</v>
      </c>
      <c r="D195" s="7">
        <v>28</v>
      </c>
      <c r="E195" s="7">
        <v>32</v>
      </c>
      <c r="F195" s="7">
        <v>31</v>
      </c>
      <c r="G195" s="7">
        <v>33</v>
      </c>
      <c r="H195" s="7">
        <v>28</v>
      </c>
      <c r="I195" s="7">
        <v>32</v>
      </c>
      <c r="J195" s="7">
        <v>31</v>
      </c>
      <c r="K195" s="7">
        <v>49</v>
      </c>
      <c r="L195" s="7">
        <v>63</v>
      </c>
      <c r="M195" s="7">
        <v>53</v>
      </c>
      <c r="N195" s="7">
        <v>38</v>
      </c>
      <c r="O195" s="19">
        <f t="shared" si="6"/>
        <v>453</v>
      </c>
      <c r="P195" s="18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89</v>
      </c>
      <c r="Z195" s="7">
        <v>0</v>
      </c>
      <c r="AA195" s="7">
        <v>0</v>
      </c>
      <c r="AB195" s="19">
        <f t="shared" si="7"/>
        <v>89</v>
      </c>
      <c r="AC195" s="18">
        <v>79976</v>
      </c>
      <c r="AD195" s="7">
        <v>64358</v>
      </c>
      <c r="AE195" s="7">
        <v>61543</v>
      </c>
      <c r="AF195" s="7">
        <v>64071</v>
      </c>
      <c r="AG195" s="7">
        <v>137778</v>
      </c>
      <c r="AH195" s="7">
        <v>85908</v>
      </c>
      <c r="AI195" s="7">
        <v>114497</v>
      </c>
      <c r="AJ195" s="7">
        <v>134494</v>
      </c>
      <c r="AK195" s="7">
        <v>340454</v>
      </c>
      <c r="AL195" s="7">
        <v>512583</v>
      </c>
      <c r="AM195" s="7">
        <v>505825</v>
      </c>
      <c r="AN195" s="7">
        <v>360951</v>
      </c>
      <c r="AO195" s="19">
        <f t="shared" si="8"/>
        <v>2462438</v>
      </c>
    </row>
    <row r="196" spans="1:41">
      <c r="A196" s="14" t="s">
        <v>113</v>
      </c>
      <c r="B196" s="14" t="s">
        <v>127</v>
      </c>
      <c r="C196" s="20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1</v>
      </c>
      <c r="O196" s="21">
        <f t="shared" si="6"/>
        <v>1</v>
      </c>
      <c r="P196" s="20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14</v>
      </c>
      <c r="AB196" s="21">
        <f t="shared" si="7"/>
        <v>14</v>
      </c>
      <c r="AC196" s="20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21">
        <f t="shared" si="8"/>
        <v>0</v>
      </c>
    </row>
    <row r="197" spans="1:41">
      <c r="A197" s="1" t="s">
        <v>113</v>
      </c>
      <c r="B197" s="1" t="s">
        <v>320</v>
      </c>
      <c r="C197" s="18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1</v>
      </c>
      <c r="O197" s="19">
        <f t="shared" si="6"/>
        <v>1</v>
      </c>
      <c r="P197" s="18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2</v>
      </c>
      <c r="AB197" s="19">
        <f t="shared" si="7"/>
        <v>2</v>
      </c>
      <c r="AC197" s="18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19">
        <f t="shared" si="8"/>
        <v>0</v>
      </c>
    </row>
    <row r="198" spans="1:41">
      <c r="A198" s="14" t="s">
        <v>113</v>
      </c>
      <c r="B198" s="14" t="s">
        <v>128</v>
      </c>
      <c r="C198" s="20">
        <v>0</v>
      </c>
      <c r="D198" s="15">
        <v>1</v>
      </c>
      <c r="E198" s="15">
        <v>0</v>
      </c>
      <c r="F198" s="15">
        <v>1</v>
      </c>
      <c r="G198" s="15">
        <v>0</v>
      </c>
      <c r="H198" s="15">
        <v>0</v>
      </c>
      <c r="I198" s="15">
        <v>0</v>
      </c>
      <c r="J198" s="15">
        <v>0</v>
      </c>
      <c r="K198" s="15">
        <v>2</v>
      </c>
      <c r="L198" s="15">
        <v>0</v>
      </c>
      <c r="M198" s="15">
        <v>0</v>
      </c>
      <c r="N198" s="15">
        <v>0</v>
      </c>
      <c r="O198" s="21">
        <f t="shared" si="6"/>
        <v>4</v>
      </c>
      <c r="P198" s="20">
        <v>0</v>
      </c>
      <c r="Q198" s="15">
        <v>87</v>
      </c>
      <c r="R198" s="15">
        <v>0</v>
      </c>
      <c r="S198" s="15">
        <v>46</v>
      </c>
      <c r="T198" s="15">
        <v>0</v>
      </c>
      <c r="U198" s="15">
        <v>0</v>
      </c>
      <c r="V198" s="15">
        <v>0</v>
      </c>
      <c r="W198" s="15">
        <v>0</v>
      </c>
      <c r="X198" s="15">
        <v>97</v>
      </c>
      <c r="Y198" s="15">
        <v>0</v>
      </c>
      <c r="Z198" s="15">
        <v>0</v>
      </c>
      <c r="AA198" s="15">
        <v>0</v>
      </c>
      <c r="AB198" s="21">
        <f t="shared" si="7"/>
        <v>230</v>
      </c>
      <c r="AC198" s="20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21">
        <f t="shared" si="8"/>
        <v>0</v>
      </c>
    </row>
    <row r="199" spans="1:41">
      <c r="A199" s="1" t="s">
        <v>113</v>
      </c>
      <c r="B199" s="1" t="s">
        <v>149</v>
      </c>
      <c r="C199" s="18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5</v>
      </c>
      <c r="J199" s="7">
        <v>6</v>
      </c>
      <c r="K199" s="7">
        <v>6</v>
      </c>
      <c r="L199" s="7">
        <v>4</v>
      </c>
      <c r="M199" s="7">
        <v>5</v>
      </c>
      <c r="N199" s="7">
        <v>3</v>
      </c>
      <c r="O199" s="19">
        <f t="shared" si="6"/>
        <v>29</v>
      </c>
      <c r="P199" s="18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555</v>
      </c>
      <c r="W199" s="7">
        <v>826</v>
      </c>
      <c r="X199" s="7">
        <v>760</v>
      </c>
      <c r="Y199" s="7">
        <v>431</v>
      </c>
      <c r="Z199" s="7">
        <v>662</v>
      </c>
      <c r="AA199" s="7">
        <v>385</v>
      </c>
      <c r="AB199" s="19">
        <f t="shared" si="7"/>
        <v>3619</v>
      </c>
      <c r="AC199" s="18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19">
        <f t="shared" si="8"/>
        <v>0</v>
      </c>
    </row>
    <row r="200" spans="1:41">
      <c r="A200" s="14" t="s">
        <v>113</v>
      </c>
      <c r="B200" s="14" t="s">
        <v>114</v>
      </c>
      <c r="C200" s="20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1</v>
      </c>
      <c r="K200" s="15">
        <v>0</v>
      </c>
      <c r="L200" s="15">
        <v>0</v>
      </c>
      <c r="M200" s="15">
        <v>0</v>
      </c>
      <c r="N200" s="15">
        <v>0</v>
      </c>
      <c r="O200" s="21">
        <f t="shared" ref="O200:O263" si="9">SUM(C200:N200)</f>
        <v>1</v>
      </c>
      <c r="P200" s="20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93</v>
      </c>
      <c r="X200" s="15">
        <v>0</v>
      </c>
      <c r="Y200" s="15">
        <v>0</v>
      </c>
      <c r="Z200" s="15">
        <v>0</v>
      </c>
      <c r="AA200" s="15">
        <v>0</v>
      </c>
      <c r="AB200" s="21">
        <f t="shared" ref="AB200:AB263" si="10">SUM(P200:AA200)</f>
        <v>93</v>
      </c>
      <c r="AC200" s="20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21">
        <f t="shared" ref="AO200:AO263" si="11">SUM(AC200:AN200)</f>
        <v>0</v>
      </c>
    </row>
    <row r="201" spans="1:41">
      <c r="A201" s="1" t="s">
        <v>113</v>
      </c>
      <c r="B201" s="1" t="s">
        <v>130</v>
      </c>
      <c r="C201" s="18">
        <v>51</v>
      </c>
      <c r="D201" s="7">
        <v>33</v>
      </c>
      <c r="E201" s="7">
        <v>20</v>
      </c>
      <c r="F201" s="7">
        <v>19</v>
      </c>
      <c r="G201" s="7">
        <v>20</v>
      </c>
      <c r="H201" s="7">
        <v>20</v>
      </c>
      <c r="I201" s="7">
        <v>18</v>
      </c>
      <c r="J201" s="7">
        <v>17</v>
      </c>
      <c r="K201" s="7">
        <v>17</v>
      </c>
      <c r="L201" s="7">
        <v>18</v>
      </c>
      <c r="M201" s="7">
        <v>23</v>
      </c>
      <c r="N201" s="7">
        <v>23</v>
      </c>
      <c r="O201" s="19">
        <f t="shared" si="9"/>
        <v>279</v>
      </c>
      <c r="P201" s="18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17</v>
      </c>
      <c r="AB201" s="19">
        <f t="shared" si="10"/>
        <v>17</v>
      </c>
      <c r="AC201" s="18">
        <v>710335</v>
      </c>
      <c r="AD201" s="7">
        <v>413136</v>
      </c>
      <c r="AE201" s="7">
        <v>373129</v>
      </c>
      <c r="AF201" s="7">
        <v>384650</v>
      </c>
      <c r="AG201" s="7">
        <v>305250</v>
      </c>
      <c r="AH201" s="7">
        <v>337787</v>
      </c>
      <c r="AI201" s="7">
        <v>307794</v>
      </c>
      <c r="AJ201" s="7">
        <v>299518</v>
      </c>
      <c r="AK201" s="7">
        <v>285397</v>
      </c>
      <c r="AL201" s="7">
        <v>281935</v>
      </c>
      <c r="AM201" s="7">
        <v>310342</v>
      </c>
      <c r="AN201" s="7">
        <v>324960</v>
      </c>
      <c r="AO201" s="19">
        <f t="shared" si="11"/>
        <v>4334233</v>
      </c>
    </row>
    <row r="202" spans="1:41">
      <c r="A202" s="14" t="s">
        <v>113</v>
      </c>
      <c r="B202" s="14" t="s">
        <v>131</v>
      </c>
      <c r="C202" s="20">
        <v>0</v>
      </c>
      <c r="D202" s="15">
        <v>1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1</v>
      </c>
      <c r="N202" s="15">
        <v>0</v>
      </c>
      <c r="O202" s="21">
        <f t="shared" si="9"/>
        <v>2</v>
      </c>
      <c r="P202" s="20">
        <v>0</v>
      </c>
      <c r="Q202" s="15">
        <v>88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46</v>
      </c>
      <c r="AA202" s="15">
        <v>0</v>
      </c>
      <c r="AB202" s="21">
        <f t="shared" si="10"/>
        <v>134</v>
      </c>
      <c r="AC202" s="20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21">
        <f t="shared" si="11"/>
        <v>0</v>
      </c>
    </row>
    <row r="203" spans="1:41">
      <c r="A203" s="1" t="s">
        <v>113</v>
      </c>
      <c r="B203" s="1" t="s">
        <v>132</v>
      </c>
      <c r="C203" s="18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1</v>
      </c>
      <c r="M203" s="7">
        <v>0</v>
      </c>
      <c r="N203" s="7">
        <v>0</v>
      </c>
      <c r="O203" s="19">
        <f t="shared" si="9"/>
        <v>1</v>
      </c>
      <c r="P203" s="18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125</v>
      </c>
      <c r="Z203" s="7">
        <v>0</v>
      </c>
      <c r="AA203" s="7">
        <v>0</v>
      </c>
      <c r="AB203" s="19">
        <f t="shared" si="10"/>
        <v>125</v>
      </c>
      <c r="AC203" s="18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19">
        <f t="shared" si="11"/>
        <v>0</v>
      </c>
    </row>
    <row r="204" spans="1:41">
      <c r="A204" s="14" t="s">
        <v>113</v>
      </c>
      <c r="B204" s="14" t="s">
        <v>134</v>
      </c>
      <c r="C204" s="20">
        <v>0</v>
      </c>
      <c r="D204" s="15">
        <v>0</v>
      </c>
      <c r="E204" s="15">
        <v>0</v>
      </c>
      <c r="F204" s="15">
        <v>0</v>
      </c>
      <c r="G204" s="15">
        <v>1</v>
      </c>
      <c r="H204" s="15">
        <v>2</v>
      </c>
      <c r="I204" s="15">
        <v>2</v>
      </c>
      <c r="J204" s="15">
        <v>8</v>
      </c>
      <c r="K204" s="15">
        <v>6</v>
      </c>
      <c r="L204" s="15">
        <v>2</v>
      </c>
      <c r="M204" s="15">
        <v>5</v>
      </c>
      <c r="N204" s="15">
        <v>4</v>
      </c>
      <c r="O204" s="21">
        <f t="shared" si="9"/>
        <v>30</v>
      </c>
      <c r="P204" s="20">
        <v>0</v>
      </c>
      <c r="Q204" s="15">
        <v>0</v>
      </c>
      <c r="R204" s="15">
        <v>0</v>
      </c>
      <c r="S204" s="15">
        <v>0</v>
      </c>
      <c r="T204" s="15">
        <v>138</v>
      </c>
      <c r="U204" s="15">
        <v>274</v>
      </c>
      <c r="V204" s="15">
        <v>276</v>
      </c>
      <c r="W204" s="15">
        <v>1098</v>
      </c>
      <c r="X204" s="15">
        <v>749</v>
      </c>
      <c r="Y204" s="15">
        <v>244</v>
      </c>
      <c r="Z204" s="15">
        <v>536</v>
      </c>
      <c r="AA204" s="15">
        <v>546</v>
      </c>
      <c r="AB204" s="21">
        <f t="shared" si="10"/>
        <v>3861</v>
      </c>
      <c r="AC204" s="20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21">
        <f t="shared" si="11"/>
        <v>0</v>
      </c>
    </row>
    <row r="205" spans="1:41">
      <c r="A205" s="1" t="s">
        <v>159</v>
      </c>
      <c r="B205" s="1" t="s">
        <v>140</v>
      </c>
      <c r="C205" s="18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1</v>
      </c>
      <c r="K205" s="7">
        <v>0</v>
      </c>
      <c r="L205" s="7">
        <v>0</v>
      </c>
      <c r="M205" s="7">
        <v>0</v>
      </c>
      <c r="N205" s="7">
        <v>0</v>
      </c>
      <c r="O205" s="19">
        <f t="shared" si="9"/>
        <v>1</v>
      </c>
      <c r="P205" s="18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19">
        <f t="shared" si="10"/>
        <v>0</v>
      </c>
      <c r="AC205" s="18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1255</v>
      </c>
      <c r="AK205" s="7">
        <v>0</v>
      </c>
      <c r="AL205" s="7">
        <v>0</v>
      </c>
      <c r="AM205" s="7">
        <v>0</v>
      </c>
      <c r="AN205" s="7">
        <v>0</v>
      </c>
      <c r="AO205" s="19">
        <f t="shared" si="11"/>
        <v>1255</v>
      </c>
    </row>
    <row r="206" spans="1:41">
      <c r="A206" s="14" t="s">
        <v>159</v>
      </c>
      <c r="B206" s="14" t="s">
        <v>127</v>
      </c>
      <c r="C206" s="20">
        <v>0</v>
      </c>
      <c r="D206" s="15">
        <v>0</v>
      </c>
      <c r="E206" s="15">
        <v>14</v>
      </c>
      <c r="F206" s="15">
        <v>16</v>
      </c>
      <c r="G206" s="15">
        <v>15</v>
      </c>
      <c r="H206" s="15">
        <v>18</v>
      </c>
      <c r="I206" s="15">
        <v>17</v>
      </c>
      <c r="J206" s="15">
        <v>4</v>
      </c>
      <c r="K206" s="15">
        <v>0</v>
      </c>
      <c r="L206" s="15">
        <v>0</v>
      </c>
      <c r="M206" s="15">
        <v>0</v>
      </c>
      <c r="N206" s="15">
        <v>0</v>
      </c>
      <c r="O206" s="21">
        <f t="shared" si="9"/>
        <v>84</v>
      </c>
      <c r="P206" s="20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21">
        <f t="shared" si="10"/>
        <v>0</v>
      </c>
      <c r="AC206" s="20">
        <v>0</v>
      </c>
      <c r="AD206" s="15">
        <v>0</v>
      </c>
      <c r="AE206" s="15">
        <v>7563</v>
      </c>
      <c r="AF206" s="15">
        <v>7383</v>
      </c>
      <c r="AG206" s="15">
        <v>6649</v>
      </c>
      <c r="AH206" s="15">
        <v>7030</v>
      </c>
      <c r="AI206" s="15">
        <v>6149</v>
      </c>
      <c r="AJ206" s="15">
        <v>1326</v>
      </c>
      <c r="AK206" s="15">
        <v>0</v>
      </c>
      <c r="AL206" s="15">
        <v>0</v>
      </c>
      <c r="AM206" s="15">
        <v>0</v>
      </c>
      <c r="AN206" s="15">
        <v>0</v>
      </c>
      <c r="AO206" s="21">
        <f t="shared" si="11"/>
        <v>36100</v>
      </c>
    </row>
    <row r="207" spans="1:41">
      <c r="A207" s="1" t="s">
        <v>159</v>
      </c>
      <c r="B207" s="1" t="s">
        <v>129</v>
      </c>
      <c r="C207" s="18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1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19">
        <f t="shared" si="9"/>
        <v>1</v>
      </c>
      <c r="P207" s="18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19">
        <f t="shared" si="10"/>
        <v>0</v>
      </c>
      <c r="AC207" s="18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628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19">
        <f t="shared" si="11"/>
        <v>628</v>
      </c>
    </row>
    <row r="208" spans="1:41">
      <c r="A208" s="14" t="s">
        <v>159</v>
      </c>
      <c r="B208" s="14" t="s">
        <v>130</v>
      </c>
      <c r="C208" s="20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1</v>
      </c>
      <c r="O208" s="21">
        <f t="shared" si="9"/>
        <v>1</v>
      </c>
      <c r="P208" s="20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21">
        <f t="shared" si="10"/>
        <v>0</v>
      </c>
      <c r="AC208" s="20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3020</v>
      </c>
      <c r="AO208" s="21">
        <f t="shared" si="11"/>
        <v>3020</v>
      </c>
    </row>
    <row r="209" spans="1:41">
      <c r="A209" s="1" t="s">
        <v>159</v>
      </c>
      <c r="B209" s="1" t="s">
        <v>133</v>
      </c>
      <c r="C209" s="18">
        <v>0</v>
      </c>
      <c r="D209" s="7">
        <v>0</v>
      </c>
      <c r="E209" s="7">
        <v>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19">
        <f t="shared" si="9"/>
        <v>1</v>
      </c>
      <c r="P209" s="18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19">
        <f t="shared" si="10"/>
        <v>0</v>
      </c>
      <c r="AC209" s="18">
        <v>0</v>
      </c>
      <c r="AD209" s="7">
        <v>0</v>
      </c>
      <c r="AE209" s="7">
        <v>574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19">
        <f t="shared" si="11"/>
        <v>574</v>
      </c>
    </row>
    <row r="210" spans="1:41">
      <c r="A210" s="14" t="s">
        <v>125</v>
      </c>
      <c r="B210" s="14" t="s">
        <v>109</v>
      </c>
      <c r="C210" s="20">
        <v>0</v>
      </c>
      <c r="D210" s="15">
        <v>0</v>
      </c>
      <c r="E210" s="15">
        <v>0</v>
      </c>
      <c r="F210" s="15">
        <v>4</v>
      </c>
      <c r="G210" s="15">
        <v>13</v>
      </c>
      <c r="H210" s="15">
        <v>14</v>
      </c>
      <c r="I210" s="15">
        <v>18</v>
      </c>
      <c r="J210" s="15">
        <v>15</v>
      </c>
      <c r="K210" s="15">
        <v>15</v>
      </c>
      <c r="L210" s="15">
        <v>17</v>
      </c>
      <c r="M210" s="15">
        <v>16</v>
      </c>
      <c r="N210" s="15">
        <v>17</v>
      </c>
      <c r="O210" s="21">
        <f t="shared" si="9"/>
        <v>129</v>
      </c>
      <c r="P210" s="20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21">
        <f t="shared" si="10"/>
        <v>0</v>
      </c>
      <c r="AC210" s="20">
        <v>0</v>
      </c>
      <c r="AD210" s="15">
        <v>0</v>
      </c>
      <c r="AE210" s="15">
        <v>0</v>
      </c>
      <c r="AF210" s="15">
        <v>15362</v>
      </c>
      <c r="AG210" s="15">
        <v>42736</v>
      </c>
      <c r="AH210" s="15">
        <v>45026</v>
      </c>
      <c r="AI210" s="15">
        <v>63491</v>
      </c>
      <c r="AJ210" s="15">
        <v>58334</v>
      </c>
      <c r="AK210" s="15">
        <v>65746</v>
      </c>
      <c r="AL210" s="15">
        <v>89228</v>
      </c>
      <c r="AM210" s="15">
        <v>76271</v>
      </c>
      <c r="AN210" s="15">
        <v>60557</v>
      </c>
      <c r="AO210" s="21">
        <f t="shared" si="11"/>
        <v>516751</v>
      </c>
    </row>
    <row r="211" spans="1:41">
      <c r="A211" s="1" t="s">
        <v>125</v>
      </c>
      <c r="B211" s="1" t="s">
        <v>112</v>
      </c>
      <c r="C211" s="18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1</v>
      </c>
      <c r="O211" s="19">
        <f t="shared" si="9"/>
        <v>1</v>
      </c>
      <c r="P211" s="18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130</v>
      </c>
      <c r="AB211" s="19">
        <f t="shared" si="10"/>
        <v>130</v>
      </c>
      <c r="AC211" s="18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19">
        <f t="shared" si="11"/>
        <v>0</v>
      </c>
    </row>
    <row r="212" spans="1:41">
      <c r="A212" s="14" t="s">
        <v>125</v>
      </c>
      <c r="B212" s="14" t="s">
        <v>130</v>
      </c>
      <c r="C212" s="20">
        <v>0</v>
      </c>
      <c r="D212" s="15">
        <v>0</v>
      </c>
      <c r="E212" s="15">
        <v>3</v>
      </c>
      <c r="F212" s="15">
        <v>9</v>
      </c>
      <c r="G212" s="15">
        <v>0</v>
      </c>
      <c r="H212" s="15">
        <v>0</v>
      </c>
      <c r="I212" s="15">
        <v>0</v>
      </c>
      <c r="J212" s="15">
        <v>2</v>
      </c>
      <c r="K212" s="15">
        <v>1</v>
      </c>
      <c r="L212" s="15">
        <v>1</v>
      </c>
      <c r="M212" s="15">
        <v>1</v>
      </c>
      <c r="N212" s="15">
        <v>0</v>
      </c>
      <c r="O212" s="21">
        <f t="shared" si="9"/>
        <v>17</v>
      </c>
      <c r="P212" s="20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21">
        <f t="shared" si="10"/>
        <v>0</v>
      </c>
      <c r="AC212" s="20">
        <v>0</v>
      </c>
      <c r="AD212" s="15">
        <v>0</v>
      </c>
      <c r="AE212" s="15">
        <v>7693</v>
      </c>
      <c r="AF212" s="15">
        <v>27767</v>
      </c>
      <c r="AG212" s="15">
        <v>0</v>
      </c>
      <c r="AH212" s="15">
        <v>0</v>
      </c>
      <c r="AI212" s="15">
        <v>0</v>
      </c>
      <c r="AJ212" s="15">
        <v>9551</v>
      </c>
      <c r="AK212" s="15">
        <v>5958</v>
      </c>
      <c r="AL212" s="15">
        <v>9400</v>
      </c>
      <c r="AM212" s="15">
        <v>1110</v>
      </c>
      <c r="AN212" s="15">
        <v>0</v>
      </c>
      <c r="AO212" s="21">
        <f t="shared" si="11"/>
        <v>61479</v>
      </c>
    </row>
    <row r="213" spans="1:41">
      <c r="A213" s="1" t="s">
        <v>125</v>
      </c>
      <c r="B213" s="1" t="s">
        <v>132</v>
      </c>
      <c r="C213" s="18">
        <v>0</v>
      </c>
      <c r="D213" s="7">
        <v>0</v>
      </c>
      <c r="E213" s="7">
        <v>4</v>
      </c>
      <c r="F213" s="7">
        <v>13</v>
      </c>
      <c r="G213" s="7">
        <v>16</v>
      </c>
      <c r="H213" s="7">
        <v>17</v>
      </c>
      <c r="I213" s="7">
        <v>18</v>
      </c>
      <c r="J213" s="7">
        <v>15</v>
      </c>
      <c r="K213" s="7">
        <v>16</v>
      </c>
      <c r="L213" s="7">
        <v>14</v>
      </c>
      <c r="M213" s="7">
        <v>17</v>
      </c>
      <c r="N213" s="7">
        <v>16</v>
      </c>
      <c r="O213" s="19">
        <f t="shared" si="9"/>
        <v>146</v>
      </c>
      <c r="P213" s="18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19">
        <f t="shared" si="10"/>
        <v>0</v>
      </c>
      <c r="AC213" s="18">
        <v>0</v>
      </c>
      <c r="AD213" s="7">
        <v>0</v>
      </c>
      <c r="AE213" s="7">
        <v>11975</v>
      </c>
      <c r="AF213" s="7">
        <v>25091</v>
      </c>
      <c r="AG213" s="7">
        <v>41844</v>
      </c>
      <c r="AH213" s="7">
        <v>24865</v>
      </c>
      <c r="AI213" s="7">
        <v>26101</v>
      </c>
      <c r="AJ213" s="7">
        <v>20604</v>
      </c>
      <c r="AK213" s="7">
        <v>24080</v>
      </c>
      <c r="AL213" s="7">
        <v>18223</v>
      </c>
      <c r="AM213" s="7">
        <v>26968</v>
      </c>
      <c r="AN213" s="7">
        <v>25814</v>
      </c>
      <c r="AO213" s="19">
        <f t="shared" si="11"/>
        <v>245565</v>
      </c>
    </row>
    <row r="214" spans="1:41">
      <c r="A214" s="14" t="s">
        <v>125</v>
      </c>
      <c r="B214" s="14" t="s">
        <v>133</v>
      </c>
      <c r="C214" s="20">
        <v>0</v>
      </c>
      <c r="D214" s="15">
        <v>0</v>
      </c>
      <c r="E214" s="15">
        <v>0</v>
      </c>
      <c r="F214" s="15">
        <v>0</v>
      </c>
      <c r="G214" s="15">
        <v>3</v>
      </c>
      <c r="H214" s="15">
        <v>3</v>
      </c>
      <c r="I214" s="15">
        <v>0</v>
      </c>
      <c r="J214" s="15">
        <v>0</v>
      </c>
      <c r="K214" s="15">
        <v>0</v>
      </c>
      <c r="L214" s="15">
        <v>2</v>
      </c>
      <c r="M214" s="15">
        <v>1</v>
      </c>
      <c r="N214" s="15">
        <v>0</v>
      </c>
      <c r="O214" s="21">
        <f t="shared" si="9"/>
        <v>9</v>
      </c>
      <c r="P214" s="20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21">
        <f t="shared" si="10"/>
        <v>0</v>
      </c>
      <c r="AC214" s="20">
        <v>0</v>
      </c>
      <c r="AD214" s="15">
        <v>0</v>
      </c>
      <c r="AE214" s="15">
        <v>0</v>
      </c>
      <c r="AF214" s="15">
        <v>0</v>
      </c>
      <c r="AG214" s="15">
        <v>7933</v>
      </c>
      <c r="AH214" s="15">
        <v>9754</v>
      </c>
      <c r="AI214" s="15">
        <v>0</v>
      </c>
      <c r="AJ214" s="15">
        <v>0</v>
      </c>
      <c r="AK214" s="15">
        <v>0</v>
      </c>
      <c r="AL214" s="15">
        <v>12080</v>
      </c>
      <c r="AM214" s="15">
        <v>5559</v>
      </c>
      <c r="AN214" s="15">
        <v>0</v>
      </c>
      <c r="AO214" s="21">
        <f t="shared" si="11"/>
        <v>35326</v>
      </c>
    </row>
    <row r="215" spans="1:41">
      <c r="A215" s="1" t="s">
        <v>125</v>
      </c>
      <c r="B215" s="1" t="s">
        <v>134</v>
      </c>
      <c r="C215" s="18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2</v>
      </c>
      <c r="K215" s="7">
        <v>0</v>
      </c>
      <c r="L215" s="7">
        <v>0</v>
      </c>
      <c r="M215" s="7">
        <v>0</v>
      </c>
      <c r="N215" s="7">
        <v>0</v>
      </c>
      <c r="O215" s="19">
        <f t="shared" si="9"/>
        <v>2</v>
      </c>
      <c r="P215" s="18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19">
        <f t="shared" si="10"/>
        <v>0</v>
      </c>
      <c r="AC215" s="18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5106</v>
      </c>
      <c r="AK215" s="7">
        <v>0</v>
      </c>
      <c r="AL215" s="7">
        <v>0</v>
      </c>
      <c r="AM215" s="7">
        <v>0</v>
      </c>
      <c r="AN215" s="7">
        <v>0</v>
      </c>
      <c r="AO215" s="19">
        <f t="shared" si="11"/>
        <v>5106</v>
      </c>
    </row>
    <row r="216" spans="1:41">
      <c r="A216" s="14" t="s">
        <v>160</v>
      </c>
      <c r="B216" s="14" t="s">
        <v>130</v>
      </c>
      <c r="C216" s="20">
        <v>0</v>
      </c>
      <c r="D216" s="15">
        <v>0</v>
      </c>
      <c r="E216" s="15">
        <v>1</v>
      </c>
      <c r="F216" s="15">
        <v>0</v>
      </c>
      <c r="G216" s="15">
        <v>0</v>
      </c>
      <c r="H216" s="15">
        <v>2</v>
      </c>
      <c r="I216" s="15">
        <v>2</v>
      </c>
      <c r="J216" s="15">
        <v>1</v>
      </c>
      <c r="K216" s="15">
        <v>0</v>
      </c>
      <c r="L216" s="15">
        <v>0</v>
      </c>
      <c r="M216" s="15">
        <v>0</v>
      </c>
      <c r="N216" s="15">
        <v>20</v>
      </c>
      <c r="O216" s="21">
        <f t="shared" si="9"/>
        <v>26</v>
      </c>
      <c r="P216" s="20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21">
        <f t="shared" si="10"/>
        <v>0</v>
      </c>
      <c r="AC216" s="20">
        <v>0</v>
      </c>
      <c r="AD216" s="15">
        <v>0</v>
      </c>
      <c r="AE216" s="15">
        <v>6250</v>
      </c>
      <c r="AF216" s="15">
        <v>0</v>
      </c>
      <c r="AG216" s="15">
        <v>0</v>
      </c>
      <c r="AH216" s="15">
        <v>3450</v>
      </c>
      <c r="AI216" s="15">
        <v>8260</v>
      </c>
      <c r="AJ216" s="15">
        <v>2100</v>
      </c>
      <c r="AK216" s="15">
        <v>0</v>
      </c>
      <c r="AL216" s="15">
        <v>0</v>
      </c>
      <c r="AM216" s="15">
        <v>0</v>
      </c>
      <c r="AN216" s="15">
        <v>20475</v>
      </c>
      <c r="AO216" s="21">
        <f t="shared" si="11"/>
        <v>40535</v>
      </c>
    </row>
    <row r="217" spans="1:41">
      <c r="A217" s="1" t="s">
        <v>160</v>
      </c>
      <c r="B217" s="1" t="s">
        <v>134</v>
      </c>
      <c r="C217" s="18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3</v>
      </c>
      <c r="L217" s="7">
        <v>0</v>
      </c>
      <c r="M217" s="7">
        <v>0</v>
      </c>
      <c r="N217" s="7">
        <v>0</v>
      </c>
      <c r="O217" s="19">
        <f t="shared" si="9"/>
        <v>3</v>
      </c>
      <c r="P217" s="18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375</v>
      </c>
      <c r="Y217" s="7">
        <v>0</v>
      </c>
      <c r="Z217" s="7">
        <v>0</v>
      </c>
      <c r="AA217" s="7">
        <v>0</v>
      </c>
      <c r="AB217" s="19">
        <f t="shared" si="10"/>
        <v>375</v>
      </c>
      <c r="AC217" s="18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19">
        <f t="shared" si="11"/>
        <v>0</v>
      </c>
    </row>
    <row r="218" spans="1:41">
      <c r="A218" s="14" t="s">
        <v>126</v>
      </c>
      <c r="B218" s="14" t="s">
        <v>122</v>
      </c>
      <c r="C218" s="20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</v>
      </c>
      <c r="N218" s="15">
        <v>0</v>
      </c>
      <c r="O218" s="21">
        <f t="shared" si="9"/>
        <v>1</v>
      </c>
      <c r="P218" s="20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54</v>
      </c>
      <c r="AA218" s="15">
        <v>0</v>
      </c>
      <c r="AB218" s="21">
        <f t="shared" si="10"/>
        <v>54</v>
      </c>
      <c r="AC218" s="20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21">
        <f t="shared" si="11"/>
        <v>0</v>
      </c>
    </row>
    <row r="219" spans="1:41">
      <c r="A219" s="1" t="s">
        <v>126</v>
      </c>
      <c r="B219" s="1" t="s">
        <v>136</v>
      </c>
      <c r="C219" s="18">
        <v>0</v>
      </c>
      <c r="D219" s="7">
        <v>0</v>
      </c>
      <c r="E219" s="7">
        <v>0</v>
      </c>
      <c r="F219" s="7">
        <v>1</v>
      </c>
      <c r="G219" s="7">
        <v>0</v>
      </c>
      <c r="H219" s="7">
        <v>0</v>
      </c>
      <c r="I219" s="7">
        <v>0</v>
      </c>
      <c r="J219" s="7">
        <v>1</v>
      </c>
      <c r="K219" s="7">
        <v>1</v>
      </c>
      <c r="L219" s="7">
        <v>0</v>
      </c>
      <c r="M219" s="7">
        <v>0</v>
      </c>
      <c r="N219" s="7">
        <v>0</v>
      </c>
      <c r="O219" s="19">
        <f t="shared" si="9"/>
        <v>3</v>
      </c>
      <c r="P219" s="18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19">
        <f t="shared" si="10"/>
        <v>0</v>
      </c>
      <c r="AC219" s="18">
        <v>0</v>
      </c>
      <c r="AD219" s="7">
        <v>0</v>
      </c>
      <c r="AE219" s="7">
        <v>0</v>
      </c>
      <c r="AF219" s="7">
        <v>3773</v>
      </c>
      <c r="AG219" s="7">
        <v>0</v>
      </c>
      <c r="AH219" s="7">
        <v>0</v>
      </c>
      <c r="AI219" s="7">
        <v>0</v>
      </c>
      <c r="AJ219" s="7">
        <v>6700</v>
      </c>
      <c r="AK219" s="7">
        <v>3272</v>
      </c>
      <c r="AL219" s="7">
        <v>0</v>
      </c>
      <c r="AM219" s="7">
        <v>0</v>
      </c>
      <c r="AN219" s="7">
        <v>0</v>
      </c>
      <c r="AO219" s="19">
        <f t="shared" si="11"/>
        <v>13745</v>
      </c>
    </row>
    <row r="220" spans="1:41">
      <c r="A220" s="14" t="s">
        <v>126</v>
      </c>
      <c r="B220" s="14" t="s">
        <v>112</v>
      </c>
      <c r="C220" s="20">
        <v>0</v>
      </c>
      <c r="D220" s="15">
        <v>0</v>
      </c>
      <c r="E220" s="15">
        <v>0</v>
      </c>
      <c r="F220" s="15">
        <v>0</v>
      </c>
      <c r="G220" s="15">
        <v>1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21">
        <f t="shared" si="9"/>
        <v>1</v>
      </c>
      <c r="P220" s="20">
        <v>0</v>
      </c>
      <c r="Q220" s="15">
        <v>0</v>
      </c>
      <c r="R220" s="15">
        <v>0</v>
      </c>
      <c r="S220" s="15">
        <v>0</v>
      </c>
      <c r="T220" s="15">
        <v>1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21">
        <f t="shared" si="10"/>
        <v>1</v>
      </c>
      <c r="AC220" s="20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21">
        <f t="shared" si="11"/>
        <v>0</v>
      </c>
    </row>
    <row r="221" spans="1:41">
      <c r="A221" s="1" t="s">
        <v>126</v>
      </c>
      <c r="B221" s="1" t="s">
        <v>113</v>
      </c>
      <c r="C221" s="18">
        <v>0</v>
      </c>
      <c r="D221" s="7">
        <v>2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2</v>
      </c>
      <c r="K221" s="7">
        <v>0</v>
      </c>
      <c r="L221" s="7">
        <v>0</v>
      </c>
      <c r="M221" s="7">
        <v>0</v>
      </c>
      <c r="N221" s="7">
        <v>0</v>
      </c>
      <c r="O221" s="19">
        <f t="shared" si="9"/>
        <v>4</v>
      </c>
      <c r="P221" s="18">
        <v>0</v>
      </c>
      <c r="Q221" s="7">
        <v>40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93</v>
      </c>
      <c r="X221" s="7">
        <v>0</v>
      </c>
      <c r="Y221" s="7">
        <v>0</v>
      </c>
      <c r="Z221" s="7">
        <v>0</v>
      </c>
      <c r="AA221" s="7">
        <v>0</v>
      </c>
      <c r="AB221" s="19">
        <f t="shared" si="10"/>
        <v>133</v>
      </c>
      <c r="AC221" s="18">
        <v>0</v>
      </c>
      <c r="AD221" s="7">
        <v>4982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1518</v>
      </c>
      <c r="AK221" s="7">
        <v>0</v>
      </c>
      <c r="AL221" s="7">
        <v>0</v>
      </c>
      <c r="AM221" s="7">
        <v>0</v>
      </c>
      <c r="AN221" s="7">
        <v>0</v>
      </c>
      <c r="AO221" s="19">
        <f t="shared" si="11"/>
        <v>6500</v>
      </c>
    </row>
    <row r="222" spans="1:41">
      <c r="A222" s="14" t="s">
        <v>126</v>
      </c>
      <c r="B222" s="14" t="s">
        <v>320</v>
      </c>
      <c r="C222" s="20">
        <v>0</v>
      </c>
      <c r="D222" s="15">
        <v>0</v>
      </c>
      <c r="E222" s="15">
        <v>0</v>
      </c>
      <c r="F222" s="15">
        <v>1</v>
      </c>
      <c r="G222" s="15">
        <v>0</v>
      </c>
      <c r="H222" s="15">
        <v>0</v>
      </c>
      <c r="I222" s="15">
        <v>0</v>
      </c>
      <c r="J222" s="15">
        <v>2</v>
      </c>
      <c r="K222" s="15">
        <v>10</v>
      </c>
      <c r="L222" s="15">
        <v>4</v>
      </c>
      <c r="M222" s="15">
        <v>0</v>
      </c>
      <c r="N222" s="15">
        <v>0</v>
      </c>
      <c r="O222" s="21">
        <f t="shared" si="9"/>
        <v>17</v>
      </c>
      <c r="P222" s="20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21">
        <f t="shared" si="10"/>
        <v>0</v>
      </c>
      <c r="AC222" s="20">
        <v>0</v>
      </c>
      <c r="AD222" s="15">
        <v>0</v>
      </c>
      <c r="AE222" s="15">
        <v>0</v>
      </c>
      <c r="AF222" s="15">
        <v>3000</v>
      </c>
      <c r="AG222" s="15">
        <v>0</v>
      </c>
      <c r="AH222" s="15">
        <v>0</v>
      </c>
      <c r="AI222" s="15">
        <v>0</v>
      </c>
      <c r="AJ222" s="15">
        <v>24988</v>
      </c>
      <c r="AK222" s="15">
        <v>11356</v>
      </c>
      <c r="AL222" s="15">
        <v>12809</v>
      </c>
      <c r="AM222" s="15">
        <v>0</v>
      </c>
      <c r="AN222" s="15">
        <v>0</v>
      </c>
      <c r="AO222" s="21">
        <f t="shared" si="11"/>
        <v>52153</v>
      </c>
    </row>
    <row r="223" spans="1:41">
      <c r="A223" s="1" t="s">
        <v>126</v>
      </c>
      <c r="B223" s="1" t="s">
        <v>131</v>
      </c>
      <c r="C223" s="18">
        <v>0</v>
      </c>
      <c r="D223" s="7">
        <v>0</v>
      </c>
      <c r="E223" s="7">
        <v>0</v>
      </c>
      <c r="F223" s="7">
        <v>0</v>
      </c>
      <c r="G223" s="7">
        <v>1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19">
        <f t="shared" si="9"/>
        <v>1</v>
      </c>
      <c r="P223" s="18">
        <v>0</v>
      </c>
      <c r="Q223" s="7">
        <v>0</v>
      </c>
      <c r="R223" s="7">
        <v>0</v>
      </c>
      <c r="S223" s="7">
        <v>0</v>
      </c>
      <c r="T223" s="7">
        <v>53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19">
        <f t="shared" si="10"/>
        <v>53</v>
      </c>
      <c r="AC223" s="18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19">
        <f t="shared" si="11"/>
        <v>0</v>
      </c>
    </row>
    <row r="224" spans="1:41">
      <c r="A224" s="14" t="s">
        <v>148</v>
      </c>
      <c r="B224" s="14" t="s">
        <v>112</v>
      </c>
      <c r="C224" s="20">
        <v>0</v>
      </c>
      <c r="D224" s="15">
        <v>2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21">
        <f t="shared" si="9"/>
        <v>2</v>
      </c>
      <c r="P224" s="20">
        <v>0</v>
      </c>
      <c r="Q224" s="15">
        <v>15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21">
        <f t="shared" si="10"/>
        <v>15</v>
      </c>
      <c r="AC224" s="20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21">
        <f t="shared" si="11"/>
        <v>0</v>
      </c>
    </row>
    <row r="225" spans="1:41">
      <c r="A225" s="1" t="s">
        <v>116</v>
      </c>
      <c r="B225" s="1" t="s">
        <v>121</v>
      </c>
      <c r="C225" s="18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14</v>
      </c>
      <c r="L225" s="7">
        <v>8</v>
      </c>
      <c r="M225" s="7">
        <v>6</v>
      </c>
      <c r="N225" s="7">
        <v>3</v>
      </c>
      <c r="O225" s="19">
        <f t="shared" si="9"/>
        <v>31</v>
      </c>
      <c r="P225" s="18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19">
        <f t="shared" si="10"/>
        <v>0</v>
      </c>
      <c r="AC225" s="18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85425</v>
      </c>
      <c r="AL225" s="7">
        <v>50626</v>
      </c>
      <c r="AM225" s="7">
        <v>38551</v>
      </c>
      <c r="AN225" s="7">
        <v>19971</v>
      </c>
      <c r="AO225" s="19">
        <f t="shared" si="11"/>
        <v>194573</v>
      </c>
    </row>
    <row r="226" spans="1:41">
      <c r="A226" s="14" t="s">
        <v>116</v>
      </c>
      <c r="B226" s="14" t="s">
        <v>111</v>
      </c>
      <c r="C226" s="20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1</v>
      </c>
      <c r="M226" s="15">
        <v>0</v>
      </c>
      <c r="N226" s="15">
        <v>0</v>
      </c>
      <c r="O226" s="21">
        <f t="shared" si="9"/>
        <v>1</v>
      </c>
      <c r="P226" s="20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31</v>
      </c>
      <c r="Z226" s="15">
        <v>0</v>
      </c>
      <c r="AA226" s="15">
        <v>0</v>
      </c>
      <c r="AB226" s="21">
        <f t="shared" si="10"/>
        <v>31</v>
      </c>
      <c r="AC226" s="20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21">
        <f t="shared" si="11"/>
        <v>0</v>
      </c>
    </row>
    <row r="227" spans="1:41">
      <c r="A227" s="1" t="s">
        <v>116</v>
      </c>
      <c r="B227" s="1" t="s">
        <v>136</v>
      </c>
      <c r="C227" s="18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17</v>
      </c>
      <c r="J227" s="7">
        <v>17</v>
      </c>
      <c r="K227" s="7">
        <v>1</v>
      </c>
      <c r="L227" s="7">
        <v>1</v>
      </c>
      <c r="M227" s="7">
        <v>0</v>
      </c>
      <c r="N227" s="7">
        <v>0</v>
      </c>
      <c r="O227" s="19">
        <f t="shared" si="9"/>
        <v>36</v>
      </c>
      <c r="P227" s="18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19">
        <f t="shared" si="10"/>
        <v>0</v>
      </c>
      <c r="AC227" s="18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71709</v>
      </c>
      <c r="AJ227" s="7">
        <v>71311</v>
      </c>
      <c r="AK227" s="7">
        <v>5113</v>
      </c>
      <c r="AL227" s="7">
        <v>7758</v>
      </c>
      <c r="AM227" s="7">
        <v>0</v>
      </c>
      <c r="AN227" s="7">
        <v>0</v>
      </c>
      <c r="AO227" s="19">
        <f t="shared" si="11"/>
        <v>155891</v>
      </c>
    </row>
    <row r="228" spans="1:41">
      <c r="A228" s="14" t="s">
        <v>116</v>
      </c>
      <c r="B228" s="14" t="s">
        <v>142</v>
      </c>
      <c r="C228" s="20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4</v>
      </c>
      <c r="M228" s="15">
        <v>11</v>
      </c>
      <c r="N228" s="15">
        <v>7</v>
      </c>
      <c r="O228" s="21">
        <f t="shared" si="9"/>
        <v>22</v>
      </c>
      <c r="P228" s="20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21">
        <f t="shared" si="10"/>
        <v>0</v>
      </c>
      <c r="AC228" s="20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15617</v>
      </c>
      <c r="AM228" s="15">
        <v>72108</v>
      </c>
      <c r="AN228" s="15">
        <v>39140</v>
      </c>
      <c r="AO228" s="21">
        <f t="shared" si="11"/>
        <v>126865</v>
      </c>
    </row>
    <row r="229" spans="1:41">
      <c r="A229" s="1" t="s">
        <v>116</v>
      </c>
      <c r="B229" s="1" t="s">
        <v>155</v>
      </c>
      <c r="C229" s="18">
        <v>0</v>
      </c>
      <c r="D229" s="7">
        <v>0</v>
      </c>
      <c r="E229" s="7">
        <v>0</v>
      </c>
      <c r="F229" s="7">
        <v>4</v>
      </c>
      <c r="G229" s="7">
        <v>4</v>
      </c>
      <c r="H229" s="7">
        <v>14</v>
      </c>
      <c r="I229" s="7">
        <v>1</v>
      </c>
      <c r="J229" s="7">
        <v>4</v>
      </c>
      <c r="K229" s="7">
        <v>0</v>
      </c>
      <c r="L229" s="7">
        <v>0</v>
      </c>
      <c r="M229" s="7">
        <v>0</v>
      </c>
      <c r="N229" s="7">
        <v>0</v>
      </c>
      <c r="O229" s="19">
        <f t="shared" si="9"/>
        <v>27</v>
      </c>
      <c r="P229" s="18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19">
        <f t="shared" si="10"/>
        <v>0</v>
      </c>
      <c r="AC229" s="18">
        <v>0</v>
      </c>
      <c r="AD229" s="7">
        <v>0</v>
      </c>
      <c r="AE229" s="7">
        <v>0</v>
      </c>
      <c r="AF229" s="7">
        <v>6559</v>
      </c>
      <c r="AG229" s="7">
        <v>7442</v>
      </c>
      <c r="AH229" s="7">
        <v>39642</v>
      </c>
      <c r="AI229" s="7">
        <v>3039</v>
      </c>
      <c r="AJ229" s="7">
        <v>7954</v>
      </c>
      <c r="AK229" s="7">
        <v>0</v>
      </c>
      <c r="AL229" s="7">
        <v>0</v>
      </c>
      <c r="AM229" s="7">
        <v>0</v>
      </c>
      <c r="AN229" s="7">
        <v>0</v>
      </c>
      <c r="AO229" s="19">
        <f t="shared" si="11"/>
        <v>64636</v>
      </c>
    </row>
    <row r="230" spans="1:41">
      <c r="A230" s="14" t="s">
        <v>116</v>
      </c>
      <c r="B230" s="14" t="s">
        <v>138</v>
      </c>
      <c r="C230" s="20">
        <v>0</v>
      </c>
      <c r="D230" s="15">
        <v>0</v>
      </c>
      <c r="E230" s="15">
        <v>0</v>
      </c>
      <c r="F230" s="15">
        <v>0</v>
      </c>
      <c r="G230" s="15">
        <v>4</v>
      </c>
      <c r="H230" s="15">
        <v>3</v>
      </c>
      <c r="I230" s="15">
        <v>0</v>
      </c>
      <c r="J230" s="15">
        <v>0</v>
      </c>
      <c r="K230" s="15">
        <v>2</v>
      </c>
      <c r="L230" s="15">
        <v>4</v>
      </c>
      <c r="M230" s="15">
        <v>1</v>
      </c>
      <c r="N230" s="15">
        <v>7</v>
      </c>
      <c r="O230" s="21">
        <f t="shared" si="9"/>
        <v>21</v>
      </c>
      <c r="P230" s="20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21">
        <f t="shared" si="10"/>
        <v>0</v>
      </c>
      <c r="AC230" s="20">
        <v>0</v>
      </c>
      <c r="AD230" s="15">
        <v>0</v>
      </c>
      <c r="AE230" s="15">
        <v>0</v>
      </c>
      <c r="AF230" s="15">
        <v>0</v>
      </c>
      <c r="AG230" s="15">
        <v>16459</v>
      </c>
      <c r="AH230" s="15">
        <v>12069</v>
      </c>
      <c r="AI230" s="15">
        <v>0</v>
      </c>
      <c r="AJ230" s="15">
        <v>0</v>
      </c>
      <c r="AK230" s="15">
        <v>7349</v>
      </c>
      <c r="AL230" s="15">
        <v>15910</v>
      </c>
      <c r="AM230" s="15">
        <v>5413</v>
      </c>
      <c r="AN230" s="15">
        <v>46292</v>
      </c>
      <c r="AO230" s="21">
        <f t="shared" si="11"/>
        <v>103492</v>
      </c>
    </row>
    <row r="231" spans="1:41">
      <c r="A231" s="1" t="s">
        <v>116</v>
      </c>
      <c r="B231" s="1" t="s">
        <v>112</v>
      </c>
      <c r="C231" s="18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4</v>
      </c>
      <c r="M231" s="7">
        <v>0</v>
      </c>
      <c r="N231" s="7">
        <v>0</v>
      </c>
      <c r="O231" s="19">
        <f t="shared" si="9"/>
        <v>4</v>
      </c>
      <c r="P231" s="18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167</v>
      </c>
      <c r="Z231" s="7">
        <v>0</v>
      </c>
      <c r="AA231" s="7">
        <v>0</v>
      </c>
      <c r="AB231" s="19">
        <f t="shared" si="10"/>
        <v>167</v>
      </c>
      <c r="AC231" s="18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19">
        <f t="shared" si="11"/>
        <v>0</v>
      </c>
    </row>
    <row r="232" spans="1:41">
      <c r="A232" s="14" t="s">
        <v>116</v>
      </c>
      <c r="B232" s="14" t="s">
        <v>117</v>
      </c>
      <c r="C232" s="20">
        <v>0</v>
      </c>
      <c r="D232" s="15">
        <v>0</v>
      </c>
      <c r="E232" s="15">
        <v>0</v>
      </c>
      <c r="F232" s="15">
        <v>3</v>
      </c>
      <c r="G232" s="15">
        <v>4</v>
      </c>
      <c r="H232" s="15">
        <v>5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21">
        <f t="shared" si="9"/>
        <v>12</v>
      </c>
      <c r="P232" s="20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21">
        <f t="shared" si="10"/>
        <v>0</v>
      </c>
      <c r="AC232" s="20">
        <v>0</v>
      </c>
      <c r="AD232" s="15">
        <v>0</v>
      </c>
      <c r="AE232" s="15">
        <v>0</v>
      </c>
      <c r="AF232" s="15">
        <v>1966</v>
      </c>
      <c r="AG232" s="15">
        <v>3093</v>
      </c>
      <c r="AH232" s="15">
        <v>2054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21">
        <f t="shared" si="11"/>
        <v>7113</v>
      </c>
    </row>
    <row r="233" spans="1:41">
      <c r="A233" s="1" t="s">
        <v>116</v>
      </c>
      <c r="B233" s="1" t="s">
        <v>130</v>
      </c>
      <c r="C233" s="18">
        <v>0</v>
      </c>
      <c r="D233" s="7">
        <v>0</v>
      </c>
      <c r="E233" s="7">
        <v>1</v>
      </c>
      <c r="F233" s="7">
        <v>0</v>
      </c>
      <c r="G233" s="7">
        <v>3</v>
      </c>
      <c r="H233" s="7">
        <v>12</v>
      </c>
      <c r="I233" s="7">
        <v>19</v>
      </c>
      <c r="J233" s="7">
        <v>12</v>
      </c>
      <c r="K233" s="7">
        <v>16</v>
      </c>
      <c r="L233" s="7">
        <v>17</v>
      </c>
      <c r="M233" s="7">
        <v>17</v>
      </c>
      <c r="N233" s="7">
        <v>17</v>
      </c>
      <c r="O233" s="19">
        <f t="shared" si="9"/>
        <v>114</v>
      </c>
      <c r="P233" s="18">
        <v>0</v>
      </c>
      <c r="Q233" s="7">
        <v>0</v>
      </c>
      <c r="R233" s="7">
        <v>111</v>
      </c>
      <c r="S233" s="7">
        <v>0</v>
      </c>
      <c r="T233" s="7">
        <v>0</v>
      </c>
      <c r="U233" s="7">
        <v>0</v>
      </c>
      <c r="V233" s="7">
        <v>135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19">
        <f t="shared" si="10"/>
        <v>246</v>
      </c>
      <c r="AC233" s="18">
        <v>0</v>
      </c>
      <c r="AD233" s="7">
        <v>0</v>
      </c>
      <c r="AE233" s="7">
        <v>0</v>
      </c>
      <c r="AF233" s="7">
        <v>0</v>
      </c>
      <c r="AG233" s="7">
        <v>2420</v>
      </c>
      <c r="AH233" s="7">
        <v>13617</v>
      </c>
      <c r="AI233" s="7">
        <v>17953</v>
      </c>
      <c r="AJ233" s="7">
        <v>17312.5</v>
      </c>
      <c r="AK233" s="7">
        <v>31307</v>
      </c>
      <c r="AL233" s="7">
        <v>23027</v>
      </c>
      <c r="AM233" s="7">
        <v>19342</v>
      </c>
      <c r="AN233" s="7">
        <v>23207</v>
      </c>
      <c r="AO233" s="19">
        <f t="shared" si="11"/>
        <v>148185.5</v>
      </c>
    </row>
    <row r="234" spans="1:41">
      <c r="A234" s="14" t="s">
        <v>117</v>
      </c>
      <c r="B234" s="14" t="s">
        <v>110</v>
      </c>
      <c r="C234" s="20">
        <v>16</v>
      </c>
      <c r="D234" s="15">
        <v>18</v>
      </c>
      <c r="E234" s="15">
        <v>16</v>
      </c>
      <c r="F234" s="15">
        <v>16</v>
      </c>
      <c r="G234" s="15">
        <v>18</v>
      </c>
      <c r="H234" s="15">
        <v>17</v>
      </c>
      <c r="I234" s="15">
        <v>16</v>
      </c>
      <c r="J234" s="15">
        <v>9</v>
      </c>
      <c r="K234" s="15">
        <v>0</v>
      </c>
      <c r="L234" s="15">
        <v>0</v>
      </c>
      <c r="M234" s="15">
        <v>16</v>
      </c>
      <c r="N234" s="15">
        <v>16</v>
      </c>
      <c r="O234" s="21">
        <f t="shared" si="9"/>
        <v>158</v>
      </c>
      <c r="P234" s="20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21">
        <f t="shared" si="10"/>
        <v>0</v>
      </c>
      <c r="AC234" s="20">
        <v>99835</v>
      </c>
      <c r="AD234" s="15">
        <v>117866</v>
      </c>
      <c r="AE234" s="15">
        <v>99309</v>
      </c>
      <c r="AF234" s="15">
        <v>96477</v>
      </c>
      <c r="AG234" s="15">
        <v>101250</v>
      </c>
      <c r="AH234" s="15">
        <v>99030</v>
      </c>
      <c r="AI234" s="15">
        <v>92600</v>
      </c>
      <c r="AJ234" s="15">
        <v>48994</v>
      </c>
      <c r="AK234" s="15">
        <v>0</v>
      </c>
      <c r="AL234" s="15">
        <v>0</v>
      </c>
      <c r="AM234" s="15">
        <v>105511</v>
      </c>
      <c r="AN234" s="15">
        <v>116870</v>
      </c>
      <c r="AO234" s="21">
        <f t="shared" si="11"/>
        <v>977742</v>
      </c>
    </row>
    <row r="235" spans="1:41">
      <c r="A235" s="1" t="s">
        <v>117</v>
      </c>
      <c r="B235" s="1" t="s">
        <v>119</v>
      </c>
      <c r="C235" s="18">
        <v>30</v>
      </c>
      <c r="D235" s="7">
        <v>27</v>
      </c>
      <c r="E235" s="7">
        <v>15</v>
      </c>
      <c r="F235" s="7">
        <v>9</v>
      </c>
      <c r="G235" s="7">
        <v>9</v>
      </c>
      <c r="H235" s="7">
        <v>8</v>
      </c>
      <c r="I235" s="7">
        <v>12</v>
      </c>
      <c r="J235" s="7">
        <v>11</v>
      </c>
      <c r="K235" s="7">
        <v>8</v>
      </c>
      <c r="L235" s="7">
        <v>11</v>
      </c>
      <c r="M235" s="7">
        <v>2</v>
      </c>
      <c r="N235" s="7">
        <v>0</v>
      </c>
      <c r="O235" s="19">
        <f t="shared" si="9"/>
        <v>142</v>
      </c>
      <c r="P235" s="18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19">
        <f t="shared" si="10"/>
        <v>0</v>
      </c>
      <c r="AC235" s="18">
        <v>124272</v>
      </c>
      <c r="AD235" s="7">
        <v>119078</v>
      </c>
      <c r="AE235" s="7">
        <v>66853</v>
      </c>
      <c r="AF235" s="7">
        <v>34175</v>
      </c>
      <c r="AG235" s="7">
        <v>30812</v>
      </c>
      <c r="AH235" s="7">
        <v>28235</v>
      </c>
      <c r="AI235" s="7">
        <v>44726</v>
      </c>
      <c r="AJ235" s="7">
        <v>48147</v>
      </c>
      <c r="AK235" s="7">
        <v>34611</v>
      </c>
      <c r="AL235" s="7">
        <v>50632</v>
      </c>
      <c r="AM235" s="7">
        <v>9619</v>
      </c>
      <c r="AN235" s="7">
        <v>0</v>
      </c>
      <c r="AO235" s="19">
        <f t="shared" si="11"/>
        <v>591160</v>
      </c>
    </row>
    <row r="236" spans="1:41">
      <c r="A236" s="14" t="s">
        <v>117</v>
      </c>
      <c r="B236" s="14" t="s">
        <v>120</v>
      </c>
      <c r="C236" s="20">
        <v>0</v>
      </c>
      <c r="D236" s="15">
        <v>0</v>
      </c>
      <c r="E236" s="15">
        <v>3</v>
      </c>
      <c r="F236" s="15">
        <v>2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13</v>
      </c>
      <c r="N236" s="15">
        <v>23</v>
      </c>
      <c r="O236" s="21">
        <f t="shared" si="9"/>
        <v>41</v>
      </c>
      <c r="P236" s="20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21">
        <f t="shared" si="10"/>
        <v>0</v>
      </c>
      <c r="AC236" s="20">
        <v>0</v>
      </c>
      <c r="AD236" s="15">
        <v>0</v>
      </c>
      <c r="AE236" s="15">
        <v>12373</v>
      </c>
      <c r="AF236" s="15">
        <v>6820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120791</v>
      </c>
      <c r="AN236" s="15">
        <v>208237</v>
      </c>
      <c r="AO236" s="21">
        <f t="shared" si="11"/>
        <v>348221</v>
      </c>
    </row>
    <row r="237" spans="1:41">
      <c r="A237" s="1" t="s">
        <v>117</v>
      </c>
      <c r="B237" s="1" t="s">
        <v>121</v>
      </c>
      <c r="C237" s="18">
        <v>42</v>
      </c>
      <c r="D237" s="7">
        <v>32</v>
      </c>
      <c r="E237" s="7">
        <v>31</v>
      </c>
      <c r="F237" s="7">
        <v>28</v>
      </c>
      <c r="G237" s="7">
        <v>37</v>
      </c>
      <c r="H237" s="7">
        <v>36</v>
      </c>
      <c r="I237" s="7">
        <v>29</v>
      </c>
      <c r="J237" s="7">
        <v>25</v>
      </c>
      <c r="K237" s="7">
        <v>26</v>
      </c>
      <c r="L237" s="7">
        <v>21</v>
      </c>
      <c r="M237" s="7">
        <v>24</v>
      </c>
      <c r="N237" s="7">
        <v>26</v>
      </c>
      <c r="O237" s="19">
        <f t="shared" si="9"/>
        <v>357</v>
      </c>
      <c r="P237" s="18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19">
        <f t="shared" si="10"/>
        <v>0</v>
      </c>
      <c r="AC237" s="18">
        <v>300205</v>
      </c>
      <c r="AD237" s="7">
        <v>200352</v>
      </c>
      <c r="AE237" s="7">
        <v>176250</v>
      </c>
      <c r="AF237" s="7">
        <v>154937</v>
      </c>
      <c r="AG237" s="7">
        <v>245659</v>
      </c>
      <c r="AH237" s="7">
        <v>242800</v>
      </c>
      <c r="AI237" s="7">
        <v>174964</v>
      </c>
      <c r="AJ237" s="7">
        <v>160409</v>
      </c>
      <c r="AK237" s="7">
        <v>164591</v>
      </c>
      <c r="AL237" s="7">
        <v>147319</v>
      </c>
      <c r="AM237" s="7">
        <v>182023</v>
      </c>
      <c r="AN237" s="7">
        <v>179653</v>
      </c>
      <c r="AO237" s="19">
        <f t="shared" si="11"/>
        <v>2329162</v>
      </c>
    </row>
    <row r="238" spans="1:41">
      <c r="A238" s="14" t="s">
        <v>117</v>
      </c>
      <c r="B238" s="14" t="s">
        <v>111</v>
      </c>
      <c r="C238" s="20">
        <v>0</v>
      </c>
      <c r="D238" s="15">
        <v>0</v>
      </c>
      <c r="E238" s="15">
        <v>1</v>
      </c>
      <c r="F238" s="15">
        <v>0</v>
      </c>
      <c r="G238" s="15">
        <v>0</v>
      </c>
      <c r="H238" s="15">
        <v>2</v>
      </c>
      <c r="I238" s="15">
        <v>1</v>
      </c>
      <c r="J238" s="15">
        <v>0</v>
      </c>
      <c r="K238" s="15">
        <v>0</v>
      </c>
      <c r="L238" s="15">
        <v>1</v>
      </c>
      <c r="M238" s="15">
        <v>0</v>
      </c>
      <c r="N238" s="15">
        <v>0</v>
      </c>
      <c r="O238" s="21">
        <f t="shared" si="9"/>
        <v>5</v>
      </c>
      <c r="P238" s="20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21">
        <f t="shared" si="10"/>
        <v>0</v>
      </c>
      <c r="AC238" s="20">
        <v>0</v>
      </c>
      <c r="AD238" s="15">
        <v>0</v>
      </c>
      <c r="AE238" s="15">
        <v>12256</v>
      </c>
      <c r="AF238" s="15">
        <v>0</v>
      </c>
      <c r="AG238" s="15">
        <v>0</v>
      </c>
      <c r="AH238" s="15">
        <v>11087</v>
      </c>
      <c r="AI238" s="15">
        <v>6319</v>
      </c>
      <c r="AJ238" s="15">
        <v>0</v>
      </c>
      <c r="AK238" s="15">
        <v>0</v>
      </c>
      <c r="AL238" s="15">
        <v>6545</v>
      </c>
      <c r="AM238" s="15">
        <v>0</v>
      </c>
      <c r="AN238" s="15">
        <v>0</v>
      </c>
      <c r="AO238" s="21">
        <f t="shared" si="11"/>
        <v>36207</v>
      </c>
    </row>
    <row r="239" spans="1:41">
      <c r="A239" s="1" t="s">
        <v>117</v>
      </c>
      <c r="B239" s="1" t="s">
        <v>136</v>
      </c>
      <c r="C239" s="18">
        <v>7</v>
      </c>
      <c r="D239" s="7">
        <v>8</v>
      </c>
      <c r="E239" s="7">
        <v>3</v>
      </c>
      <c r="F239" s="7">
        <v>5</v>
      </c>
      <c r="G239" s="7">
        <v>1</v>
      </c>
      <c r="H239" s="7">
        <v>2</v>
      </c>
      <c r="I239" s="7">
        <v>3</v>
      </c>
      <c r="J239" s="7">
        <v>3</v>
      </c>
      <c r="K239" s="7">
        <v>1</v>
      </c>
      <c r="L239" s="7">
        <v>2</v>
      </c>
      <c r="M239" s="7">
        <v>18</v>
      </c>
      <c r="N239" s="7">
        <v>27</v>
      </c>
      <c r="O239" s="19">
        <f t="shared" si="9"/>
        <v>80</v>
      </c>
      <c r="P239" s="18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19">
        <f t="shared" si="10"/>
        <v>0</v>
      </c>
      <c r="AC239" s="18">
        <v>41315</v>
      </c>
      <c r="AD239" s="7">
        <v>43871</v>
      </c>
      <c r="AE239" s="7">
        <v>10837</v>
      </c>
      <c r="AF239" s="7">
        <v>22406</v>
      </c>
      <c r="AG239" s="7">
        <v>3777</v>
      </c>
      <c r="AH239" s="7">
        <v>8612</v>
      </c>
      <c r="AI239" s="7">
        <v>13716</v>
      </c>
      <c r="AJ239" s="7">
        <v>9665</v>
      </c>
      <c r="AK239" s="7">
        <v>9487</v>
      </c>
      <c r="AL239" s="7">
        <v>15503</v>
      </c>
      <c r="AM239" s="7">
        <v>200980</v>
      </c>
      <c r="AN239" s="7">
        <v>299805</v>
      </c>
      <c r="AO239" s="19">
        <f t="shared" si="11"/>
        <v>679974</v>
      </c>
    </row>
    <row r="240" spans="1:41">
      <c r="A240" s="14" t="s">
        <v>117</v>
      </c>
      <c r="B240" s="14" t="s">
        <v>142</v>
      </c>
      <c r="C240" s="20">
        <v>18</v>
      </c>
      <c r="D240" s="15">
        <v>16</v>
      </c>
      <c r="E240" s="15">
        <v>17</v>
      </c>
      <c r="F240" s="15">
        <v>18</v>
      </c>
      <c r="G240" s="15">
        <v>18</v>
      </c>
      <c r="H240" s="15">
        <v>18</v>
      </c>
      <c r="I240" s="15">
        <v>17</v>
      </c>
      <c r="J240" s="15">
        <v>19</v>
      </c>
      <c r="K240" s="15">
        <v>15</v>
      </c>
      <c r="L240" s="15">
        <v>17</v>
      </c>
      <c r="M240" s="15">
        <v>6</v>
      </c>
      <c r="N240" s="15">
        <v>0</v>
      </c>
      <c r="O240" s="21">
        <f t="shared" si="9"/>
        <v>179</v>
      </c>
      <c r="P240" s="20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21">
        <f t="shared" si="10"/>
        <v>0</v>
      </c>
      <c r="AC240" s="20">
        <v>189872</v>
      </c>
      <c r="AD240" s="15">
        <v>192344</v>
      </c>
      <c r="AE240" s="15">
        <v>201823</v>
      </c>
      <c r="AF240" s="15">
        <v>227052</v>
      </c>
      <c r="AG240" s="15">
        <v>218859</v>
      </c>
      <c r="AH240" s="15">
        <v>216216</v>
      </c>
      <c r="AI240" s="15">
        <v>193591</v>
      </c>
      <c r="AJ240" s="15">
        <v>212100</v>
      </c>
      <c r="AK240" s="15">
        <v>192243</v>
      </c>
      <c r="AL240" s="15">
        <v>215818</v>
      </c>
      <c r="AM240" s="15">
        <v>82142</v>
      </c>
      <c r="AN240" s="15">
        <v>0</v>
      </c>
      <c r="AO240" s="21">
        <f t="shared" si="11"/>
        <v>2142060</v>
      </c>
    </row>
    <row r="241" spans="1:41">
      <c r="A241" s="1" t="s">
        <v>117</v>
      </c>
      <c r="B241" s="1" t="s">
        <v>143</v>
      </c>
      <c r="C241" s="18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</v>
      </c>
      <c r="O241" s="19">
        <f t="shared" si="9"/>
        <v>1</v>
      </c>
      <c r="P241" s="18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19">
        <f t="shared" si="10"/>
        <v>0</v>
      </c>
      <c r="AC241" s="18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11498</v>
      </c>
      <c r="AO241" s="19">
        <f t="shared" si="11"/>
        <v>11498</v>
      </c>
    </row>
    <row r="242" spans="1:41">
      <c r="A242" s="14" t="s">
        <v>117</v>
      </c>
      <c r="B242" s="14" t="s">
        <v>138</v>
      </c>
      <c r="C242" s="20">
        <v>37</v>
      </c>
      <c r="D242" s="15">
        <v>34</v>
      </c>
      <c r="E242" s="15">
        <v>45</v>
      </c>
      <c r="F242" s="15">
        <v>39</v>
      </c>
      <c r="G242" s="15">
        <v>48</v>
      </c>
      <c r="H242" s="15">
        <v>44</v>
      </c>
      <c r="I242" s="15">
        <v>41</v>
      </c>
      <c r="J242" s="15">
        <v>45</v>
      </c>
      <c r="K242" s="15">
        <v>45</v>
      </c>
      <c r="L242" s="15">
        <v>44</v>
      </c>
      <c r="M242" s="15">
        <v>29</v>
      </c>
      <c r="N242" s="15">
        <v>16</v>
      </c>
      <c r="O242" s="21">
        <f t="shared" si="9"/>
        <v>467</v>
      </c>
      <c r="P242" s="20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21">
        <f t="shared" si="10"/>
        <v>0</v>
      </c>
      <c r="AC242" s="20">
        <v>293831</v>
      </c>
      <c r="AD242" s="15">
        <v>298769</v>
      </c>
      <c r="AE242" s="15">
        <v>381171</v>
      </c>
      <c r="AF242" s="15">
        <v>347168</v>
      </c>
      <c r="AG242" s="15">
        <v>400601</v>
      </c>
      <c r="AH242" s="15">
        <v>365271</v>
      </c>
      <c r="AI242" s="15">
        <v>335899</v>
      </c>
      <c r="AJ242" s="15">
        <v>492318</v>
      </c>
      <c r="AK242" s="15">
        <v>384244</v>
      </c>
      <c r="AL242" s="15">
        <v>376645</v>
      </c>
      <c r="AM242" s="15">
        <v>294839</v>
      </c>
      <c r="AN242" s="15">
        <v>191698</v>
      </c>
      <c r="AO242" s="21">
        <f t="shared" si="11"/>
        <v>4162454</v>
      </c>
    </row>
    <row r="243" spans="1:41">
      <c r="A243" s="1" t="s">
        <v>117</v>
      </c>
      <c r="B243" s="1" t="s">
        <v>123</v>
      </c>
      <c r="C243" s="18">
        <v>46</v>
      </c>
      <c r="D243" s="7">
        <v>42</v>
      </c>
      <c r="E243" s="7">
        <v>48</v>
      </c>
      <c r="F243" s="7">
        <v>46</v>
      </c>
      <c r="G243" s="7">
        <v>46</v>
      </c>
      <c r="H243" s="7">
        <v>46</v>
      </c>
      <c r="I243" s="7">
        <v>46</v>
      </c>
      <c r="J243" s="7">
        <v>45</v>
      </c>
      <c r="K243" s="7">
        <v>42</v>
      </c>
      <c r="L243" s="7">
        <v>41</v>
      </c>
      <c r="M243" s="7">
        <v>40</v>
      </c>
      <c r="N243" s="7">
        <v>43</v>
      </c>
      <c r="O243" s="19">
        <f t="shared" si="9"/>
        <v>531</v>
      </c>
      <c r="P243" s="18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19">
        <f t="shared" si="10"/>
        <v>0</v>
      </c>
      <c r="AC243" s="18">
        <v>355262</v>
      </c>
      <c r="AD243" s="7">
        <v>333175</v>
      </c>
      <c r="AE243" s="7">
        <v>1361924</v>
      </c>
      <c r="AF243" s="7">
        <v>331570</v>
      </c>
      <c r="AG243" s="7">
        <v>336543</v>
      </c>
      <c r="AH243" s="7">
        <v>361919</v>
      </c>
      <c r="AI243" s="7">
        <v>351271</v>
      </c>
      <c r="AJ243" s="7">
        <v>409931</v>
      </c>
      <c r="AK243" s="7">
        <v>353393</v>
      </c>
      <c r="AL243" s="7">
        <v>300929</v>
      </c>
      <c r="AM243" s="7">
        <v>425679</v>
      </c>
      <c r="AN243" s="7">
        <v>464963</v>
      </c>
      <c r="AO243" s="19">
        <f t="shared" si="11"/>
        <v>5386559</v>
      </c>
    </row>
    <row r="244" spans="1:41">
      <c r="A244" s="14" t="s">
        <v>117</v>
      </c>
      <c r="B244" s="14" t="s">
        <v>113</v>
      </c>
      <c r="C244" s="20">
        <v>4</v>
      </c>
      <c r="D244" s="15">
        <v>2</v>
      </c>
      <c r="E244" s="15">
        <v>13</v>
      </c>
      <c r="F244" s="15">
        <v>22</v>
      </c>
      <c r="G244" s="15">
        <v>21</v>
      </c>
      <c r="H244" s="15">
        <v>20</v>
      </c>
      <c r="I244" s="15">
        <v>21</v>
      </c>
      <c r="J244" s="15">
        <v>22</v>
      </c>
      <c r="K244" s="15">
        <v>40</v>
      </c>
      <c r="L244" s="15">
        <v>54</v>
      </c>
      <c r="M244" s="15">
        <v>36</v>
      </c>
      <c r="N244" s="15">
        <v>16</v>
      </c>
      <c r="O244" s="21">
        <f t="shared" si="9"/>
        <v>271</v>
      </c>
      <c r="P244" s="20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87</v>
      </c>
      <c r="Z244" s="15">
        <v>0</v>
      </c>
      <c r="AA244" s="15">
        <v>0</v>
      </c>
      <c r="AB244" s="21">
        <f t="shared" si="10"/>
        <v>87</v>
      </c>
      <c r="AC244" s="20">
        <v>47258</v>
      </c>
      <c r="AD244" s="15">
        <v>27433</v>
      </c>
      <c r="AE244" s="15">
        <v>74745</v>
      </c>
      <c r="AF244" s="15">
        <v>157513</v>
      </c>
      <c r="AG244" s="15">
        <v>153373</v>
      </c>
      <c r="AH244" s="15">
        <v>121111</v>
      </c>
      <c r="AI244" s="15">
        <v>131333</v>
      </c>
      <c r="AJ244" s="15">
        <v>156572</v>
      </c>
      <c r="AK244" s="15">
        <v>401714</v>
      </c>
      <c r="AL244" s="15">
        <v>593628</v>
      </c>
      <c r="AM244" s="15">
        <v>376229</v>
      </c>
      <c r="AN244" s="15">
        <v>176544</v>
      </c>
      <c r="AO244" s="21">
        <f t="shared" si="11"/>
        <v>2417453</v>
      </c>
    </row>
    <row r="245" spans="1:41">
      <c r="A245" s="1" t="s">
        <v>117</v>
      </c>
      <c r="B245" s="1" t="s">
        <v>320</v>
      </c>
      <c r="C245" s="18">
        <v>28</v>
      </c>
      <c r="D245" s="7">
        <v>30</v>
      </c>
      <c r="E245" s="7">
        <v>36</v>
      </c>
      <c r="F245" s="7">
        <v>30</v>
      </c>
      <c r="G245" s="7">
        <v>33</v>
      </c>
      <c r="H245" s="7">
        <v>36</v>
      </c>
      <c r="I245" s="7">
        <v>32</v>
      </c>
      <c r="J245" s="7">
        <v>38</v>
      </c>
      <c r="K245" s="7">
        <v>16</v>
      </c>
      <c r="L245" s="7">
        <v>5</v>
      </c>
      <c r="M245" s="7">
        <v>4</v>
      </c>
      <c r="N245" s="7">
        <v>0</v>
      </c>
      <c r="O245" s="19">
        <f t="shared" si="9"/>
        <v>288</v>
      </c>
      <c r="P245" s="18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19">
        <f t="shared" si="10"/>
        <v>0</v>
      </c>
      <c r="AC245" s="18">
        <v>340246</v>
      </c>
      <c r="AD245" s="7">
        <v>354661</v>
      </c>
      <c r="AE245" s="7">
        <v>478092</v>
      </c>
      <c r="AF245" s="7">
        <v>397632</v>
      </c>
      <c r="AG245" s="7">
        <v>392918</v>
      </c>
      <c r="AH245" s="7">
        <v>431479</v>
      </c>
      <c r="AI245" s="7">
        <v>388032</v>
      </c>
      <c r="AJ245" s="7">
        <v>480179</v>
      </c>
      <c r="AK245" s="7">
        <v>190841</v>
      </c>
      <c r="AL245" s="7">
        <v>26988</v>
      </c>
      <c r="AM245" s="7">
        <v>6832</v>
      </c>
      <c r="AN245" s="7">
        <v>0</v>
      </c>
      <c r="AO245" s="19">
        <f t="shared" si="11"/>
        <v>3487900</v>
      </c>
    </row>
    <row r="246" spans="1:41">
      <c r="A246" s="14" t="s">
        <v>117</v>
      </c>
      <c r="B246" s="14" t="s">
        <v>128</v>
      </c>
      <c r="C246" s="20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1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21">
        <f t="shared" si="9"/>
        <v>1</v>
      </c>
      <c r="P246" s="20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21">
        <f t="shared" si="10"/>
        <v>0</v>
      </c>
      <c r="AC246" s="20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6027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21">
        <f t="shared" si="11"/>
        <v>6027</v>
      </c>
    </row>
    <row r="247" spans="1:41">
      <c r="A247" s="1" t="s">
        <v>117</v>
      </c>
      <c r="B247" s="1" t="s">
        <v>114</v>
      </c>
      <c r="C247" s="18">
        <v>0</v>
      </c>
      <c r="D247" s="7">
        <v>0</v>
      </c>
      <c r="E247" s="7">
        <v>0</v>
      </c>
      <c r="F247" s="7">
        <v>0</v>
      </c>
      <c r="G247" s="7">
        <v>0</v>
      </c>
      <c r="H247" s="7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19">
        <f t="shared" si="9"/>
        <v>1</v>
      </c>
      <c r="P247" s="18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19">
        <f t="shared" si="10"/>
        <v>0</v>
      </c>
      <c r="AC247" s="18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2400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19">
        <f t="shared" si="11"/>
        <v>2400</v>
      </c>
    </row>
    <row r="248" spans="1:41">
      <c r="A248" s="14" t="s">
        <v>117</v>
      </c>
      <c r="B248" s="14" t="s">
        <v>130</v>
      </c>
      <c r="C248" s="20">
        <v>22</v>
      </c>
      <c r="D248" s="15">
        <v>16</v>
      </c>
      <c r="E248" s="15">
        <v>16</v>
      </c>
      <c r="F248" s="15">
        <v>16</v>
      </c>
      <c r="G248" s="15">
        <v>8</v>
      </c>
      <c r="H248" s="15">
        <v>17</v>
      </c>
      <c r="I248" s="15">
        <v>18</v>
      </c>
      <c r="J248" s="15">
        <v>0</v>
      </c>
      <c r="K248" s="15">
        <v>0</v>
      </c>
      <c r="L248" s="15">
        <v>0</v>
      </c>
      <c r="M248" s="15">
        <v>0</v>
      </c>
      <c r="N248" s="15">
        <v>1</v>
      </c>
      <c r="O248" s="21">
        <f t="shared" si="9"/>
        <v>114</v>
      </c>
      <c r="P248" s="20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21">
        <f t="shared" si="10"/>
        <v>0</v>
      </c>
      <c r="AC248" s="20">
        <v>140541</v>
      </c>
      <c r="AD248" s="15">
        <v>107936</v>
      </c>
      <c r="AE248" s="15">
        <v>115606</v>
      </c>
      <c r="AF248" s="15">
        <v>120668</v>
      </c>
      <c r="AG248" s="15">
        <v>52395</v>
      </c>
      <c r="AH248" s="15">
        <v>107719</v>
      </c>
      <c r="AI248" s="15">
        <v>122218</v>
      </c>
      <c r="AJ248" s="15">
        <v>0</v>
      </c>
      <c r="AK248" s="15">
        <v>0</v>
      </c>
      <c r="AL248" s="15">
        <v>0</v>
      </c>
      <c r="AM248" s="15">
        <v>0</v>
      </c>
      <c r="AN248" s="15">
        <v>1370</v>
      </c>
      <c r="AO248" s="21">
        <f t="shared" si="11"/>
        <v>768453</v>
      </c>
    </row>
    <row r="249" spans="1:41">
      <c r="A249" s="1" t="s">
        <v>117</v>
      </c>
      <c r="B249" s="1" t="s">
        <v>131</v>
      </c>
      <c r="C249" s="18">
        <v>16</v>
      </c>
      <c r="D249" s="7">
        <v>15</v>
      </c>
      <c r="E249" s="7">
        <v>18</v>
      </c>
      <c r="F249" s="7">
        <v>15</v>
      </c>
      <c r="G249" s="7">
        <v>17</v>
      </c>
      <c r="H249" s="7">
        <v>16</v>
      </c>
      <c r="I249" s="7">
        <v>17</v>
      </c>
      <c r="J249" s="7">
        <v>18</v>
      </c>
      <c r="K249" s="7">
        <v>16</v>
      </c>
      <c r="L249" s="7">
        <v>16</v>
      </c>
      <c r="M249" s="7">
        <v>16</v>
      </c>
      <c r="N249" s="7">
        <v>16</v>
      </c>
      <c r="O249" s="19">
        <f t="shared" si="9"/>
        <v>196</v>
      </c>
      <c r="P249" s="18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19">
        <f t="shared" si="10"/>
        <v>0</v>
      </c>
      <c r="AC249" s="18">
        <v>183983</v>
      </c>
      <c r="AD249" s="7">
        <v>179628</v>
      </c>
      <c r="AE249" s="7">
        <v>222425</v>
      </c>
      <c r="AF249" s="7">
        <v>183187</v>
      </c>
      <c r="AG249" s="7">
        <v>215130</v>
      </c>
      <c r="AH249" s="7">
        <v>213395</v>
      </c>
      <c r="AI249" s="7">
        <v>209130</v>
      </c>
      <c r="AJ249" s="7">
        <v>187726</v>
      </c>
      <c r="AK249" s="7">
        <v>395102</v>
      </c>
      <c r="AL249" s="7">
        <v>190667</v>
      </c>
      <c r="AM249" s="7">
        <v>217033</v>
      </c>
      <c r="AN249" s="7">
        <v>216513</v>
      </c>
      <c r="AO249" s="19">
        <f t="shared" si="11"/>
        <v>2613919</v>
      </c>
    </row>
    <row r="250" spans="1:41">
      <c r="A250" s="14" t="s">
        <v>117</v>
      </c>
      <c r="B250" s="14" t="s">
        <v>134</v>
      </c>
      <c r="C250" s="20">
        <v>16</v>
      </c>
      <c r="D250" s="15">
        <v>13</v>
      </c>
      <c r="E250" s="15">
        <v>17</v>
      </c>
      <c r="F250" s="15">
        <v>16</v>
      </c>
      <c r="G250" s="15">
        <v>17</v>
      </c>
      <c r="H250" s="15">
        <v>18</v>
      </c>
      <c r="I250" s="15">
        <v>17</v>
      </c>
      <c r="J250" s="15">
        <v>18</v>
      </c>
      <c r="K250" s="15">
        <v>16</v>
      </c>
      <c r="L250" s="15">
        <v>13</v>
      </c>
      <c r="M250" s="15">
        <v>15</v>
      </c>
      <c r="N250" s="15">
        <v>13</v>
      </c>
      <c r="O250" s="21">
        <f t="shared" si="9"/>
        <v>189</v>
      </c>
      <c r="P250" s="20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21">
        <f t="shared" si="10"/>
        <v>0</v>
      </c>
      <c r="AC250" s="20">
        <v>141329</v>
      </c>
      <c r="AD250" s="15">
        <v>131046</v>
      </c>
      <c r="AE250" s="15">
        <v>190782</v>
      </c>
      <c r="AF250" s="15">
        <v>176405</v>
      </c>
      <c r="AG250" s="15">
        <v>174294</v>
      </c>
      <c r="AH250" s="15">
        <v>215330</v>
      </c>
      <c r="AI250" s="15">
        <v>182442</v>
      </c>
      <c r="AJ250" s="15">
        <v>200739</v>
      </c>
      <c r="AK250" s="15">
        <v>229855</v>
      </c>
      <c r="AL250" s="15">
        <v>297556</v>
      </c>
      <c r="AM250" s="15">
        <v>172697</v>
      </c>
      <c r="AN250" s="15">
        <v>140764</v>
      </c>
      <c r="AO250" s="21">
        <f t="shared" si="11"/>
        <v>2253239</v>
      </c>
    </row>
    <row r="251" spans="1:41">
      <c r="A251" s="1" t="s">
        <v>127</v>
      </c>
      <c r="B251" s="1" t="s">
        <v>111</v>
      </c>
      <c r="C251" s="18">
        <v>0</v>
      </c>
      <c r="D251" s="7">
        <v>0</v>
      </c>
      <c r="E251" s="7">
        <v>1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19">
        <f t="shared" si="9"/>
        <v>1</v>
      </c>
      <c r="P251" s="18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19">
        <f t="shared" si="10"/>
        <v>0</v>
      </c>
      <c r="AC251" s="18">
        <v>0</v>
      </c>
      <c r="AD251" s="7">
        <v>0</v>
      </c>
      <c r="AE251" s="7">
        <v>1273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19">
        <f t="shared" si="11"/>
        <v>1273</v>
      </c>
    </row>
    <row r="252" spans="1:41">
      <c r="A252" s="14" t="s">
        <v>127</v>
      </c>
      <c r="B252" s="14" t="s">
        <v>159</v>
      </c>
      <c r="C252" s="20">
        <v>0</v>
      </c>
      <c r="D252" s="15">
        <v>0</v>
      </c>
      <c r="E252" s="15">
        <v>16</v>
      </c>
      <c r="F252" s="15">
        <v>16</v>
      </c>
      <c r="G252" s="15">
        <v>14</v>
      </c>
      <c r="H252" s="15">
        <v>17</v>
      </c>
      <c r="I252" s="15">
        <v>18</v>
      </c>
      <c r="J252" s="15">
        <v>3</v>
      </c>
      <c r="K252" s="15">
        <v>0</v>
      </c>
      <c r="L252" s="15">
        <v>0</v>
      </c>
      <c r="M252" s="15">
        <v>0</v>
      </c>
      <c r="N252" s="15">
        <v>0</v>
      </c>
      <c r="O252" s="21">
        <f t="shared" si="9"/>
        <v>84</v>
      </c>
      <c r="P252" s="20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21">
        <f t="shared" si="10"/>
        <v>0</v>
      </c>
      <c r="AC252" s="20">
        <v>0</v>
      </c>
      <c r="AD252" s="15">
        <v>0</v>
      </c>
      <c r="AE252" s="15">
        <v>22532</v>
      </c>
      <c r="AF252" s="15">
        <v>20968</v>
      </c>
      <c r="AG252" s="15">
        <v>15598</v>
      </c>
      <c r="AH252" s="15">
        <v>13304</v>
      </c>
      <c r="AI252" s="15">
        <v>12997</v>
      </c>
      <c r="AJ252" s="15">
        <v>1616</v>
      </c>
      <c r="AK252" s="15">
        <v>0</v>
      </c>
      <c r="AL252" s="15">
        <v>0</v>
      </c>
      <c r="AM252" s="15">
        <v>0</v>
      </c>
      <c r="AN252" s="15">
        <v>0</v>
      </c>
      <c r="AO252" s="21">
        <f t="shared" si="11"/>
        <v>87015</v>
      </c>
    </row>
    <row r="253" spans="1:41">
      <c r="A253" s="1" t="s">
        <v>127</v>
      </c>
      <c r="B253" s="1" t="s">
        <v>117</v>
      </c>
      <c r="C253" s="18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1</v>
      </c>
      <c r="K253" s="7">
        <v>0</v>
      </c>
      <c r="L253" s="7">
        <v>0</v>
      </c>
      <c r="M253" s="7">
        <v>0</v>
      </c>
      <c r="N253" s="7">
        <v>0</v>
      </c>
      <c r="O253" s="19">
        <f t="shared" si="9"/>
        <v>1</v>
      </c>
      <c r="P253" s="18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19">
        <f t="shared" si="10"/>
        <v>0</v>
      </c>
      <c r="AC253" s="18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1162</v>
      </c>
      <c r="AK253" s="7">
        <v>0</v>
      </c>
      <c r="AL253" s="7">
        <v>0</v>
      </c>
      <c r="AM253" s="7">
        <v>0</v>
      </c>
      <c r="AN253" s="7">
        <v>0</v>
      </c>
      <c r="AO253" s="19">
        <f t="shared" si="11"/>
        <v>1162</v>
      </c>
    </row>
    <row r="254" spans="1:41">
      <c r="A254" s="14" t="s">
        <v>127</v>
      </c>
      <c r="B254" s="14" t="s">
        <v>129</v>
      </c>
      <c r="C254" s="20">
        <v>0</v>
      </c>
      <c r="D254" s="15">
        <v>0</v>
      </c>
      <c r="E254" s="15">
        <v>0</v>
      </c>
      <c r="F254" s="15">
        <v>0</v>
      </c>
      <c r="G254" s="15">
        <v>3</v>
      </c>
      <c r="H254" s="15">
        <v>17</v>
      </c>
      <c r="I254" s="15">
        <v>17</v>
      </c>
      <c r="J254" s="15">
        <v>4</v>
      </c>
      <c r="K254" s="15">
        <v>0</v>
      </c>
      <c r="L254" s="15">
        <v>0</v>
      </c>
      <c r="M254" s="15">
        <v>0</v>
      </c>
      <c r="N254" s="15">
        <v>0</v>
      </c>
      <c r="O254" s="21">
        <f t="shared" si="9"/>
        <v>41</v>
      </c>
      <c r="P254" s="20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21">
        <f t="shared" si="10"/>
        <v>0</v>
      </c>
      <c r="AC254" s="20">
        <v>0</v>
      </c>
      <c r="AD254" s="15">
        <v>0</v>
      </c>
      <c r="AE254" s="15">
        <v>0</v>
      </c>
      <c r="AF254" s="15">
        <v>0</v>
      </c>
      <c r="AG254" s="15">
        <v>3198</v>
      </c>
      <c r="AH254" s="15">
        <v>13147</v>
      </c>
      <c r="AI254" s="15">
        <v>10704</v>
      </c>
      <c r="AJ254" s="15">
        <v>2297</v>
      </c>
      <c r="AK254" s="15">
        <v>0</v>
      </c>
      <c r="AL254" s="15">
        <v>0</v>
      </c>
      <c r="AM254" s="15">
        <v>0</v>
      </c>
      <c r="AN254" s="15">
        <v>0</v>
      </c>
      <c r="AO254" s="21">
        <f t="shared" si="11"/>
        <v>29346</v>
      </c>
    </row>
    <row r="255" spans="1:41">
      <c r="A255" s="1" t="s">
        <v>127</v>
      </c>
      <c r="B255" s="1" t="s">
        <v>149</v>
      </c>
      <c r="C255" s="18">
        <v>0</v>
      </c>
      <c r="D255" s="7">
        <v>0</v>
      </c>
      <c r="E255" s="7">
        <v>0</v>
      </c>
      <c r="F255" s="7">
        <v>0</v>
      </c>
      <c r="G255" s="7">
        <v>2</v>
      </c>
      <c r="H255" s="7">
        <v>8</v>
      </c>
      <c r="I255" s="7">
        <v>11</v>
      </c>
      <c r="J255" s="7">
        <v>13</v>
      </c>
      <c r="K255" s="7">
        <v>8</v>
      </c>
      <c r="L255" s="7">
        <v>5</v>
      </c>
      <c r="M255" s="7">
        <v>5</v>
      </c>
      <c r="N255" s="7">
        <v>3</v>
      </c>
      <c r="O255" s="19">
        <f t="shared" si="9"/>
        <v>55</v>
      </c>
      <c r="P255" s="18">
        <v>0</v>
      </c>
      <c r="Q255" s="7">
        <v>0</v>
      </c>
      <c r="R255" s="7">
        <v>0</v>
      </c>
      <c r="S255" s="7">
        <v>0</v>
      </c>
      <c r="T255" s="7">
        <v>274</v>
      </c>
      <c r="U255" s="7">
        <v>1104</v>
      </c>
      <c r="V255" s="7">
        <v>1508</v>
      </c>
      <c r="W255" s="7">
        <v>1656</v>
      </c>
      <c r="X255" s="7">
        <v>1079</v>
      </c>
      <c r="Y255" s="7">
        <v>694</v>
      </c>
      <c r="Z255" s="7">
        <v>677</v>
      </c>
      <c r="AA255" s="7">
        <v>346</v>
      </c>
      <c r="AB255" s="19">
        <f t="shared" si="10"/>
        <v>7338</v>
      </c>
      <c r="AC255" s="18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19">
        <f t="shared" si="11"/>
        <v>0</v>
      </c>
    </row>
    <row r="256" spans="1:41">
      <c r="A256" s="14" t="s">
        <v>127</v>
      </c>
      <c r="B256" s="14" t="s">
        <v>133</v>
      </c>
      <c r="C256" s="20">
        <v>0</v>
      </c>
      <c r="D256" s="15">
        <v>0</v>
      </c>
      <c r="E256" s="15">
        <v>13</v>
      </c>
      <c r="F256" s="15">
        <v>16</v>
      </c>
      <c r="G256" s="15">
        <v>12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21">
        <f t="shared" si="9"/>
        <v>41</v>
      </c>
      <c r="P256" s="20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21">
        <f t="shared" si="10"/>
        <v>0</v>
      </c>
      <c r="AC256" s="20">
        <v>0</v>
      </c>
      <c r="AD256" s="15">
        <v>0</v>
      </c>
      <c r="AE256" s="15">
        <v>14431</v>
      </c>
      <c r="AF256" s="15">
        <v>14843</v>
      </c>
      <c r="AG256" s="15">
        <v>8016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21">
        <f t="shared" si="11"/>
        <v>37290</v>
      </c>
    </row>
    <row r="257" spans="1:41">
      <c r="A257" s="1" t="s">
        <v>127</v>
      </c>
      <c r="B257" s="1" t="s">
        <v>134</v>
      </c>
      <c r="C257" s="18">
        <v>0</v>
      </c>
      <c r="D257" s="7">
        <v>0</v>
      </c>
      <c r="E257" s="7">
        <v>0</v>
      </c>
      <c r="F257" s="7">
        <v>0</v>
      </c>
      <c r="G257" s="7">
        <v>0</v>
      </c>
      <c r="H257" s="7">
        <v>8</v>
      </c>
      <c r="I257" s="7">
        <v>10</v>
      </c>
      <c r="J257" s="7">
        <v>12</v>
      </c>
      <c r="K257" s="7">
        <v>10</v>
      </c>
      <c r="L257" s="7">
        <v>8</v>
      </c>
      <c r="M257" s="7">
        <v>4</v>
      </c>
      <c r="N257" s="7">
        <v>3</v>
      </c>
      <c r="O257" s="19">
        <f t="shared" si="9"/>
        <v>55</v>
      </c>
      <c r="P257" s="18">
        <v>0</v>
      </c>
      <c r="Q257" s="7">
        <v>0</v>
      </c>
      <c r="R257" s="7">
        <v>0</v>
      </c>
      <c r="S257" s="7">
        <v>0</v>
      </c>
      <c r="T257" s="7">
        <v>0</v>
      </c>
      <c r="U257" s="7">
        <v>944</v>
      </c>
      <c r="V257" s="7">
        <v>1369</v>
      </c>
      <c r="W257" s="7">
        <v>1656</v>
      </c>
      <c r="X257" s="7">
        <v>1245</v>
      </c>
      <c r="Y257" s="7">
        <v>1113</v>
      </c>
      <c r="Z257" s="7">
        <v>541</v>
      </c>
      <c r="AA257" s="7">
        <v>368</v>
      </c>
      <c r="AB257" s="19">
        <f t="shared" si="10"/>
        <v>7236</v>
      </c>
      <c r="AC257" s="18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19">
        <f t="shared" si="11"/>
        <v>0</v>
      </c>
    </row>
    <row r="258" spans="1:41">
      <c r="A258" s="14" t="s">
        <v>320</v>
      </c>
      <c r="B258" s="14" t="s">
        <v>119</v>
      </c>
      <c r="C258" s="20">
        <v>14</v>
      </c>
      <c r="D258" s="15">
        <v>14</v>
      </c>
      <c r="E258" s="15">
        <v>18</v>
      </c>
      <c r="F258" s="15">
        <v>15</v>
      </c>
      <c r="G258" s="15">
        <v>13</v>
      </c>
      <c r="H258" s="15">
        <v>10</v>
      </c>
      <c r="I258" s="15">
        <v>16</v>
      </c>
      <c r="J258" s="15">
        <v>16</v>
      </c>
      <c r="K258" s="15">
        <v>6</v>
      </c>
      <c r="L258" s="15">
        <v>1</v>
      </c>
      <c r="M258" s="15">
        <v>0</v>
      </c>
      <c r="N258" s="15">
        <v>0</v>
      </c>
      <c r="O258" s="21">
        <f t="shared" si="9"/>
        <v>123</v>
      </c>
      <c r="P258" s="20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21">
        <f t="shared" si="10"/>
        <v>0</v>
      </c>
      <c r="AC258" s="20">
        <v>87899</v>
      </c>
      <c r="AD258" s="15">
        <v>74987</v>
      </c>
      <c r="AE258" s="15">
        <v>94021</v>
      </c>
      <c r="AF258" s="15">
        <v>87494</v>
      </c>
      <c r="AG258" s="15">
        <v>76395</v>
      </c>
      <c r="AH258" s="15">
        <v>62204</v>
      </c>
      <c r="AI258" s="15">
        <v>91797</v>
      </c>
      <c r="AJ258" s="15">
        <v>92067</v>
      </c>
      <c r="AK258" s="15">
        <v>37129</v>
      </c>
      <c r="AL258" s="15">
        <v>6220</v>
      </c>
      <c r="AM258" s="15">
        <v>0</v>
      </c>
      <c r="AN258" s="15">
        <v>0</v>
      </c>
      <c r="AO258" s="21">
        <f t="shared" si="11"/>
        <v>710213</v>
      </c>
    </row>
    <row r="259" spans="1:41">
      <c r="A259" s="1" t="s">
        <v>320</v>
      </c>
      <c r="B259" s="1" t="s">
        <v>120</v>
      </c>
      <c r="C259" s="18">
        <v>0</v>
      </c>
      <c r="D259" s="7">
        <v>11</v>
      </c>
      <c r="E259" s="7">
        <v>17</v>
      </c>
      <c r="F259" s="7">
        <v>13</v>
      </c>
      <c r="G259" s="7">
        <v>16</v>
      </c>
      <c r="H259" s="7">
        <v>16</v>
      </c>
      <c r="I259" s="7">
        <v>16</v>
      </c>
      <c r="J259" s="7">
        <v>15</v>
      </c>
      <c r="K259" s="7">
        <v>6</v>
      </c>
      <c r="L259" s="7">
        <v>0</v>
      </c>
      <c r="M259" s="7">
        <v>0</v>
      </c>
      <c r="N259" s="7">
        <v>0</v>
      </c>
      <c r="O259" s="19">
        <f t="shared" si="9"/>
        <v>110</v>
      </c>
      <c r="P259" s="18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19">
        <f t="shared" si="10"/>
        <v>0</v>
      </c>
      <c r="AC259" s="18">
        <v>0</v>
      </c>
      <c r="AD259" s="7">
        <v>55668</v>
      </c>
      <c r="AE259" s="7">
        <v>114917</v>
      </c>
      <c r="AF259" s="7">
        <v>78187</v>
      </c>
      <c r="AG259" s="7">
        <v>101532</v>
      </c>
      <c r="AH259" s="7">
        <v>101231</v>
      </c>
      <c r="AI259" s="7">
        <v>93182</v>
      </c>
      <c r="AJ259" s="7">
        <v>147246</v>
      </c>
      <c r="AK259" s="7">
        <v>40607</v>
      </c>
      <c r="AL259" s="7">
        <v>0</v>
      </c>
      <c r="AM259" s="7">
        <v>0</v>
      </c>
      <c r="AN259" s="7">
        <v>0</v>
      </c>
      <c r="AO259" s="19">
        <f t="shared" si="11"/>
        <v>732570</v>
      </c>
    </row>
    <row r="260" spans="1:41">
      <c r="A260" s="14" t="s">
        <v>320</v>
      </c>
      <c r="B260" s="14" t="s">
        <v>121</v>
      </c>
      <c r="C260" s="20">
        <v>0</v>
      </c>
      <c r="D260" s="15">
        <v>0</v>
      </c>
      <c r="E260" s="15">
        <v>1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21">
        <f t="shared" si="9"/>
        <v>1</v>
      </c>
      <c r="P260" s="20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21">
        <f t="shared" si="10"/>
        <v>0</v>
      </c>
      <c r="AC260" s="20">
        <v>0</v>
      </c>
      <c r="AD260" s="15">
        <v>0</v>
      </c>
      <c r="AE260" s="15">
        <v>680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21">
        <f t="shared" si="11"/>
        <v>680</v>
      </c>
    </row>
    <row r="261" spans="1:41">
      <c r="A261" s="1" t="s">
        <v>320</v>
      </c>
      <c r="B261" s="1" t="s">
        <v>122</v>
      </c>
      <c r="C261" s="18">
        <v>2</v>
      </c>
      <c r="D261" s="7">
        <v>12</v>
      </c>
      <c r="E261" s="7">
        <v>6</v>
      </c>
      <c r="F261" s="7">
        <v>21</v>
      </c>
      <c r="G261" s="7">
        <v>16</v>
      </c>
      <c r="H261" s="7">
        <v>2</v>
      </c>
      <c r="I261" s="7">
        <v>0</v>
      </c>
      <c r="J261" s="7">
        <v>0</v>
      </c>
      <c r="K261" s="7">
        <v>0</v>
      </c>
      <c r="L261" s="7">
        <v>0</v>
      </c>
      <c r="M261" s="7">
        <v>9</v>
      </c>
      <c r="N261" s="7">
        <v>2</v>
      </c>
      <c r="O261" s="19">
        <f t="shared" si="9"/>
        <v>70</v>
      </c>
      <c r="P261" s="18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19">
        <f t="shared" si="10"/>
        <v>0</v>
      </c>
      <c r="AC261" s="18">
        <v>4174</v>
      </c>
      <c r="AD261" s="7">
        <v>18038</v>
      </c>
      <c r="AE261" s="7">
        <v>11395</v>
      </c>
      <c r="AF261" s="7">
        <v>34344</v>
      </c>
      <c r="AG261" s="7">
        <v>23322</v>
      </c>
      <c r="AH261" s="7">
        <v>13032</v>
      </c>
      <c r="AI261" s="7">
        <v>0</v>
      </c>
      <c r="AJ261" s="7">
        <v>0</v>
      </c>
      <c r="AK261" s="7">
        <v>0</v>
      </c>
      <c r="AL261" s="7">
        <v>0</v>
      </c>
      <c r="AM261" s="7">
        <v>15435</v>
      </c>
      <c r="AN261" s="7">
        <v>6876</v>
      </c>
      <c r="AO261" s="19">
        <f t="shared" si="11"/>
        <v>126616</v>
      </c>
    </row>
    <row r="262" spans="1:41">
      <c r="A262" s="14" t="s">
        <v>320</v>
      </c>
      <c r="B262" s="14" t="s">
        <v>111</v>
      </c>
      <c r="C262" s="20">
        <v>0</v>
      </c>
      <c r="D262" s="15">
        <v>4</v>
      </c>
      <c r="E262" s="15">
        <v>8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5</v>
      </c>
      <c r="N262" s="15">
        <v>0</v>
      </c>
      <c r="O262" s="21">
        <f t="shared" si="9"/>
        <v>17</v>
      </c>
      <c r="P262" s="20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21">
        <f t="shared" si="10"/>
        <v>0</v>
      </c>
      <c r="AC262" s="20">
        <v>0</v>
      </c>
      <c r="AD262" s="15">
        <v>4770</v>
      </c>
      <c r="AE262" s="15">
        <v>6945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10400</v>
      </c>
      <c r="AN262" s="15">
        <v>0</v>
      </c>
      <c r="AO262" s="21">
        <f t="shared" si="11"/>
        <v>22115</v>
      </c>
    </row>
    <row r="263" spans="1:41">
      <c r="A263" s="1" t="s">
        <v>320</v>
      </c>
      <c r="B263" s="1" t="s">
        <v>136</v>
      </c>
      <c r="C263" s="18">
        <v>0</v>
      </c>
      <c r="D263" s="7">
        <v>0</v>
      </c>
      <c r="E263" s="7">
        <v>4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19">
        <f t="shared" si="9"/>
        <v>4</v>
      </c>
      <c r="P263" s="18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19">
        <f t="shared" si="10"/>
        <v>0</v>
      </c>
      <c r="AC263" s="18">
        <v>0</v>
      </c>
      <c r="AD263" s="7">
        <v>0</v>
      </c>
      <c r="AE263" s="7">
        <v>22343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19">
        <f t="shared" si="11"/>
        <v>22343</v>
      </c>
    </row>
    <row r="264" spans="1:41">
      <c r="A264" s="14" t="s">
        <v>320</v>
      </c>
      <c r="B264" s="14" t="s">
        <v>117</v>
      </c>
      <c r="C264" s="20">
        <v>22</v>
      </c>
      <c r="D264" s="15">
        <v>25</v>
      </c>
      <c r="E264" s="15">
        <v>34</v>
      </c>
      <c r="F264" s="15">
        <v>34</v>
      </c>
      <c r="G264" s="15">
        <v>35</v>
      </c>
      <c r="H264" s="15">
        <v>35</v>
      </c>
      <c r="I264" s="15">
        <v>33</v>
      </c>
      <c r="J264" s="15">
        <v>40</v>
      </c>
      <c r="K264" s="15">
        <v>17</v>
      </c>
      <c r="L264" s="15">
        <v>2</v>
      </c>
      <c r="M264" s="15">
        <v>0</v>
      </c>
      <c r="N264" s="15">
        <v>0</v>
      </c>
      <c r="O264" s="21">
        <f t="shared" ref="O264:O327" si="12">SUM(C264:N264)</f>
        <v>277</v>
      </c>
      <c r="P264" s="20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21">
        <f t="shared" ref="AB264:AB327" si="13">SUM(P264:AA264)</f>
        <v>0</v>
      </c>
      <c r="AC264" s="20">
        <v>220175</v>
      </c>
      <c r="AD264" s="15">
        <v>251172</v>
      </c>
      <c r="AE264" s="15">
        <v>351842</v>
      </c>
      <c r="AF264" s="15">
        <v>334250</v>
      </c>
      <c r="AG264" s="15">
        <v>318011</v>
      </c>
      <c r="AH264" s="15">
        <v>332644</v>
      </c>
      <c r="AI264" s="15">
        <v>292860</v>
      </c>
      <c r="AJ264" s="15">
        <v>358530</v>
      </c>
      <c r="AK264" s="15">
        <v>145995</v>
      </c>
      <c r="AL264" s="15">
        <v>9000</v>
      </c>
      <c r="AM264" s="15">
        <v>0</v>
      </c>
      <c r="AN264" s="15">
        <v>0</v>
      </c>
      <c r="AO264" s="21">
        <f t="shared" ref="AO264:AO327" si="14">SUM(AC264:AN264)</f>
        <v>2614479</v>
      </c>
    </row>
    <row r="265" spans="1:41">
      <c r="A265" s="1" t="s">
        <v>320</v>
      </c>
      <c r="B265" s="1" t="s">
        <v>149</v>
      </c>
      <c r="C265" s="18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3</v>
      </c>
      <c r="K265" s="7">
        <v>4</v>
      </c>
      <c r="L265" s="7">
        <v>2</v>
      </c>
      <c r="M265" s="7">
        <v>1</v>
      </c>
      <c r="N265" s="7">
        <v>1</v>
      </c>
      <c r="O265" s="19">
        <f t="shared" si="12"/>
        <v>11</v>
      </c>
      <c r="P265" s="18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412</v>
      </c>
      <c r="X265" s="7">
        <v>537</v>
      </c>
      <c r="Y265" s="7">
        <v>274</v>
      </c>
      <c r="Z265" s="7">
        <v>138</v>
      </c>
      <c r="AA265" s="7">
        <v>139</v>
      </c>
      <c r="AB265" s="19">
        <f t="shared" si="13"/>
        <v>1500</v>
      </c>
      <c r="AC265" s="18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19">
        <f t="shared" si="14"/>
        <v>0</v>
      </c>
    </row>
    <row r="266" spans="1:41">
      <c r="A266" s="14" t="s">
        <v>320</v>
      </c>
      <c r="B266" s="14" t="s">
        <v>130</v>
      </c>
      <c r="C266" s="20">
        <v>0</v>
      </c>
      <c r="D266" s="15">
        <v>0</v>
      </c>
      <c r="E266" s="15">
        <v>4</v>
      </c>
      <c r="F266" s="15">
        <v>0</v>
      </c>
      <c r="G266" s="15">
        <v>1</v>
      </c>
      <c r="H266" s="15">
        <v>1</v>
      </c>
      <c r="I266" s="15">
        <v>0</v>
      </c>
      <c r="J266" s="15">
        <v>2</v>
      </c>
      <c r="K266" s="15">
        <v>0</v>
      </c>
      <c r="L266" s="15">
        <v>1</v>
      </c>
      <c r="M266" s="15">
        <v>4</v>
      </c>
      <c r="N266" s="15">
        <v>7</v>
      </c>
      <c r="O266" s="21">
        <f t="shared" si="12"/>
        <v>20</v>
      </c>
      <c r="P266" s="20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21">
        <f t="shared" si="13"/>
        <v>0</v>
      </c>
      <c r="AC266" s="20">
        <v>0</v>
      </c>
      <c r="AD266" s="15">
        <v>0</v>
      </c>
      <c r="AE266" s="15">
        <v>2948</v>
      </c>
      <c r="AF266" s="15">
        <v>0</v>
      </c>
      <c r="AG266" s="15">
        <v>2862</v>
      </c>
      <c r="AH266" s="15">
        <v>960</v>
      </c>
      <c r="AI266" s="15">
        <v>0</v>
      </c>
      <c r="AJ266" s="15">
        <v>1350</v>
      </c>
      <c r="AK266" s="15">
        <v>0</v>
      </c>
      <c r="AL266" s="15">
        <v>1901</v>
      </c>
      <c r="AM266" s="15">
        <v>12240</v>
      </c>
      <c r="AN266" s="15">
        <v>29816</v>
      </c>
      <c r="AO266" s="21">
        <f t="shared" si="14"/>
        <v>52077</v>
      </c>
    </row>
    <row r="267" spans="1:41">
      <c r="A267" s="1" t="s">
        <v>320</v>
      </c>
      <c r="B267" s="1" t="s">
        <v>134</v>
      </c>
      <c r="C267" s="18">
        <v>0</v>
      </c>
      <c r="D267" s="7">
        <v>0</v>
      </c>
      <c r="E267" s="7">
        <v>0</v>
      </c>
      <c r="F267" s="7">
        <v>0</v>
      </c>
      <c r="G267" s="7">
        <v>1</v>
      </c>
      <c r="H267" s="7">
        <v>0</v>
      </c>
      <c r="I267" s="7">
        <v>0</v>
      </c>
      <c r="J267" s="7">
        <v>3</v>
      </c>
      <c r="K267" s="7">
        <v>6</v>
      </c>
      <c r="L267" s="7">
        <v>6</v>
      </c>
      <c r="M267" s="7">
        <v>3</v>
      </c>
      <c r="N267" s="7">
        <v>5</v>
      </c>
      <c r="O267" s="19">
        <f t="shared" si="12"/>
        <v>24</v>
      </c>
      <c r="P267" s="18">
        <v>0</v>
      </c>
      <c r="Q267" s="7">
        <v>0</v>
      </c>
      <c r="R267" s="7">
        <v>0</v>
      </c>
      <c r="S267" s="7">
        <v>0</v>
      </c>
      <c r="T267" s="7">
        <v>138</v>
      </c>
      <c r="U267" s="7">
        <v>0</v>
      </c>
      <c r="V267" s="7">
        <v>0</v>
      </c>
      <c r="W267" s="7">
        <v>414</v>
      </c>
      <c r="X267" s="7">
        <v>834</v>
      </c>
      <c r="Y267" s="7">
        <v>824</v>
      </c>
      <c r="Z267" s="7">
        <v>280</v>
      </c>
      <c r="AA267" s="7">
        <v>675</v>
      </c>
      <c r="AB267" s="19">
        <f t="shared" si="13"/>
        <v>3165</v>
      </c>
      <c r="AC267" s="18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19">
        <f t="shared" si="14"/>
        <v>0</v>
      </c>
    </row>
    <row r="268" spans="1:41">
      <c r="A268" s="14" t="s">
        <v>147</v>
      </c>
      <c r="B268" s="14" t="s">
        <v>111</v>
      </c>
      <c r="C268" s="20">
        <v>0</v>
      </c>
      <c r="D268" s="15">
        <v>0</v>
      </c>
      <c r="E268" s="15">
        <v>0</v>
      </c>
      <c r="F268" s="15">
        <v>0</v>
      </c>
      <c r="G268" s="15">
        <v>0</v>
      </c>
      <c r="H268" s="15">
        <v>0</v>
      </c>
      <c r="I268" s="15">
        <v>1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21">
        <f t="shared" si="12"/>
        <v>1</v>
      </c>
      <c r="P268" s="20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69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21">
        <f t="shared" si="13"/>
        <v>69</v>
      </c>
      <c r="AC268" s="20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21">
        <f t="shared" si="14"/>
        <v>0</v>
      </c>
    </row>
    <row r="269" spans="1:41">
      <c r="A269" s="1" t="s">
        <v>147</v>
      </c>
      <c r="B269" s="1" t="s">
        <v>138</v>
      </c>
      <c r="C269" s="18">
        <v>1</v>
      </c>
      <c r="D269" s="7">
        <v>0</v>
      </c>
      <c r="E269" s="7">
        <v>0</v>
      </c>
      <c r="F269" s="7">
        <v>0</v>
      </c>
      <c r="G269" s="7">
        <v>0</v>
      </c>
      <c r="H269" s="7">
        <v>5</v>
      </c>
      <c r="I269" s="7">
        <v>15</v>
      </c>
      <c r="J269" s="7">
        <v>8</v>
      </c>
      <c r="K269" s="7">
        <v>9</v>
      </c>
      <c r="L269" s="7">
        <v>9</v>
      </c>
      <c r="M269" s="7">
        <v>8</v>
      </c>
      <c r="N269" s="7">
        <v>8</v>
      </c>
      <c r="O269" s="19">
        <f t="shared" si="12"/>
        <v>63</v>
      </c>
      <c r="P269" s="18">
        <v>101</v>
      </c>
      <c r="Q269" s="7">
        <v>0</v>
      </c>
      <c r="R269" s="7">
        <v>0</v>
      </c>
      <c r="S269" s="7">
        <v>0</v>
      </c>
      <c r="T269" s="7">
        <v>0</v>
      </c>
      <c r="U269" s="7">
        <v>611</v>
      </c>
      <c r="V269" s="7">
        <v>1895</v>
      </c>
      <c r="W269" s="7">
        <v>906</v>
      </c>
      <c r="X269" s="7">
        <v>1072</v>
      </c>
      <c r="Y269" s="7">
        <v>757</v>
      </c>
      <c r="Z269" s="7">
        <v>954</v>
      </c>
      <c r="AA269" s="7">
        <v>1009</v>
      </c>
      <c r="AB269" s="19">
        <f t="shared" si="13"/>
        <v>7305</v>
      </c>
      <c r="AC269" s="18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19">
        <f t="shared" si="14"/>
        <v>0</v>
      </c>
    </row>
    <row r="270" spans="1:41">
      <c r="A270" s="14" t="s">
        <v>147</v>
      </c>
      <c r="B270" s="14" t="s">
        <v>113</v>
      </c>
      <c r="C270" s="20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1</v>
      </c>
      <c r="K270" s="15">
        <v>0</v>
      </c>
      <c r="L270" s="15">
        <v>0</v>
      </c>
      <c r="M270" s="15">
        <v>0</v>
      </c>
      <c r="N270" s="15">
        <v>0</v>
      </c>
      <c r="O270" s="21">
        <f t="shared" si="12"/>
        <v>1</v>
      </c>
      <c r="P270" s="20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17</v>
      </c>
      <c r="X270" s="15">
        <v>0</v>
      </c>
      <c r="Y270" s="15">
        <v>0</v>
      </c>
      <c r="Z270" s="15">
        <v>0</v>
      </c>
      <c r="AA270" s="15">
        <v>0</v>
      </c>
      <c r="AB270" s="21">
        <f t="shared" si="13"/>
        <v>17</v>
      </c>
      <c r="AC270" s="20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21">
        <f t="shared" si="14"/>
        <v>0</v>
      </c>
    </row>
    <row r="271" spans="1:41">
      <c r="A271" s="1" t="s">
        <v>128</v>
      </c>
      <c r="B271" s="1" t="s">
        <v>119</v>
      </c>
      <c r="C271" s="18">
        <v>0</v>
      </c>
      <c r="D271" s="7">
        <v>0</v>
      </c>
      <c r="E271" s="7">
        <v>0</v>
      </c>
      <c r="F271" s="7">
        <v>1</v>
      </c>
      <c r="G271" s="7">
        <v>0</v>
      </c>
      <c r="H271" s="7">
        <v>1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19">
        <f t="shared" si="12"/>
        <v>2</v>
      </c>
      <c r="P271" s="18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19">
        <f t="shared" si="13"/>
        <v>0</v>
      </c>
      <c r="AC271" s="18">
        <v>0</v>
      </c>
      <c r="AD271" s="7">
        <v>0</v>
      </c>
      <c r="AE271" s="7">
        <v>0</v>
      </c>
      <c r="AF271" s="7">
        <v>13040</v>
      </c>
      <c r="AG271" s="7">
        <v>0</v>
      </c>
      <c r="AH271" s="7">
        <v>6027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19">
        <f t="shared" si="14"/>
        <v>19067</v>
      </c>
    </row>
    <row r="272" spans="1:41">
      <c r="A272" s="14" t="s">
        <v>128</v>
      </c>
      <c r="B272" s="14" t="s">
        <v>120</v>
      </c>
      <c r="C272" s="20">
        <v>0</v>
      </c>
      <c r="D272" s="15">
        <v>0</v>
      </c>
      <c r="E272" s="15">
        <v>0</v>
      </c>
      <c r="F272" s="15">
        <v>1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21">
        <f t="shared" si="12"/>
        <v>1</v>
      </c>
      <c r="P272" s="20">
        <v>0</v>
      </c>
      <c r="Q272" s="15">
        <v>0</v>
      </c>
      <c r="R272" s="15">
        <v>0</v>
      </c>
      <c r="S272" s="15">
        <v>46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21">
        <f t="shared" si="13"/>
        <v>46</v>
      </c>
      <c r="AC272" s="20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21">
        <f t="shared" si="14"/>
        <v>0</v>
      </c>
    </row>
    <row r="273" spans="1:41">
      <c r="A273" s="1" t="s">
        <v>128</v>
      </c>
      <c r="B273" s="1" t="s">
        <v>121</v>
      </c>
      <c r="C273" s="18">
        <v>8</v>
      </c>
      <c r="D273" s="7">
        <v>15</v>
      </c>
      <c r="E273" s="7">
        <v>18</v>
      </c>
      <c r="F273" s="7">
        <v>10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19">
        <f t="shared" si="12"/>
        <v>51</v>
      </c>
      <c r="P273" s="18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19">
        <f t="shared" si="13"/>
        <v>0</v>
      </c>
      <c r="AC273" s="18">
        <v>109333</v>
      </c>
      <c r="AD273" s="7">
        <v>208674</v>
      </c>
      <c r="AE273" s="7">
        <v>211802</v>
      </c>
      <c r="AF273" s="7">
        <v>122142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19">
        <f t="shared" si="14"/>
        <v>651951</v>
      </c>
    </row>
    <row r="274" spans="1:41">
      <c r="A274" s="14" t="s">
        <v>128</v>
      </c>
      <c r="B274" s="14" t="s">
        <v>136</v>
      </c>
      <c r="C274" s="20">
        <v>2</v>
      </c>
      <c r="D274" s="15">
        <v>4</v>
      </c>
      <c r="E274" s="15">
        <v>3</v>
      </c>
      <c r="F274" s="15">
        <v>3</v>
      </c>
      <c r="G274" s="15">
        <v>0</v>
      </c>
      <c r="H274" s="15">
        <v>1</v>
      </c>
      <c r="I274" s="15">
        <v>1</v>
      </c>
      <c r="J274" s="15">
        <v>0</v>
      </c>
      <c r="K274" s="15">
        <v>1</v>
      </c>
      <c r="L274" s="15">
        <v>0</v>
      </c>
      <c r="M274" s="15">
        <v>1</v>
      </c>
      <c r="N274" s="15">
        <v>0</v>
      </c>
      <c r="O274" s="21">
        <f t="shared" si="12"/>
        <v>16</v>
      </c>
      <c r="P274" s="20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21">
        <f t="shared" si="13"/>
        <v>0</v>
      </c>
      <c r="AC274" s="20">
        <v>11122</v>
      </c>
      <c r="AD274" s="15">
        <v>25693</v>
      </c>
      <c r="AE274" s="15">
        <v>20944</v>
      </c>
      <c r="AF274" s="15">
        <v>24646</v>
      </c>
      <c r="AG274" s="15">
        <v>0</v>
      </c>
      <c r="AH274" s="15">
        <v>1000</v>
      </c>
      <c r="AI274" s="15">
        <v>860</v>
      </c>
      <c r="AJ274" s="15">
        <v>0</v>
      </c>
      <c r="AK274" s="15">
        <v>1250</v>
      </c>
      <c r="AL274" s="15">
        <v>0</v>
      </c>
      <c r="AM274" s="15">
        <v>2712</v>
      </c>
      <c r="AN274" s="15">
        <v>0</v>
      </c>
      <c r="AO274" s="21">
        <f t="shared" si="14"/>
        <v>88227</v>
      </c>
    </row>
    <row r="275" spans="1:41">
      <c r="A275" s="1" t="s">
        <v>128</v>
      </c>
      <c r="B275" s="1" t="s">
        <v>138</v>
      </c>
      <c r="C275" s="18">
        <v>0</v>
      </c>
      <c r="D275" s="7">
        <v>1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19">
        <f t="shared" si="12"/>
        <v>1</v>
      </c>
      <c r="P275" s="18">
        <v>0</v>
      </c>
      <c r="Q275" s="7">
        <v>43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19">
        <f t="shared" si="13"/>
        <v>43</v>
      </c>
      <c r="AC275" s="18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19">
        <f t="shared" si="14"/>
        <v>0</v>
      </c>
    </row>
    <row r="276" spans="1:41">
      <c r="A276" s="14" t="s">
        <v>128</v>
      </c>
      <c r="B276" s="14" t="s">
        <v>112</v>
      </c>
      <c r="C276" s="20">
        <v>1</v>
      </c>
      <c r="D276" s="15">
        <v>1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1</v>
      </c>
      <c r="M276" s="15">
        <v>0</v>
      </c>
      <c r="N276" s="15">
        <v>0</v>
      </c>
      <c r="O276" s="21">
        <f t="shared" si="12"/>
        <v>3</v>
      </c>
      <c r="P276" s="20">
        <v>40</v>
      </c>
      <c r="Q276" s="15">
        <v>9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48</v>
      </c>
      <c r="Z276" s="15">
        <v>0</v>
      </c>
      <c r="AA276" s="15">
        <v>0</v>
      </c>
      <c r="AB276" s="21">
        <f t="shared" si="13"/>
        <v>97</v>
      </c>
      <c r="AC276" s="20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21">
        <f t="shared" si="14"/>
        <v>0</v>
      </c>
    </row>
    <row r="277" spans="1:41">
      <c r="A277" s="1" t="s">
        <v>128</v>
      </c>
      <c r="B277" s="1" t="s">
        <v>113</v>
      </c>
      <c r="C277" s="18">
        <v>0</v>
      </c>
      <c r="D277" s="7">
        <v>1</v>
      </c>
      <c r="E277" s="7">
        <v>0</v>
      </c>
      <c r="F277" s="7">
        <v>1</v>
      </c>
      <c r="G277" s="7">
        <v>0</v>
      </c>
      <c r="H277" s="7">
        <v>0</v>
      </c>
      <c r="I277" s="7">
        <v>0</v>
      </c>
      <c r="J277" s="7">
        <v>0</v>
      </c>
      <c r="K277" s="7">
        <v>2</v>
      </c>
      <c r="L277" s="7">
        <v>0</v>
      </c>
      <c r="M277" s="7">
        <v>0</v>
      </c>
      <c r="N277" s="7">
        <v>0</v>
      </c>
      <c r="O277" s="19">
        <f t="shared" si="12"/>
        <v>4</v>
      </c>
      <c r="P277" s="18">
        <v>0</v>
      </c>
      <c r="Q277" s="7">
        <v>88</v>
      </c>
      <c r="R277" s="7">
        <v>0</v>
      </c>
      <c r="S277" s="7">
        <v>48</v>
      </c>
      <c r="T277" s="7">
        <v>0</v>
      </c>
      <c r="U277" s="7">
        <v>0</v>
      </c>
      <c r="V277" s="7">
        <v>0</v>
      </c>
      <c r="W277" s="7">
        <v>0</v>
      </c>
      <c r="X277" s="7">
        <v>98</v>
      </c>
      <c r="Y277" s="7">
        <v>0</v>
      </c>
      <c r="Z277" s="7">
        <v>0</v>
      </c>
      <c r="AA277" s="7">
        <v>0</v>
      </c>
      <c r="AB277" s="19">
        <f t="shared" si="13"/>
        <v>234</v>
      </c>
      <c r="AC277" s="18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19">
        <f t="shared" si="14"/>
        <v>0</v>
      </c>
    </row>
    <row r="278" spans="1:41">
      <c r="A278" s="14" t="s">
        <v>128</v>
      </c>
      <c r="B278" s="14" t="s">
        <v>117</v>
      </c>
      <c r="C278" s="20">
        <v>0</v>
      </c>
      <c r="D278" s="15">
        <v>0</v>
      </c>
      <c r="E278" s="15">
        <v>0</v>
      </c>
      <c r="F278" s="15">
        <v>0</v>
      </c>
      <c r="G278" s="15">
        <v>1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21">
        <f t="shared" si="12"/>
        <v>1</v>
      </c>
      <c r="P278" s="20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21">
        <f t="shared" si="13"/>
        <v>0</v>
      </c>
      <c r="AC278" s="20">
        <v>0</v>
      </c>
      <c r="AD278" s="15">
        <v>0</v>
      </c>
      <c r="AE278" s="15">
        <v>0</v>
      </c>
      <c r="AF278" s="15">
        <v>0</v>
      </c>
      <c r="AG278" s="15">
        <v>500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21">
        <f t="shared" si="14"/>
        <v>500</v>
      </c>
    </row>
    <row r="279" spans="1:41">
      <c r="A279" s="1" t="s">
        <v>128</v>
      </c>
      <c r="B279" s="1" t="s">
        <v>130</v>
      </c>
      <c r="C279" s="18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</v>
      </c>
      <c r="O279" s="19">
        <f t="shared" si="12"/>
        <v>1</v>
      </c>
      <c r="P279" s="18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19">
        <f t="shared" si="13"/>
        <v>0</v>
      </c>
      <c r="AC279" s="18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2735</v>
      </c>
      <c r="AO279" s="19">
        <f t="shared" si="14"/>
        <v>2735</v>
      </c>
    </row>
    <row r="280" spans="1:41">
      <c r="A280" s="14" t="s">
        <v>128</v>
      </c>
      <c r="B280" s="14" t="s">
        <v>131</v>
      </c>
      <c r="C280" s="20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1</v>
      </c>
      <c r="N280" s="15">
        <v>0</v>
      </c>
      <c r="O280" s="21">
        <f t="shared" si="12"/>
        <v>1</v>
      </c>
      <c r="P280" s="20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48</v>
      </c>
      <c r="AA280" s="15">
        <v>0</v>
      </c>
      <c r="AB280" s="21">
        <f t="shared" si="13"/>
        <v>48</v>
      </c>
      <c r="AC280" s="20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21">
        <f t="shared" si="14"/>
        <v>0</v>
      </c>
    </row>
    <row r="281" spans="1:41">
      <c r="A281" s="1" t="s">
        <v>128</v>
      </c>
      <c r="B281" s="1" t="s">
        <v>134</v>
      </c>
      <c r="C281" s="18">
        <v>0</v>
      </c>
      <c r="D281" s="7">
        <v>0</v>
      </c>
      <c r="E281" s="7">
        <v>0</v>
      </c>
      <c r="F281" s="7">
        <v>0</v>
      </c>
      <c r="G281" s="7">
        <v>1</v>
      </c>
      <c r="H281" s="7">
        <v>0</v>
      </c>
      <c r="I281" s="7">
        <v>0</v>
      </c>
      <c r="J281" s="7">
        <v>1</v>
      </c>
      <c r="K281" s="7">
        <v>0</v>
      </c>
      <c r="L281" s="7">
        <v>0</v>
      </c>
      <c r="M281" s="7">
        <v>0</v>
      </c>
      <c r="N281" s="7">
        <v>0</v>
      </c>
      <c r="O281" s="19">
        <f t="shared" si="12"/>
        <v>2</v>
      </c>
      <c r="P281" s="18">
        <v>0</v>
      </c>
      <c r="Q281" s="7">
        <v>0</v>
      </c>
      <c r="R281" s="7">
        <v>0</v>
      </c>
      <c r="S281" s="7">
        <v>0</v>
      </c>
      <c r="T281" s="7">
        <v>138</v>
      </c>
      <c r="U281" s="7">
        <v>0</v>
      </c>
      <c r="V281" s="7">
        <v>0</v>
      </c>
      <c r="W281" s="7">
        <v>138</v>
      </c>
      <c r="X281" s="7">
        <v>0</v>
      </c>
      <c r="Y281" s="7">
        <v>0</v>
      </c>
      <c r="Z281" s="7">
        <v>0</v>
      </c>
      <c r="AA281" s="7">
        <v>0</v>
      </c>
      <c r="AB281" s="19">
        <f t="shared" si="13"/>
        <v>276</v>
      </c>
      <c r="AC281" s="18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19">
        <f t="shared" si="14"/>
        <v>0</v>
      </c>
    </row>
    <row r="282" spans="1:41">
      <c r="A282" s="14" t="s">
        <v>129</v>
      </c>
      <c r="B282" s="14" t="s">
        <v>112</v>
      </c>
      <c r="C282" s="20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4</v>
      </c>
      <c r="M282" s="15">
        <v>0</v>
      </c>
      <c r="N282" s="15">
        <v>0</v>
      </c>
      <c r="O282" s="21">
        <f t="shared" si="12"/>
        <v>4</v>
      </c>
      <c r="P282" s="20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90</v>
      </c>
      <c r="Z282" s="15">
        <v>0</v>
      </c>
      <c r="AA282" s="15">
        <v>0</v>
      </c>
      <c r="AB282" s="21">
        <f t="shared" si="13"/>
        <v>90</v>
      </c>
      <c r="AC282" s="20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21">
        <f t="shared" si="14"/>
        <v>0</v>
      </c>
    </row>
    <row r="283" spans="1:41">
      <c r="A283" s="1" t="s">
        <v>129</v>
      </c>
      <c r="B283" s="1" t="s">
        <v>127</v>
      </c>
      <c r="C283" s="18">
        <v>0</v>
      </c>
      <c r="D283" s="7">
        <v>0</v>
      </c>
      <c r="E283" s="7">
        <v>0</v>
      </c>
      <c r="F283" s="7">
        <v>0</v>
      </c>
      <c r="G283" s="7">
        <v>4</v>
      </c>
      <c r="H283" s="7">
        <v>17</v>
      </c>
      <c r="I283" s="7">
        <v>18</v>
      </c>
      <c r="J283" s="7">
        <v>3</v>
      </c>
      <c r="K283" s="7">
        <v>0</v>
      </c>
      <c r="L283" s="7">
        <v>0</v>
      </c>
      <c r="M283" s="7">
        <v>0</v>
      </c>
      <c r="N283" s="7">
        <v>0</v>
      </c>
      <c r="O283" s="19">
        <f t="shared" si="12"/>
        <v>42</v>
      </c>
      <c r="P283" s="18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19">
        <f t="shared" si="13"/>
        <v>0</v>
      </c>
      <c r="AC283" s="18">
        <v>0</v>
      </c>
      <c r="AD283" s="7">
        <v>0</v>
      </c>
      <c r="AE283" s="7">
        <v>0</v>
      </c>
      <c r="AF283" s="7">
        <v>0</v>
      </c>
      <c r="AG283" s="7">
        <v>13115</v>
      </c>
      <c r="AH283" s="7">
        <v>35887</v>
      </c>
      <c r="AI283" s="7">
        <v>39290</v>
      </c>
      <c r="AJ283" s="7">
        <v>5311</v>
      </c>
      <c r="AK283" s="7">
        <v>0</v>
      </c>
      <c r="AL283" s="7">
        <v>0</v>
      </c>
      <c r="AM283" s="7">
        <v>0</v>
      </c>
      <c r="AN283" s="7">
        <v>0</v>
      </c>
      <c r="AO283" s="19">
        <f t="shared" si="14"/>
        <v>93603</v>
      </c>
    </row>
    <row r="284" spans="1:41">
      <c r="A284" s="14" t="s">
        <v>129</v>
      </c>
      <c r="B284" s="14" t="s">
        <v>128</v>
      </c>
      <c r="C284" s="20">
        <v>0</v>
      </c>
      <c r="D284" s="15">
        <v>1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21">
        <f t="shared" si="12"/>
        <v>1</v>
      </c>
      <c r="P284" s="20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21">
        <f t="shared" si="13"/>
        <v>0</v>
      </c>
      <c r="AC284" s="20">
        <v>0</v>
      </c>
      <c r="AD284" s="15">
        <v>2000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21">
        <f t="shared" si="14"/>
        <v>2000</v>
      </c>
    </row>
    <row r="285" spans="1:41">
      <c r="A285" s="1" t="s">
        <v>129</v>
      </c>
      <c r="B285" s="1" t="s">
        <v>149</v>
      </c>
      <c r="C285" s="18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</v>
      </c>
      <c r="I285" s="7">
        <v>0</v>
      </c>
      <c r="J285" s="7">
        <v>1</v>
      </c>
      <c r="K285" s="7">
        <v>2</v>
      </c>
      <c r="L285" s="7">
        <v>2</v>
      </c>
      <c r="M285" s="7">
        <v>0</v>
      </c>
      <c r="N285" s="7">
        <v>0</v>
      </c>
      <c r="O285" s="19">
        <f t="shared" si="12"/>
        <v>6</v>
      </c>
      <c r="P285" s="18">
        <v>0</v>
      </c>
      <c r="Q285" s="7">
        <v>0</v>
      </c>
      <c r="R285" s="7">
        <v>0</v>
      </c>
      <c r="S285" s="7">
        <v>0</v>
      </c>
      <c r="T285" s="7">
        <v>0</v>
      </c>
      <c r="U285" s="7">
        <v>138</v>
      </c>
      <c r="V285" s="7">
        <v>0</v>
      </c>
      <c r="W285" s="7">
        <v>138</v>
      </c>
      <c r="X285" s="7">
        <v>273</v>
      </c>
      <c r="Y285" s="7">
        <v>276</v>
      </c>
      <c r="Z285" s="7">
        <v>0</v>
      </c>
      <c r="AA285" s="7">
        <v>0</v>
      </c>
      <c r="AB285" s="19">
        <f t="shared" si="13"/>
        <v>825</v>
      </c>
      <c r="AC285" s="18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19">
        <f t="shared" si="14"/>
        <v>0</v>
      </c>
    </row>
    <row r="286" spans="1:41">
      <c r="A286" s="14" t="s">
        <v>129</v>
      </c>
      <c r="B286" s="14" t="s">
        <v>130</v>
      </c>
      <c r="C286" s="20">
        <v>0</v>
      </c>
      <c r="D286" s="15">
        <v>0</v>
      </c>
      <c r="E286" s="15">
        <v>0</v>
      </c>
      <c r="F286" s="15">
        <v>0</v>
      </c>
      <c r="G286" s="15">
        <v>3</v>
      </c>
      <c r="H286" s="15">
        <v>17</v>
      </c>
      <c r="I286" s="15">
        <v>18</v>
      </c>
      <c r="J286" s="15">
        <v>4</v>
      </c>
      <c r="K286" s="15">
        <v>0</v>
      </c>
      <c r="L286" s="15">
        <v>0</v>
      </c>
      <c r="M286" s="15">
        <v>0</v>
      </c>
      <c r="N286" s="15">
        <v>0</v>
      </c>
      <c r="O286" s="21">
        <f t="shared" si="12"/>
        <v>42</v>
      </c>
      <c r="P286" s="20">
        <v>0</v>
      </c>
      <c r="Q286" s="15">
        <v>0</v>
      </c>
      <c r="R286" s="15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21">
        <f t="shared" si="13"/>
        <v>0</v>
      </c>
      <c r="AC286" s="20">
        <v>0</v>
      </c>
      <c r="AD286" s="15">
        <v>0</v>
      </c>
      <c r="AE286" s="15">
        <v>0</v>
      </c>
      <c r="AF286" s="15">
        <v>0</v>
      </c>
      <c r="AG286" s="15">
        <v>5939</v>
      </c>
      <c r="AH286" s="15">
        <v>22036</v>
      </c>
      <c r="AI286" s="15">
        <v>20231</v>
      </c>
      <c r="AJ286" s="15">
        <v>3740.5</v>
      </c>
      <c r="AK286" s="15">
        <v>0</v>
      </c>
      <c r="AL286" s="15">
        <v>0</v>
      </c>
      <c r="AM286" s="15">
        <v>0</v>
      </c>
      <c r="AN286" s="15">
        <v>0</v>
      </c>
      <c r="AO286" s="21">
        <f t="shared" si="14"/>
        <v>51946.5</v>
      </c>
    </row>
    <row r="287" spans="1:41">
      <c r="A287" s="1" t="s">
        <v>129</v>
      </c>
      <c r="B287" s="1" t="s">
        <v>134</v>
      </c>
      <c r="C287" s="18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1</v>
      </c>
      <c r="L287" s="7">
        <v>4</v>
      </c>
      <c r="M287" s="7">
        <v>0</v>
      </c>
      <c r="N287" s="7">
        <v>0</v>
      </c>
      <c r="O287" s="19">
        <f t="shared" si="12"/>
        <v>5</v>
      </c>
      <c r="P287" s="18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138</v>
      </c>
      <c r="Y287" s="7">
        <v>560</v>
      </c>
      <c r="Z287" s="7">
        <v>0</v>
      </c>
      <c r="AA287" s="7">
        <v>0</v>
      </c>
      <c r="AB287" s="19">
        <f t="shared" si="13"/>
        <v>698</v>
      </c>
      <c r="AC287" s="18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19">
        <f t="shared" si="14"/>
        <v>0</v>
      </c>
    </row>
    <row r="288" spans="1:41">
      <c r="A288" s="14" t="s">
        <v>149</v>
      </c>
      <c r="B288" s="14" t="s">
        <v>115</v>
      </c>
      <c r="C288" s="20">
        <v>1</v>
      </c>
      <c r="D288" s="15">
        <v>0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21">
        <f t="shared" si="12"/>
        <v>1</v>
      </c>
      <c r="P288" s="20">
        <v>0</v>
      </c>
      <c r="Q288" s="15">
        <v>0</v>
      </c>
      <c r="R288" s="15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21">
        <f t="shared" si="13"/>
        <v>0</v>
      </c>
      <c r="AC288" s="20">
        <v>1000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21">
        <f t="shared" si="14"/>
        <v>1000</v>
      </c>
    </row>
    <row r="289" spans="1:41">
      <c r="A289" s="1" t="s">
        <v>149</v>
      </c>
      <c r="B289" s="1" t="s">
        <v>136</v>
      </c>
      <c r="C289" s="18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2</v>
      </c>
      <c r="L289" s="7">
        <v>0</v>
      </c>
      <c r="M289" s="7">
        <v>0</v>
      </c>
      <c r="N289" s="7">
        <v>0</v>
      </c>
      <c r="O289" s="19">
        <f t="shared" si="12"/>
        <v>2</v>
      </c>
      <c r="P289" s="18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4</v>
      </c>
      <c r="Y289" s="7">
        <v>0</v>
      </c>
      <c r="Z289" s="7">
        <v>0</v>
      </c>
      <c r="AA289" s="7">
        <v>0</v>
      </c>
      <c r="AB289" s="19">
        <f t="shared" si="13"/>
        <v>4</v>
      </c>
      <c r="AC289" s="18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19">
        <f t="shared" si="14"/>
        <v>0</v>
      </c>
    </row>
    <row r="290" spans="1:41">
      <c r="A290" s="14" t="s">
        <v>149</v>
      </c>
      <c r="B290" s="14" t="s">
        <v>112</v>
      </c>
      <c r="C290" s="20">
        <v>0</v>
      </c>
      <c r="D290" s="15">
        <v>0</v>
      </c>
      <c r="E290" s="15">
        <v>0</v>
      </c>
      <c r="F290" s="15">
        <v>0</v>
      </c>
      <c r="G290" s="15">
        <v>1</v>
      </c>
      <c r="H290" s="15">
        <v>1</v>
      </c>
      <c r="I290" s="15">
        <v>2</v>
      </c>
      <c r="J290" s="15">
        <v>6</v>
      </c>
      <c r="K290" s="15">
        <v>3</v>
      </c>
      <c r="L290" s="15">
        <v>5</v>
      </c>
      <c r="M290" s="15">
        <v>3</v>
      </c>
      <c r="N290" s="15">
        <v>2</v>
      </c>
      <c r="O290" s="21">
        <f t="shared" si="12"/>
        <v>23</v>
      </c>
      <c r="P290" s="20">
        <v>0</v>
      </c>
      <c r="Q290" s="15">
        <v>0</v>
      </c>
      <c r="R290" s="15">
        <v>0</v>
      </c>
      <c r="S290" s="15">
        <v>0</v>
      </c>
      <c r="T290" s="15">
        <v>6</v>
      </c>
      <c r="U290" s="15">
        <v>2</v>
      </c>
      <c r="V290" s="15">
        <v>4</v>
      </c>
      <c r="W290" s="15">
        <v>11</v>
      </c>
      <c r="X290" s="15">
        <v>7</v>
      </c>
      <c r="Y290" s="15">
        <v>4</v>
      </c>
      <c r="Z290" s="15">
        <v>140</v>
      </c>
      <c r="AA290" s="15">
        <v>8</v>
      </c>
      <c r="AB290" s="21">
        <f t="shared" si="13"/>
        <v>182</v>
      </c>
      <c r="AC290" s="20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21">
        <f t="shared" si="14"/>
        <v>0</v>
      </c>
    </row>
    <row r="291" spans="1:41">
      <c r="A291" s="1" t="s">
        <v>149</v>
      </c>
      <c r="B291" s="1" t="s">
        <v>113</v>
      </c>
      <c r="C291" s="18">
        <v>7</v>
      </c>
      <c r="D291" s="7">
        <v>2</v>
      </c>
      <c r="E291" s="7">
        <v>1</v>
      </c>
      <c r="F291" s="7">
        <v>0</v>
      </c>
      <c r="G291" s="7">
        <v>2</v>
      </c>
      <c r="H291" s="7">
        <v>7</v>
      </c>
      <c r="I291" s="7">
        <v>7</v>
      </c>
      <c r="J291" s="7">
        <v>15</v>
      </c>
      <c r="K291" s="7">
        <v>22</v>
      </c>
      <c r="L291" s="7">
        <v>9</v>
      </c>
      <c r="M291" s="7">
        <v>9</v>
      </c>
      <c r="N291" s="7">
        <v>11</v>
      </c>
      <c r="O291" s="19">
        <f t="shared" si="12"/>
        <v>92</v>
      </c>
      <c r="P291" s="18">
        <v>0</v>
      </c>
      <c r="Q291" s="7">
        <v>0</v>
      </c>
      <c r="R291" s="7">
        <v>0</v>
      </c>
      <c r="S291" s="7">
        <v>0</v>
      </c>
      <c r="T291" s="7">
        <v>4</v>
      </c>
      <c r="U291" s="7">
        <v>15</v>
      </c>
      <c r="V291" s="7">
        <v>14</v>
      </c>
      <c r="W291" s="7">
        <v>29</v>
      </c>
      <c r="X291" s="7">
        <v>70</v>
      </c>
      <c r="Y291" s="7">
        <v>18</v>
      </c>
      <c r="Z291" s="7">
        <v>18</v>
      </c>
      <c r="AA291" s="7">
        <v>13</v>
      </c>
      <c r="AB291" s="19">
        <f t="shared" si="13"/>
        <v>181</v>
      </c>
      <c r="AC291" s="18">
        <v>60618</v>
      </c>
      <c r="AD291" s="7">
        <v>12718</v>
      </c>
      <c r="AE291" s="7">
        <v>14363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19">
        <f t="shared" si="14"/>
        <v>87699</v>
      </c>
    </row>
    <row r="292" spans="1:41">
      <c r="A292" s="14" t="s">
        <v>149</v>
      </c>
      <c r="B292" s="14" t="s">
        <v>320</v>
      </c>
      <c r="C292" s="20">
        <v>0</v>
      </c>
      <c r="D292" s="15">
        <v>4</v>
      </c>
      <c r="E292" s="15">
        <v>10</v>
      </c>
      <c r="F292" s="15">
        <v>9</v>
      </c>
      <c r="G292" s="15">
        <v>3</v>
      </c>
      <c r="H292" s="15">
        <v>0</v>
      </c>
      <c r="I292" s="15">
        <v>2</v>
      </c>
      <c r="J292" s="15">
        <v>9</v>
      </c>
      <c r="K292" s="15">
        <v>1</v>
      </c>
      <c r="L292" s="15">
        <v>2</v>
      </c>
      <c r="M292" s="15">
        <v>3</v>
      </c>
      <c r="N292" s="15">
        <v>4</v>
      </c>
      <c r="O292" s="21">
        <f t="shared" si="12"/>
        <v>47</v>
      </c>
      <c r="P292" s="20">
        <v>0</v>
      </c>
      <c r="Q292" s="15">
        <v>0</v>
      </c>
      <c r="R292" s="15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21">
        <f t="shared" si="13"/>
        <v>0</v>
      </c>
      <c r="AC292" s="20">
        <v>0</v>
      </c>
      <c r="AD292" s="15">
        <v>50304</v>
      </c>
      <c r="AE292" s="15">
        <v>120595</v>
      </c>
      <c r="AF292" s="15">
        <v>105941</v>
      </c>
      <c r="AG292" s="15">
        <v>38969</v>
      </c>
      <c r="AH292" s="15">
        <v>0</v>
      </c>
      <c r="AI292" s="15">
        <v>22822</v>
      </c>
      <c r="AJ292" s="15">
        <v>97553</v>
      </c>
      <c r="AK292" s="15">
        <v>9805</v>
      </c>
      <c r="AL292" s="15">
        <v>20488</v>
      </c>
      <c r="AM292" s="15">
        <v>40961</v>
      </c>
      <c r="AN292" s="15">
        <v>34502</v>
      </c>
      <c r="AO292" s="21">
        <f t="shared" si="14"/>
        <v>541940</v>
      </c>
    </row>
    <row r="293" spans="1:41">
      <c r="A293" s="1" t="s">
        <v>149</v>
      </c>
      <c r="B293" s="1" t="s">
        <v>132</v>
      </c>
      <c r="C293" s="18">
        <v>0</v>
      </c>
      <c r="D293" s="7">
        <v>0</v>
      </c>
      <c r="E293" s="7">
        <v>0</v>
      </c>
      <c r="F293" s="7">
        <v>1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19">
        <f t="shared" si="12"/>
        <v>1</v>
      </c>
      <c r="P293" s="18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19">
        <f t="shared" si="13"/>
        <v>0</v>
      </c>
      <c r="AC293" s="18">
        <v>0</v>
      </c>
      <c r="AD293" s="7">
        <v>0</v>
      </c>
      <c r="AE293" s="7">
        <v>0</v>
      </c>
      <c r="AF293" s="7">
        <v>12800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19">
        <f t="shared" si="14"/>
        <v>12800</v>
      </c>
    </row>
    <row r="294" spans="1:41">
      <c r="A294" s="14" t="s">
        <v>114</v>
      </c>
      <c r="B294" s="14" t="s">
        <v>121</v>
      </c>
      <c r="C294" s="20">
        <v>0</v>
      </c>
      <c r="D294" s="15">
        <v>0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1</v>
      </c>
      <c r="L294" s="15">
        <v>0</v>
      </c>
      <c r="M294" s="15">
        <v>2</v>
      </c>
      <c r="N294" s="15">
        <v>0</v>
      </c>
      <c r="O294" s="21">
        <f t="shared" si="12"/>
        <v>3</v>
      </c>
      <c r="P294" s="20">
        <v>0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21">
        <f t="shared" si="13"/>
        <v>0</v>
      </c>
      <c r="AC294" s="20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9020</v>
      </c>
      <c r="AL294" s="15">
        <v>0</v>
      </c>
      <c r="AM294" s="15">
        <v>14725</v>
      </c>
      <c r="AN294" s="15">
        <v>0</v>
      </c>
      <c r="AO294" s="21">
        <f t="shared" si="14"/>
        <v>23745</v>
      </c>
    </row>
    <row r="295" spans="1:41">
      <c r="A295" s="1" t="s">
        <v>114</v>
      </c>
      <c r="B295" s="1" t="s">
        <v>111</v>
      </c>
      <c r="C295" s="18">
        <v>16</v>
      </c>
      <c r="D295" s="7">
        <v>14</v>
      </c>
      <c r="E295" s="7">
        <v>15</v>
      </c>
      <c r="F295" s="7">
        <v>16</v>
      </c>
      <c r="G295" s="7">
        <v>8</v>
      </c>
      <c r="H295" s="7">
        <v>18</v>
      </c>
      <c r="I295" s="7">
        <v>19</v>
      </c>
      <c r="J295" s="7">
        <v>17</v>
      </c>
      <c r="K295" s="7">
        <v>17</v>
      </c>
      <c r="L295" s="7">
        <v>15</v>
      </c>
      <c r="M295" s="7">
        <v>11</v>
      </c>
      <c r="N295" s="7">
        <v>14</v>
      </c>
      <c r="O295" s="19">
        <f t="shared" si="12"/>
        <v>180</v>
      </c>
      <c r="P295" s="18">
        <v>0</v>
      </c>
      <c r="Q295" s="7">
        <v>0</v>
      </c>
      <c r="R295" s="7">
        <v>0</v>
      </c>
      <c r="S295" s="7">
        <v>0</v>
      </c>
      <c r="T295" s="7">
        <v>0</v>
      </c>
      <c r="U295" s="7">
        <v>138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19">
        <f t="shared" si="13"/>
        <v>138</v>
      </c>
      <c r="AC295" s="18">
        <v>54546</v>
      </c>
      <c r="AD295" s="7">
        <v>81292</v>
      </c>
      <c r="AE295" s="7">
        <v>91326</v>
      </c>
      <c r="AF295" s="7">
        <v>117425</v>
      </c>
      <c r="AG295" s="7">
        <v>65891</v>
      </c>
      <c r="AH295" s="7">
        <v>129634</v>
      </c>
      <c r="AI295" s="7">
        <v>186835</v>
      </c>
      <c r="AJ295" s="7">
        <v>135730</v>
      </c>
      <c r="AK295" s="7">
        <v>127509</v>
      </c>
      <c r="AL295" s="7">
        <v>190450</v>
      </c>
      <c r="AM295" s="7">
        <v>90428</v>
      </c>
      <c r="AN295" s="7">
        <v>139653</v>
      </c>
      <c r="AO295" s="19">
        <f t="shared" si="14"/>
        <v>1410719</v>
      </c>
    </row>
    <row r="296" spans="1:41">
      <c r="A296" s="14" t="s">
        <v>114</v>
      </c>
      <c r="B296" s="14" t="s">
        <v>136</v>
      </c>
      <c r="C296" s="20">
        <v>2</v>
      </c>
      <c r="D296" s="15">
        <v>0</v>
      </c>
      <c r="E296" s="15">
        <v>0</v>
      </c>
      <c r="F296" s="15">
        <v>4</v>
      </c>
      <c r="G296" s="15">
        <v>2</v>
      </c>
      <c r="H296" s="15">
        <v>0</v>
      </c>
      <c r="I296" s="15">
        <v>8</v>
      </c>
      <c r="J296" s="15">
        <v>24</v>
      </c>
      <c r="K296" s="15">
        <v>27</v>
      </c>
      <c r="L296" s="15">
        <v>25</v>
      </c>
      <c r="M296" s="15">
        <v>23</v>
      </c>
      <c r="N296" s="15">
        <v>24</v>
      </c>
      <c r="O296" s="21">
        <f t="shared" si="12"/>
        <v>139</v>
      </c>
      <c r="P296" s="20">
        <v>0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21">
        <f t="shared" si="13"/>
        <v>0</v>
      </c>
      <c r="AC296" s="20">
        <v>7368</v>
      </c>
      <c r="AD296" s="15">
        <v>0</v>
      </c>
      <c r="AE296" s="15">
        <v>0</v>
      </c>
      <c r="AF296" s="15">
        <v>800</v>
      </c>
      <c r="AG296" s="15">
        <v>700</v>
      </c>
      <c r="AH296" s="15">
        <v>0</v>
      </c>
      <c r="AI296" s="15">
        <v>4564</v>
      </c>
      <c r="AJ296" s="15">
        <v>31686</v>
      </c>
      <c r="AK296" s="15">
        <v>51180</v>
      </c>
      <c r="AL296" s="15">
        <v>59459</v>
      </c>
      <c r="AM296" s="15">
        <v>37483</v>
      </c>
      <c r="AN296" s="15">
        <v>42878</v>
      </c>
      <c r="AO296" s="21">
        <f t="shared" si="14"/>
        <v>236118</v>
      </c>
    </row>
    <row r="297" spans="1:41">
      <c r="A297" s="1" t="s">
        <v>114</v>
      </c>
      <c r="B297" s="1" t="s">
        <v>142</v>
      </c>
      <c r="C297" s="18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1</v>
      </c>
      <c r="J297" s="7">
        <v>4</v>
      </c>
      <c r="K297" s="7">
        <v>0</v>
      </c>
      <c r="L297" s="7">
        <v>2</v>
      </c>
      <c r="M297" s="7">
        <v>1</v>
      </c>
      <c r="N297" s="7">
        <v>2</v>
      </c>
      <c r="O297" s="19">
        <f t="shared" si="12"/>
        <v>10</v>
      </c>
      <c r="P297" s="18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19">
        <f t="shared" si="13"/>
        <v>0</v>
      </c>
      <c r="AC297" s="18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11532</v>
      </c>
      <c r="AJ297" s="7">
        <v>11951</v>
      </c>
      <c r="AK297" s="7">
        <v>0</v>
      </c>
      <c r="AL297" s="7">
        <v>700</v>
      </c>
      <c r="AM297" s="7">
        <v>1937</v>
      </c>
      <c r="AN297" s="7">
        <v>4074</v>
      </c>
      <c r="AO297" s="19">
        <f t="shared" si="14"/>
        <v>30194</v>
      </c>
    </row>
    <row r="298" spans="1:41">
      <c r="A298" s="14" t="s">
        <v>114</v>
      </c>
      <c r="B298" s="14" t="s">
        <v>138</v>
      </c>
      <c r="C298" s="20">
        <v>0</v>
      </c>
      <c r="D298" s="15">
        <v>1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1</v>
      </c>
      <c r="N298" s="15">
        <v>1</v>
      </c>
      <c r="O298" s="21">
        <f t="shared" si="12"/>
        <v>3</v>
      </c>
      <c r="P298" s="20">
        <v>0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21">
        <f t="shared" si="13"/>
        <v>0</v>
      </c>
      <c r="AC298" s="20">
        <v>0</v>
      </c>
      <c r="AD298" s="15">
        <v>15439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7866</v>
      </c>
      <c r="AN298" s="15">
        <v>3932</v>
      </c>
      <c r="AO298" s="21">
        <f t="shared" si="14"/>
        <v>27237</v>
      </c>
    </row>
    <row r="299" spans="1:41">
      <c r="A299" s="1" t="s">
        <v>114</v>
      </c>
      <c r="B299" s="1" t="s">
        <v>124</v>
      </c>
      <c r="C299" s="18">
        <v>0</v>
      </c>
      <c r="D299" s="7">
        <v>27</v>
      </c>
      <c r="E299" s="7">
        <v>20</v>
      </c>
      <c r="F299" s="7">
        <v>20</v>
      </c>
      <c r="G299" s="7">
        <v>21</v>
      </c>
      <c r="H299" s="7">
        <v>21</v>
      </c>
      <c r="I299" s="7">
        <v>22</v>
      </c>
      <c r="J299" s="7">
        <v>21</v>
      </c>
      <c r="K299" s="7">
        <v>16</v>
      </c>
      <c r="L299" s="7">
        <v>7</v>
      </c>
      <c r="M299" s="7">
        <v>13</v>
      </c>
      <c r="N299" s="7">
        <v>11</v>
      </c>
      <c r="O299" s="19">
        <f t="shared" si="12"/>
        <v>199</v>
      </c>
      <c r="P299" s="18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19">
        <f t="shared" si="13"/>
        <v>0</v>
      </c>
      <c r="AC299" s="18">
        <v>0</v>
      </c>
      <c r="AD299" s="7">
        <v>125108</v>
      </c>
      <c r="AE299" s="7">
        <v>89555</v>
      </c>
      <c r="AF299" s="7">
        <v>95522</v>
      </c>
      <c r="AG299" s="7">
        <v>99066</v>
      </c>
      <c r="AH299" s="7">
        <v>74947</v>
      </c>
      <c r="AI299" s="7">
        <v>62880</v>
      </c>
      <c r="AJ299" s="7">
        <v>55040</v>
      </c>
      <c r="AK299" s="7">
        <v>44363</v>
      </c>
      <c r="AL299" s="7">
        <v>32195</v>
      </c>
      <c r="AM299" s="7">
        <v>49129</v>
      </c>
      <c r="AN299" s="7">
        <v>49421</v>
      </c>
      <c r="AO299" s="19">
        <f t="shared" si="14"/>
        <v>777226</v>
      </c>
    </row>
    <row r="300" spans="1:41">
      <c r="A300" s="14" t="s">
        <v>114</v>
      </c>
      <c r="B300" s="14" t="s">
        <v>112</v>
      </c>
      <c r="C300" s="20">
        <v>0</v>
      </c>
      <c r="D300" s="15">
        <v>0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2</v>
      </c>
      <c r="O300" s="21">
        <f t="shared" si="12"/>
        <v>2</v>
      </c>
      <c r="P300" s="20">
        <v>0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21">
        <f t="shared" si="13"/>
        <v>0</v>
      </c>
      <c r="AC300" s="20">
        <v>0</v>
      </c>
      <c r="AD300" s="15">
        <v>0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38058</v>
      </c>
      <c r="AO300" s="21">
        <f t="shared" si="14"/>
        <v>38058</v>
      </c>
    </row>
    <row r="301" spans="1:41">
      <c r="A301" s="1" t="s">
        <v>114</v>
      </c>
      <c r="B301" s="1" t="s">
        <v>113</v>
      </c>
      <c r="C301" s="18">
        <v>2</v>
      </c>
      <c r="D301" s="7">
        <v>1</v>
      </c>
      <c r="E301" s="7">
        <v>2</v>
      </c>
      <c r="F301" s="7">
        <v>3</v>
      </c>
      <c r="G301" s="7">
        <v>4</v>
      </c>
      <c r="H301" s="7">
        <v>3</v>
      </c>
      <c r="I301" s="7">
        <v>0</v>
      </c>
      <c r="J301" s="7">
        <v>1</v>
      </c>
      <c r="K301" s="7">
        <v>0</v>
      </c>
      <c r="L301" s="7">
        <v>0</v>
      </c>
      <c r="M301" s="7">
        <v>0</v>
      </c>
      <c r="N301" s="7">
        <v>0</v>
      </c>
      <c r="O301" s="19">
        <f t="shared" si="12"/>
        <v>16</v>
      </c>
      <c r="P301" s="18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93</v>
      </c>
      <c r="X301" s="7">
        <v>0</v>
      </c>
      <c r="Y301" s="7">
        <v>0</v>
      </c>
      <c r="Z301" s="7">
        <v>0</v>
      </c>
      <c r="AA301" s="7">
        <v>0</v>
      </c>
      <c r="AB301" s="19">
        <f t="shared" si="13"/>
        <v>93</v>
      </c>
      <c r="AC301" s="18">
        <v>10144</v>
      </c>
      <c r="AD301" s="7">
        <v>8721</v>
      </c>
      <c r="AE301" s="7">
        <v>9277</v>
      </c>
      <c r="AF301" s="7">
        <v>11049</v>
      </c>
      <c r="AG301" s="7">
        <v>12057</v>
      </c>
      <c r="AH301" s="7">
        <v>8835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19">
        <f t="shared" si="14"/>
        <v>60083</v>
      </c>
    </row>
    <row r="302" spans="1:41">
      <c r="A302" s="14" t="s">
        <v>114</v>
      </c>
      <c r="B302" s="14" t="s">
        <v>117</v>
      </c>
      <c r="C302" s="20">
        <v>43</v>
      </c>
      <c r="D302" s="15">
        <v>41</v>
      </c>
      <c r="E302" s="15">
        <v>47</v>
      </c>
      <c r="F302" s="15">
        <v>40</v>
      </c>
      <c r="G302" s="15">
        <v>47</v>
      </c>
      <c r="H302" s="15">
        <v>46</v>
      </c>
      <c r="I302" s="15">
        <v>37</v>
      </c>
      <c r="J302" s="15">
        <v>24</v>
      </c>
      <c r="K302" s="15">
        <v>20</v>
      </c>
      <c r="L302" s="15">
        <v>27</v>
      </c>
      <c r="M302" s="15">
        <v>15</v>
      </c>
      <c r="N302" s="15">
        <v>5</v>
      </c>
      <c r="O302" s="21">
        <f t="shared" si="12"/>
        <v>392</v>
      </c>
      <c r="P302" s="20">
        <v>0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21">
        <f t="shared" si="13"/>
        <v>0</v>
      </c>
      <c r="AC302" s="20">
        <v>83726</v>
      </c>
      <c r="AD302" s="15">
        <v>122981</v>
      </c>
      <c r="AE302" s="15">
        <v>160491</v>
      </c>
      <c r="AF302" s="15">
        <v>131498</v>
      </c>
      <c r="AG302" s="15">
        <v>132431</v>
      </c>
      <c r="AH302" s="15">
        <v>146638</v>
      </c>
      <c r="AI302" s="15">
        <v>122998</v>
      </c>
      <c r="AJ302" s="15">
        <v>142383</v>
      </c>
      <c r="AK302" s="15">
        <v>112789</v>
      </c>
      <c r="AL302" s="15">
        <v>149545</v>
      </c>
      <c r="AM302" s="15">
        <v>71127</v>
      </c>
      <c r="AN302" s="15">
        <v>3915</v>
      </c>
      <c r="AO302" s="21">
        <f t="shared" si="14"/>
        <v>1380522</v>
      </c>
    </row>
    <row r="303" spans="1:41">
      <c r="A303" s="1" t="s">
        <v>114</v>
      </c>
      <c r="B303" s="1" t="s">
        <v>149</v>
      </c>
      <c r="C303" s="18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3</v>
      </c>
      <c r="K303" s="7">
        <v>0</v>
      </c>
      <c r="L303" s="7">
        <v>0</v>
      </c>
      <c r="M303" s="7">
        <v>0</v>
      </c>
      <c r="N303" s="7">
        <v>0</v>
      </c>
      <c r="O303" s="19">
        <f t="shared" si="12"/>
        <v>3</v>
      </c>
      <c r="P303" s="18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405</v>
      </c>
      <c r="X303" s="7">
        <v>0</v>
      </c>
      <c r="Y303" s="7">
        <v>0</v>
      </c>
      <c r="Z303" s="7">
        <v>0</v>
      </c>
      <c r="AA303" s="7">
        <v>0</v>
      </c>
      <c r="AB303" s="19">
        <f t="shared" si="13"/>
        <v>405</v>
      </c>
      <c r="AC303" s="18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19">
        <f t="shared" si="14"/>
        <v>0</v>
      </c>
    </row>
    <row r="304" spans="1:41">
      <c r="A304" s="14" t="s">
        <v>114</v>
      </c>
      <c r="B304" s="14" t="s">
        <v>130</v>
      </c>
      <c r="C304" s="20">
        <v>3</v>
      </c>
      <c r="D304" s="15">
        <v>4</v>
      </c>
      <c r="E304" s="15">
        <v>3</v>
      </c>
      <c r="F304" s="15">
        <v>1</v>
      </c>
      <c r="G304" s="15">
        <v>9</v>
      </c>
      <c r="H304" s="15">
        <v>1</v>
      </c>
      <c r="I304" s="15">
        <v>4</v>
      </c>
      <c r="J304" s="15">
        <v>1</v>
      </c>
      <c r="K304" s="15">
        <v>0</v>
      </c>
      <c r="L304" s="15">
        <v>2</v>
      </c>
      <c r="M304" s="15">
        <v>10</v>
      </c>
      <c r="N304" s="15">
        <v>7</v>
      </c>
      <c r="O304" s="21">
        <f t="shared" si="12"/>
        <v>45</v>
      </c>
      <c r="P304" s="20">
        <v>0</v>
      </c>
      <c r="Q304" s="15">
        <v>0</v>
      </c>
      <c r="R304" s="15">
        <v>0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21">
        <f t="shared" si="13"/>
        <v>0</v>
      </c>
      <c r="AC304" s="20">
        <v>15344</v>
      </c>
      <c r="AD304" s="15">
        <v>20296</v>
      </c>
      <c r="AE304" s="15">
        <v>18333</v>
      </c>
      <c r="AF304" s="15">
        <v>4285</v>
      </c>
      <c r="AG304" s="15">
        <v>37516</v>
      </c>
      <c r="AH304" s="15">
        <v>6270</v>
      </c>
      <c r="AI304" s="15">
        <v>25842</v>
      </c>
      <c r="AJ304" s="15">
        <v>5646</v>
      </c>
      <c r="AK304" s="15">
        <v>0</v>
      </c>
      <c r="AL304" s="15">
        <v>60944</v>
      </c>
      <c r="AM304" s="15">
        <v>86315</v>
      </c>
      <c r="AN304" s="15">
        <v>76481</v>
      </c>
      <c r="AO304" s="21">
        <f t="shared" si="14"/>
        <v>357272</v>
      </c>
    </row>
    <row r="305" spans="1:41">
      <c r="A305" s="1" t="s">
        <v>114</v>
      </c>
      <c r="B305" s="1" t="s">
        <v>131</v>
      </c>
      <c r="C305" s="18">
        <v>0</v>
      </c>
      <c r="D305" s="7">
        <v>0</v>
      </c>
      <c r="E305" s="7">
        <v>1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19">
        <f t="shared" si="12"/>
        <v>1</v>
      </c>
      <c r="P305" s="18">
        <v>0</v>
      </c>
      <c r="Q305" s="7">
        <v>0</v>
      </c>
      <c r="R305" s="7">
        <v>88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19">
        <f t="shared" si="13"/>
        <v>88</v>
      </c>
      <c r="AC305" s="18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19">
        <f t="shared" si="14"/>
        <v>0</v>
      </c>
    </row>
    <row r="306" spans="1:41">
      <c r="A306" s="14" t="s">
        <v>130</v>
      </c>
      <c r="B306" s="14" t="s">
        <v>109</v>
      </c>
      <c r="C306" s="20">
        <v>0</v>
      </c>
      <c r="D306" s="15">
        <v>0</v>
      </c>
      <c r="E306" s="15">
        <v>0</v>
      </c>
      <c r="F306" s="15">
        <v>8</v>
      </c>
      <c r="G306" s="15">
        <v>16</v>
      </c>
      <c r="H306" s="15">
        <v>17</v>
      </c>
      <c r="I306" s="15">
        <v>18</v>
      </c>
      <c r="J306" s="15">
        <v>17</v>
      </c>
      <c r="K306" s="15">
        <v>15</v>
      </c>
      <c r="L306" s="15">
        <v>17</v>
      </c>
      <c r="M306" s="15">
        <v>18</v>
      </c>
      <c r="N306" s="15">
        <v>19</v>
      </c>
      <c r="O306" s="21">
        <f t="shared" si="12"/>
        <v>145</v>
      </c>
      <c r="P306" s="20">
        <v>0</v>
      </c>
      <c r="Q306" s="15">
        <v>0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33</v>
      </c>
      <c r="AB306" s="21">
        <f t="shared" si="13"/>
        <v>33</v>
      </c>
      <c r="AC306" s="20">
        <v>0</v>
      </c>
      <c r="AD306" s="15">
        <v>0</v>
      </c>
      <c r="AE306" s="15">
        <v>0</v>
      </c>
      <c r="AF306" s="15">
        <v>44098</v>
      </c>
      <c r="AG306" s="15">
        <v>102474</v>
      </c>
      <c r="AH306" s="15">
        <v>75774</v>
      </c>
      <c r="AI306" s="15">
        <v>111482</v>
      </c>
      <c r="AJ306" s="15">
        <v>79678</v>
      </c>
      <c r="AK306" s="15">
        <v>62659</v>
      </c>
      <c r="AL306" s="15">
        <v>77152</v>
      </c>
      <c r="AM306" s="15">
        <v>98524</v>
      </c>
      <c r="AN306" s="15">
        <v>112250</v>
      </c>
      <c r="AO306" s="21">
        <f t="shared" si="14"/>
        <v>764091</v>
      </c>
    </row>
    <row r="307" spans="1:41">
      <c r="A307" s="1" t="s">
        <v>130</v>
      </c>
      <c r="B307" s="1" t="s">
        <v>110</v>
      </c>
      <c r="C307" s="18">
        <v>1</v>
      </c>
      <c r="D307" s="7">
        <v>0</v>
      </c>
      <c r="E307" s="7">
        <v>1</v>
      </c>
      <c r="F307" s="7">
        <v>0</v>
      </c>
      <c r="G307" s="7">
        <v>1</v>
      </c>
      <c r="H307" s="7">
        <v>6</v>
      </c>
      <c r="I307" s="7">
        <v>1</v>
      </c>
      <c r="J307" s="7">
        <v>2</v>
      </c>
      <c r="K307" s="7">
        <v>0</v>
      </c>
      <c r="L307" s="7">
        <v>2</v>
      </c>
      <c r="M307" s="7">
        <v>0</v>
      </c>
      <c r="N307" s="7">
        <v>1</v>
      </c>
      <c r="O307" s="19">
        <f t="shared" si="12"/>
        <v>15</v>
      </c>
      <c r="P307" s="18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19">
        <f t="shared" si="13"/>
        <v>0</v>
      </c>
      <c r="AC307" s="18">
        <v>11747</v>
      </c>
      <c r="AD307" s="7">
        <v>0</v>
      </c>
      <c r="AE307" s="7">
        <v>7880</v>
      </c>
      <c r="AF307" s="7">
        <v>0</v>
      </c>
      <c r="AG307" s="7">
        <v>7156</v>
      </c>
      <c r="AH307" s="7">
        <v>47858</v>
      </c>
      <c r="AI307" s="7">
        <v>6187</v>
      </c>
      <c r="AJ307" s="7">
        <v>48092</v>
      </c>
      <c r="AK307" s="7">
        <v>0</v>
      </c>
      <c r="AL307" s="7">
        <v>6252</v>
      </c>
      <c r="AM307" s="7">
        <v>0</v>
      </c>
      <c r="AN307" s="7">
        <v>8742</v>
      </c>
      <c r="AO307" s="19">
        <f t="shared" si="14"/>
        <v>143914</v>
      </c>
    </row>
    <row r="308" spans="1:41">
      <c r="A308" s="14" t="s">
        <v>130</v>
      </c>
      <c r="B308" s="14" t="s">
        <v>119</v>
      </c>
      <c r="C308" s="20">
        <v>19</v>
      </c>
      <c r="D308" s="15">
        <v>11</v>
      </c>
      <c r="E308" s="15">
        <v>3</v>
      </c>
      <c r="F308" s="15">
        <v>4</v>
      </c>
      <c r="G308" s="15">
        <v>4</v>
      </c>
      <c r="H308" s="15">
        <v>4</v>
      </c>
      <c r="I308" s="15">
        <v>4</v>
      </c>
      <c r="J308" s="15">
        <v>4</v>
      </c>
      <c r="K308" s="15">
        <v>4</v>
      </c>
      <c r="L308" s="15">
        <v>8</v>
      </c>
      <c r="M308" s="15">
        <v>9</v>
      </c>
      <c r="N308" s="15">
        <v>11</v>
      </c>
      <c r="O308" s="21">
        <f t="shared" si="12"/>
        <v>85</v>
      </c>
      <c r="P308" s="20">
        <v>0</v>
      </c>
      <c r="Q308" s="15">
        <v>0</v>
      </c>
      <c r="R308" s="15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21">
        <f t="shared" si="13"/>
        <v>0</v>
      </c>
      <c r="AC308" s="20">
        <v>190070</v>
      </c>
      <c r="AD308" s="15">
        <v>121968</v>
      </c>
      <c r="AE308" s="15">
        <v>49555</v>
      </c>
      <c r="AF308" s="15">
        <v>69843</v>
      </c>
      <c r="AG308" s="15">
        <v>52777</v>
      </c>
      <c r="AH308" s="15">
        <v>24840</v>
      </c>
      <c r="AI308" s="15">
        <v>24116</v>
      </c>
      <c r="AJ308" s="15">
        <v>31177</v>
      </c>
      <c r="AK308" s="15">
        <v>24523</v>
      </c>
      <c r="AL308" s="15">
        <v>47165</v>
      </c>
      <c r="AM308" s="15">
        <v>60988</v>
      </c>
      <c r="AN308" s="15">
        <v>75216</v>
      </c>
      <c r="AO308" s="21">
        <f t="shared" si="14"/>
        <v>772238</v>
      </c>
    </row>
    <row r="309" spans="1:41">
      <c r="A309" s="1" t="s">
        <v>130</v>
      </c>
      <c r="B309" s="1" t="s">
        <v>120</v>
      </c>
      <c r="C309" s="18">
        <v>20</v>
      </c>
      <c r="D309" s="7">
        <v>16</v>
      </c>
      <c r="E309" s="7">
        <v>12</v>
      </c>
      <c r="F309" s="7">
        <v>4</v>
      </c>
      <c r="G309" s="7">
        <v>11</v>
      </c>
      <c r="H309" s="7">
        <v>3</v>
      </c>
      <c r="I309" s="7">
        <v>0</v>
      </c>
      <c r="J309" s="7">
        <v>0</v>
      </c>
      <c r="K309" s="7">
        <v>4</v>
      </c>
      <c r="L309" s="7">
        <v>0</v>
      </c>
      <c r="M309" s="7">
        <v>0</v>
      </c>
      <c r="N309" s="7">
        <v>1</v>
      </c>
      <c r="O309" s="19">
        <f t="shared" si="12"/>
        <v>71</v>
      </c>
      <c r="P309" s="18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19">
        <f t="shared" si="13"/>
        <v>0</v>
      </c>
      <c r="AC309" s="18">
        <v>136322</v>
      </c>
      <c r="AD309" s="7">
        <v>104416</v>
      </c>
      <c r="AE309" s="7">
        <v>87446</v>
      </c>
      <c r="AF309" s="7">
        <v>29485</v>
      </c>
      <c r="AG309" s="7">
        <v>65582</v>
      </c>
      <c r="AH309" s="7">
        <v>15365</v>
      </c>
      <c r="AI309" s="7">
        <v>0</v>
      </c>
      <c r="AJ309" s="7">
        <v>0</v>
      </c>
      <c r="AK309" s="7">
        <v>25802</v>
      </c>
      <c r="AL309" s="7">
        <v>0</v>
      </c>
      <c r="AM309" s="7">
        <v>0</v>
      </c>
      <c r="AN309" s="7">
        <v>3544</v>
      </c>
      <c r="AO309" s="19">
        <f t="shared" si="14"/>
        <v>467962</v>
      </c>
    </row>
    <row r="310" spans="1:41">
      <c r="A310" s="14" t="s">
        <v>130</v>
      </c>
      <c r="B310" s="14" t="s">
        <v>121</v>
      </c>
      <c r="C310" s="20">
        <v>21</v>
      </c>
      <c r="D310" s="15">
        <v>14</v>
      </c>
      <c r="E310" s="15">
        <v>19</v>
      </c>
      <c r="F310" s="15">
        <v>20</v>
      </c>
      <c r="G310" s="15">
        <v>18</v>
      </c>
      <c r="H310" s="15">
        <v>20</v>
      </c>
      <c r="I310" s="15">
        <v>1</v>
      </c>
      <c r="J310" s="15">
        <v>0</v>
      </c>
      <c r="K310" s="15">
        <v>2</v>
      </c>
      <c r="L310" s="15">
        <v>7</v>
      </c>
      <c r="M310" s="15">
        <v>5</v>
      </c>
      <c r="N310" s="15">
        <v>12</v>
      </c>
      <c r="O310" s="21">
        <f t="shared" si="12"/>
        <v>139</v>
      </c>
      <c r="P310" s="20">
        <v>0</v>
      </c>
      <c r="Q310" s="15">
        <v>0</v>
      </c>
      <c r="R310" s="15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21">
        <f t="shared" si="13"/>
        <v>0</v>
      </c>
      <c r="AC310" s="20">
        <v>156788</v>
      </c>
      <c r="AD310" s="15">
        <v>98824</v>
      </c>
      <c r="AE310" s="15">
        <v>141029</v>
      </c>
      <c r="AF310" s="15">
        <v>143357</v>
      </c>
      <c r="AG310" s="15">
        <v>141265</v>
      </c>
      <c r="AH310" s="15">
        <v>133008</v>
      </c>
      <c r="AI310" s="15">
        <v>7399</v>
      </c>
      <c r="AJ310" s="15">
        <v>0</v>
      </c>
      <c r="AK310" s="15">
        <v>13062</v>
      </c>
      <c r="AL310" s="15">
        <v>52075</v>
      </c>
      <c r="AM310" s="15">
        <v>38161</v>
      </c>
      <c r="AN310" s="15">
        <v>91551</v>
      </c>
      <c r="AO310" s="21">
        <f t="shared" si="14"/>
        <v>1016519</v>
      </c>
    </row>
    <row r="311" spans="1:41">
      <c r="A311" s="1" t="s">
        <v>130</v>
      </c>
      <c r="B311" s="1" t="s">
        <v>111</v>
      </c>
      <c r="C311" s="18">
        <v>30</v>
      </c>
      <c r="D311" s="7">
        <v>22</v>
      </c>
      <c r="E311" s="7">
        <v>26</v>
      </c>
      <c r="F311" s="7">
        <v>29</v>
      </c>
      <c r="G311" s="7">
        <v>25</v>
      </c>
      <c r="H311" s="7">
        <v>23</v>
      </c>
      <c r="I311" s="7">
        <v>26</v>
      </c>
      <c r="J311" s="7">
        <v>24</v>
      </c>
      <c r="K311" s="7">
        <v>34</v>
      </c>
      <c r="L311" s="7">
        <v>35</v>
      </c>
      <c r="M311" s="7">
        <v>31</v>
      </c>
      <c r="N311" s="7">
        <v>32</v>
      </c>
      <c r="O311" s="19">
        <f t="shared" si="12"/>
        <v>337</v>
      </c>
      <c r="P311" s="18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19">
        <f t="shared" si="13"/>
        <v>0</v>
      </c>
      <c r="AC311" s="18">
        <v>569317</v>
      </c>
      <c r="AD311" s="7">
        <v>465325</v>
      </c>
      <c r="AE311" s="7">
        <v>508196</v>
      </c>
      <c r="AF311" s="7">
        <v>510271</v>
      </c>
      <c r="AG311" s="7">
        <v>478513</v>
      </c>
      <c r="AH311" s="7">
        <v>452917</v>
      </c>
      <c r="AI311" s="7">
        <v>427617</v>
      </c>
      <c r="AJ311" s="7">
        <v>408881</v>
      </c>
      <c r="AK311" s="7">
        <v>461902</v>
      </c>
      <c r="AL311" s="7">
        <v>477720</v>
      </c>
      <c r="AM311" s="7">
        <v>500416</v>
      </c>
      <c r="AN311" s="7">
        <v>493853</v>
      </c>
      <c r="AO311" s="19">
        <f t="shared" si="14"/>
        <v>5754928</v>
      </c>
    </row>
    <row r="312" spans="1:41">
      <c r="A312" s="14" t="s">
        <v>130</v>
      </c>
      <c r="B312" s="14" t="s">
        <v>136</v>
      </c>
      <c r="C312" s="20">
        <v>15</v>
      </c>
      <c r="D312" s="15">
        <v>17</v>
      </c>
      <c r="E312" s="15">
        <v>19</v>
      </c>
      <c r="F312" s="15">
        <v>16</v>
      </c>
      <c r="G312" s="15">
        <v>12</v>
      </c>
      <c r="H312" s="15">
        <v>4</v>
      </c>
      <c r="I312" s="15">
        <v>4</v>
      </c>
      <c r="J312" s="15">
        <v>5</v>
      </c>
      <c r="K312" s="15">
        <v>12</v>
      </c>
      <c r="L312" s="15">
        <v>15</v>
      </c>
      <c r="M312" s="15">
        <v>21</v>
      </c>
      <c r="N312" s="15">
        <v>22</v>
      </c>
      <c r="O312" s="21">
        <f t="shared" si="12"/>
        <v>162</v>
      </c>
      <c r="P312" s="20">
        <v>0</v>
      </c>
      <c r="Q312" s="15">
        <v>0</v>
      </c>
      <c r="R312" s="15">
        <v>0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21">
        <f t="shared" si="13"/>
        <v>0</v>
      </c>
      <c r="AC312" s="20">
        <v>109752</v>
      </c>
      <c r="AD312" s="15">
        <v>122927</v>
      </c>
      <c r="AE312" s="15">
        <v>135611</v>
      </c>
      <c r="AF312" s="15">
        <v>104702</v>
      </c>
      <c r="AG312" s="15">
        <v>85758</v>
      </c>
      <c r="AH312" s="15">
        <v>20629</v>
      </c>
      <c r="AI312" s="15">
        <v>25167</v>
      </c>
      <c r="AJ312" s="15">
        <v>45793</v>
      </c>
      <c r="AK312" s="15">
        <v>96250</v>
      </c>
      <c r="AL312" s="15">
        <v>119272</v>
      </c>
      <c r="AM312" s="15">
        <v>155782</v>
      </c>
      <c r="AN312" s="15">
        <v>207905</v>
      </c>
      <c r="AO312" s="21">
        <f t="shared" si="14"/>
        <v>1229548</v>
      </c>
    </row>
    <row r="313" spans="1:41">
      <c r="A313" s="1" t="s">
        <v>130</v>
      </c>
      <c r="B313" s="1" t="s">
        <v>150</v>
      </c>
      <c r="C313" s="18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0</v>
      </c>
      <c r="N313" s="7">
        <v>2</v>
      </c>
      <c r="O313" s="19">
        <f t="shared" si="12"/>
        <v>3</v>
      </c>
      <c r="P313" s="18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73</v>
      </c>
      <c r="Z313" s="7">
        <v>0</v>
      </c>
      <c r="AA313" s="7">
        <v>128</v>
      </c>
      <c r="AB313" s="19">
        <f t="shared" si="13"/>
        <v>201</v>
      </c>
      <c r="AC313" s="18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19">
        <f t="shared" si="14"/>
        <v>0</v>
      </c>
    </row>
    <row r="314" spans="1:41">
      <c r="A314" s="14" t="s">
        <v>130</v>
      </c>
      <c r="B314" s="14" t="s">
        <v>142</v>
      </c>
      <c r="C314" s="20">
        <v>1</v>
      </c>
      <c r="D314" s="15">
        <v>3</v>
      </c>
      <c r="E314" s="15">
        <v>1</v>
      </c>
      <c r="F314" s="15">
        <v>1</v>
      </c>
      <c r="G314" s="15">
        <v>3</v>
      </c>
      <c r="H314" s="15">
        <v>0</v>
      </c>
      <c r="I314" s="15">
        <v>0</v>
      </c>
      <c r="J314" s="15">
        <v>2</v>
      </c>
      <c r="K314" s="15">
        <v>4</v>
      </c>
      <c r="L314" s="15">
        <v>5</v>
      </c>
      <c r="M314" s="15">
        <v>3</v>
      </c>
      <c r="N314" s="15">
        <v>3</v>
      </c>
      <c r="O314" s="21">
        <f t="shared" si="12"/>
        <v>26</v>
      </c>
      <c r="P314" s="20">
        <v>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21">
        <f t="shared" si="13"/>
        <v>0</v>
      </c>
      <c r="AC314" s="20">
        <v>5408</v>
      </c>
      <c r="AD314" s="15">
        <v>16372</v>
      </c>
      <c r="AE314" s="15">
        <v>4138</v>
      </c>
      <c r="AF314" s="15">
        <v>7528</v>
      </c>
      <c r="AG314" s="15">
        <v>19851</v>
      </c>
      <c r="AH314" s="15">
        <v>0</v>
      </c>
      <c r="AI314" s="15">
        <v>0</v>
      </c>
      <c r="AJ314" s="15">
        <v>9307</v>
      </c>
      <c r="AK314" s="15">
        <v>18706</v>
      </c>
      <c r="AL314" s="15">
        <v>26587</v>
      </c>
      <c r="AM314" s="15">
        <v>21790</v>
      </c>
      <c r="AN314" s="15">
        <v>15122</v>
      </c>
      <c r="AO314" s="21">
        <f t="shared" si="14"/>
        <v>144809</v>
      </c>
    </row>
    <row r="315" spans="1:41">
      <c r="A315" s="1" t="s">
        <v>130</v>
      </c>
      <c r="B315" s="1" t="s">
        <v>155</v>
      </c>
      <c r="C315" s="18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17</v>
      </c>
      <c r="J315" s="7">
        <v>10</v>
      </c>
      <c r="K315" s="7">
        <v>0</v>
      </c>
      <c r="L315" s="7">
        <v>0</v>
      </c>
      <c r="M315" s="7">
        <v>0</v>
      </c>
      <c r="N315" s="7">
        <v>0</v>
      </c>
      <c r="O315" s="19">
        <f t="shared" si="12"/>
        <v>27</v>
      </c>
      <c r="P315" s="18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19">
        <f t="shared" si="13"/>
        <v>0</v>
      </c>
      <c r="AC315" s="18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114906</v>
      </c>
      <c r="AJ315" s="7">
        <v>63065</v>
      </c>
      <c r="AK315" s="7">
        <v>0</v>
      </c>
      <c r="AL315" s="7">
        <v>0</v>
      </c>
      <c r="AM315" s="7">
        <v>0</v>
      </c>
      <c r="AN315" s="7">
        <v>0</v>
      </c>
      <c r="AO315" s="19">
        <f t="shared" si="14"/>
        <v>177971</v>
      </c>
    </row>
    <row r="316" spans="1:41">
      <c r="A316" s="14" t="s">
        <v>130</v>
      </c>
      <c r="B316" s="14" t="s">
        <v>138</v>
      </c>
      <c r="C316" s="20">
        <v>19</v>
      </c>
      <c r="D316" s="15">
        <v>17</v>
      </c>
      <c r="E316" s="15">
        <v>15</v>
      </c>
      <c r="F316" s="15">
        <v>15</v>
      </c>
      <c r="G316" s="15">
        <v>13</v>
      </c>
      <c r="H316" s="15">
        <v>4</v>
      </c>
      <c r="I316" s="15">
        <v>1</v>
      </c>
      <c r="J316" s="15">
        <v>14</v>
      </c>
      <c r="K316" s="15">
        <v>4</v>
      </c>
      <c r="L316" s="15">
        <v>10</v>
      </c>
      <c r="M316" s="15">
        <v>16</v>
      </c>
      <c r="N316" s="15">
        <v>11</v>
      </c>
      <c r="O316" s="21">
        <f t="shared" si="12"/>
        <v>139</v>
      </c>
      <c r="P316" s="20">
        <v>0</v>
      </c>
      <c r="Q316" s="15">
        <v>0</v>
      </c>
      <c r="R316" s="15">
        <v>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21">
        <f t="shared" si="13"/>
        <v>0</v>
      </c>
      <c r="AC316" s="20">
        <v>388583</v>
      </c>
      <c r="AD316" s="15">
        <v>244815</v>
      </c>
      <c r="AE316" s="15">
        <v>109172</v>
      </c>
      <c r="AF316" s="15">
        <v>111974</v>
      </c>
      <c r="AG316" s="15">
        <v>188055</v>
      </c>
      <c r="AH316" s="15">
        <v>21770</v>
      </c>
      <c r="AI316" s="15">
        <v>6400</v>
      </c>
      <c r="AJ316" s="15">
        <v>95274</v>
      </c>
      <c r="AK316" s="15">
        <v>26304</v>
      </c>
      <c r="AL316" s="15">
        <v>73217</v>
      </c>
      <c r="AM316" s="15">
        <v>124693</v>
      </c>
      <c r="AN316" s="15">
        <v>93036</v>
      </c>
      <c r="AO316" s="21">
        <f t="shared" si="14"/>
        <v>1483293</v>
      </c>
    </row>
    <row r="317" spans="1:41">
      <c r="A317" s="1" t="s">
        <v>130</v>
      </c>
      <c r="B317" s="1" t="s">
        <v>123</v>
      </c>
      <c r="C317" s="18">
        <v>3</v>
      </c>
      <c r="D317" s="7">
        <v>5</v>
      </c>
      <c r="E317" s="7">
        <v>3</v>
      </c>
      <c r="F317" s="7">
        <v>4</v>
      </c>
      <c r="G317" s="7">
        <v>13</v>
      </c>
      <c r="H317" s="7">
        <v>17</v>
      </c>
      <c r="I317" s="7">
        <v>22</v>
      </c>
      <c r="J317" s="7">
        <v>20</v>
      </c>
      <c r="K317" s="7">
        <v>21</v>
      </c>
      <c r="L317" s="7">
        <v>25</v>
      </c>
      <c r="M317" s="7">
        <v>25</v>
      </c>
      <c r="N317" s="7">
        <v>22</v>
      </c>
      <c r="O317" s="19">
        <f t="shared" si="12"/>
        <v>180</v>
      </c>
      <c r="P317" s="18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19">
        <f t="shared" si="13"/>
        <v>0</v>
      </c>
      <c r="AC317" s="18">
        <v>42987</v>
      </c>
      <c r="AD317" s="7">
        <v>58276</v>
      </c>
      <c r="AE317" s="7">
        <v>41268</v>
      </c>
      <c r="AF317" s="7">
        <v>55591</v>
      </c>
      <c r="AG317" s="7">
        <v>108040</v>
      </c>
      <c r="AH317" s="7">
        <v>153243</v>
      </c>
      <c r="AI317" s="7">
        <v>148072</v>
      </c>
      <c r="AJ317" s="7">
        <v>209216</v>
      </c>
      <c r="AK317" s="7">
        <v>264874</v>
      </c>
      <c r="AL317" s="7">
        <v>317088</v>
      </c>
      <c r="AM317" s="7">
        <v>350746</v>
      </c>
      <c r="AN317" s="7">
        <v>281836</v>
      </c>
      <c r="AO317" s="19">
        <f t="shared" si="14"/>
        <v>2031237</v>
      </c>
    </row>
    <row r="318" spans="1:41">
      <c r="A318" s="14" t="s">
        <v>130</v>
      </c>
      <c r="B318" s="14" t="s">
        <v>124</v>
      </c>
      <c r="C318" s="20">
        <v>0</v>
      </c>
      <c r="D318" s="15">
        <v>0</v>
      </c>
      <c r="E318" s="15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1</v>
      </c>
      <c r="L318" s="15">
        <v>0</v>
      </c>
      <c r="M318" s="15">
        <v>1</v>
      </c>
      <c r="N318" s="15">
        <v>0</v>
      </c>
      <c r="O318" s="21">
        <f t="shared" si="12"/>
        <v>2</v>
      </c>
      <c r="P318" s="20">
        <v>0</v>
      </c>
      <c r="Q318" s="15">
        <v>0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21">
        <f t="shared" si="13"/>
        <v>0</v>
      </c>
      <c r="AC318" s="20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3294</v>
      </c>
      <c r="AL318" s="15">
        <v>0</v>
      </c>
      <c r="AM318" s="15">
        <v>9708</v>
      </c>
      <c r="AN318" s="15">
        <v>0</v>
      </c>
      <c r="AO318" s="21">
        <f t="shared" si="14"/>
        <v>13002</v>
      </c>
    </row>
    <row r="319" spans="1:41">
      <c r="A319" s="1" t="s">
        <v>130</v>
      </c>
      <c r="B319" s="1" t="s">
        <v>112</v>
      </c>
      <c r="C319" s="18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1</v>
      </c>
      <c r="J319" s="7">
        <v>0</v>
      </c>
      <c r="K319" s="7">
        <v>0</v>
      </c>
      <c r="L319" s="7">
        <v>0</v>
      </c>
      <c r="M319" s="7">
        <v>1</v>
      </c>
      <c r="N319" s="7">
        <v>0</v>
      </c>
      <c r="O319" s="19">
        <f t="shared" si="12"/>
        <v>2</v>
      </c>
      <c r="P319" s="18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135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19">
        <f t="shared" si="13"/>
        <v>135</v>
      </c>
      <c r="AC319" s="18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996</v>
      </c>
      <c r="AN319" s="7">
        <v>0</v>
      </c>
      <c r="AO319" s="19">
        <f t="shared" si="14"/>
        <v>996</v>
      </c>
    </row>
    <row r="320" spans="1:41">
      <c r="A320" s="14" t="s">
        <v>130</v>
      </c>
      <c r="B320" s="14" t="s">
        <v>113</v>
      </c>
      <c r="C320" s="20">
        <v>21</v>
      </c>
      <c r="D320" s="15">
        <v>18</v>
      </c>
      <c r="E320" s="15">
        <v>16</v>
      </c>
      <c r="F320" s="15">
        <v>16</v>
      </c>
      <c r="G320" s="15">
        <v>19</v>
      </c>
      <c r="H320" s="15">
        <v>18</v>
      </c>
      <c r="I320" s="15">
        <v>18</v>
      </c>
      <c r="J320" s="15">
        <v>17</v>
      </c>
      <c r="K320" s="15">
        <v>17</v>
      </c>
      <c r="L320" s="15">
        <v>17</v>
      </c>
      <c r="M320" s="15">
        <v>18</v>
      </c>
      <c r="N320" s="15">
        <v>17</v>
      </c>
      <c r="O320" s="21">
        <f t="shared" si="12"/>
        <v>212</v>
      </c>
      <c r="P320" s="20">
        <v>0</v>
      </c>
      <c r="Q320" s="15">
        <v>0</v>
      </c>
      <c r="R320" s="15">
        <v>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21">
        <f t="shared" si="13"/>
        <v>0</v>
      </c>
      <c r="AC320" s="20">
        <v>450278</v>
      </c>
      <c r="AD320" s="15">
        <v>420703</v>
      </c>
      <c r="AE320" s="15">
        <v>425866</v>
      </c>
      <c r="AF320" s="15">
        <v>434328</v>
      </c>
      <c r="AG320" s="15">
        <v>461981</v>
      </c>
      <c r="AH320" s="15">
        <v>359033</v>
      </c>
      <c r="AI320" s="15">
        <v>326804</v>
      </c>
      <c r="AJ320" s="15">
        <v>329352</v>
      </c>
      <c r="AK320" s="15">
        <v>350766</v>
      </c>
      <c r="AL320" s="15">
        <v>378314</v>
      </c>
      <c r="AM320" s="15">
        <v>363783</v>
      </c>
      <c r="AN320" s="15">
        <v>403032</v>
      </c>
      <c r="AO320" s="21">
        <f t="shared" si="14"/>
        <v>4704240</v>
      </c>
    </row>
    <row r="321" spans="1:41">
      <c r="A321" s="1" t="s">
        <v>130</v>
      </c>
      <c r="B321" s="1" t="s">
        <v>125</v>
      </c>
      <c r="C321" s="18">
        <v>0</v>
      </c>
      <c r="D321" s="7">
        <v>0</v>
      </c>
      <c r="E321" s="7">
        <v>4</v>
      </c>
      <c r="F321" s="7">
        <v>7</v>
      </c>
      <c r="G321" s="7">
        <v>0</v>
      </c>
      <c r="H321" s="7">
        <v>0</v>
      </c>
      <c r="I321" s="7">
        <v>0</v>
      </c>
      <c r="J321" s="7">
        <v>2</v>
      </c>
      <c r="K321" s="7">
        <v>1</v>
      </c>
      <c r="L321" s="7">
        <v>0</v>
      </c>
      <c r="M321" s="7">
        <v>1</v>
      </c>
      <c r="N321" s="7">
        <v>0</v>
      </c>
      <c r="O321" s="19">
        <f t="shared" si="12"/>
        <v>15</v>
      </c>
      <c r="P321" s="18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19">
        <f t="shared" si="13"/>
        <v>0</v>
      </c>
      <c r="AC321" s="18">
        <v>0</v>
      </c>
      <c r="AD321" s="7">
        <v>0</v>
      </c>
      <c r="AE321" s="7">
        <v>21536</v>
      </c>
      <c r="AF321" s="7">
        <v>33729</v>
      </c>
      <c r="AG321" s="7">
        <v>0</v>
      </c>
      <c r="AH321" s="7">
        <v>0</v>
      </c>
      <c r="AI321" s="7">
        <v>0</v>
      </c>
      <c r="AJ321" s="7">
        <v>8119</v>
      </c>
      <c r="AK321" s="7">
        <v>2512</v>
      </c>
      <c r="AL321" s="7">
        <v>0</v>
      </c>
      <c r="AM321" s="7">
        <v>3157</v>
      </c>
      <c r="AN321" s="7">
        <v>0</v>
      </c>
      <c r="AO321" s="19">
        <f t="shared" si="14"/>
        <v>69053</v>
      </c>
    </row>
    <row r="322" spans="1:41">
      <c r="A322" s="14" t="s">
        <v>130</v>
      </c>
      <c r="B322" s="14" t="s">
        <v>116</v>
      </c>
      <c r="C322" s="20">
        <v>0</v>
      </c>
      <c r="D322" s="15">
        <v>0</v>
      </c>
      <c r="E322" s="15">
        <v>1</v>
      </c>
      <c r="F322" s="15">
        <v>4</v>
      </c>
      <c r="G322" s="15">
        <v>8</v>
      </c>
      <c r="H322" s="15">
        <v>17</v>
      </c>
      <c r="I322" s="15">
        <v>18</v>
      </c>
      <c r="J322" s="15">
        <v>10</v>
      </c>
      <c r="K322" s="15">
        <v>17</v>
      </c>
      <c r="L322" s="15">
        <v>17</v>
      </c>
      <c r="M322" s="15">
        <v>17</v>
      </c>
      <c r="N322" s="15">
        <v>17</v>
      </c>
      <c r="O322" s="21">
        <f t="shared" si="12"/>
        <v>126</v>
      </c>
      <c r="P322" s="20">
        <v>0</v>
      </c>
      <c r="Q322" s="15">
        <v>0</v>
      </c>
      <c r="R322" s="15">
        <v>115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21">
        <f t="shared" si="13"/>
        <v>115</v>
      </c>
      <c r="AC322" s="20">
        <v>0</v>
      </c>
      <c r="AD322" s="15">
        <v>0</v>
      </c>
      <c r="AE322" s="15">
        <v>0</v>
      </c>
      <c r="AF322" s="15">
        <v>14379</v>
      </c>
      <c r="AG322" s="15">
        <v>39052</v>
      </c>
      <c r="AH322" s="15">
        <v>79655</v>
      </c>
      <c r="AI322" s="15">
        <v>97438</v>
      </c>
      <c r="AJ322" s="15">
        <v>54514</v>
      </c>
      <c r="AK322" s="15">
        <v>112409</v>
      </c>
      <c r="AL322" s="15">
        <v>116663</v>
      </c>
      <c r="AM322" s="15">
        <v>130021</v>
      </c>
      <c r="AN322" s="15">
        <v>124437</v>
      </c>
      <c r="AO322" s="21">
        <f t="shared" si="14"/>
        <v>768568</v>
      </c>
    </row>
    <row r="323" spans="1:41">
      <c r="A323" s="1" t="s">
        <v>130</v>
      </c>
      <c r="B323" s="1" t="s">
        <v>117</v>
      </c>
      <c r="C323" s="18">
        <v>1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19">
        <f t="shared" si="12"/>
        <v>2</v>
      </c>
      <c r="P323" s="18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19">
        <f t="shared" si="13"/>
        <v>0</v>
      </c>
      <c r="AC323" s="18">
        <v>4499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1300</v>
      </c>
      <c r="AO323" s="19">
        <f t="shared" si="14"/>
        <v>5799</v>
      </c>
    </row>
    <row r="324" spans="1:41">
      <c r="A324" s="14" t="s">
        <v>130</v>
      </c>
      <c r="B324" s="14" t="s">
        <v>127</v>
      </c>
      <c r="C324" s="20">
        <v>0</v>
      </c>
      <c r="D324" s="15">
        <v>0</v>
      </c>
      <c r="E324" s="15">
        <v>1</v>
      </c>
      <c r="F324" s="15">
        <v>1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21">
        <f t="shared" si="12"/>
        <v>2</v>
      </c>
      <c r="P324" s="20">
        <v>0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21">
        <f t="shared" si="13"/>
        <v>0</v>
      </c>
      <c r="AC324" s="20">
        <v>0</v>
      </c>
      <c r="AD324" s="15">
        <v>0</v>
      </c>
      <c r="AE324" s="15">
        <v>5530</v>
      </c>
      <c r="AF324" s="15">
        <v>7089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21">
        <f t="shared" si="14"/>
        <v>12619</v>
      </c>
    </row>
    <row r="325" spans="1:41">
      <c r="A325" s="1" t="s">
        <v>130</v>
      </c>
      <c r="B325" s="1" t="s">
        <v>320</v>
      </c>
      <c r="C325" s="18">
        <v>0</v>
      </c>
      <c r="D325" s="7">
        <v>1</v>
      </c>
      <c r="E325" s="7">
        <v>1</v>
      </c>
      <c r="F325" s="7">
        <v>0</v>
      </c>
      <c r="G325" s="7">
        <v>0</v>
      </c>
      <c r="H325" s="7">
        <v>0</v>
      </c>
      <c r="I325" s="7">
        <v>0</v>
      </c>
      <c r="J325" s="7">
        <v>1</v>
      </c>
      <c r="K325" s="7">
        <v>4</v>
      </c>
      <c r="L325" s="7">
        <v>4</v>
      </c>
      <c r="M325" s="7">
        <v>5</v>
      </c>
      <c r="N325" s="7">
        <v>5</v>
      </c>
      <c r="O325" s="19">
        <f t="shared" si="12"/>
        <v>21</v>
      </c>
      <c r="P325" s="18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19">
        <f t="shared" si="13"/>
        <v>0</v>
      </c>
      <c r="AC325" s="18">
        <v>0</v>
      </c>
      <c r="AD325" s="7">
        <v>6590</v>
      </c>
      <c r="AE325" s="7">
        <v>3539</v>
      </c>
      <c r="AF325" s="7">
        <v>0</v>
      </c>
      <c r="AG325" s="7">
        <v>0</v>
      </c>
      <c r="AH325" s="7">
        <v>0</v>
      </c>
      <c r="AI325" s="7">
        <v>0</v>
      </c>
      <c r="AJ325" s="7">
        <v>12500</v>
      </c>
      <c r="AK325" s="7">
        <v>3692</v>
      </c>
      <c r="AL325" s="7">
        <v>13803</v>
      </c>
      <c r="AM325" s="7">
        <v>18672</v>
      </c>
      <c r="AN325" s="7">
        <v>13266</v>
      </c>
      <c r="AO325" s="19">
        <f t="shared" si="14"/>
        <v>72062</v>
      </c>
    </row>
    <row r="326" spans="1:41">
      <c r="A326" s="14" t="s">
        <v>130</v>
      </c>
      <c r="B326" s="14" t="s">
        <v>129</v>
      </c>
      <c r="C326" s="20">
        <v>0</v>
      </c>
      <c r="D326" s="15">
        <v>0</v>
      </c>
      <c r="E326" s="15">
        <v>0</v>
      </c>
      <c r="F326" s="15">
        <v>0</v>
      </c>
      <c r="G326" s="15">
        <v>4</v>
      </c>
      <c r="H326" s="15">
        <v>11</v>
      </c>
      <c r="I326" s="15">
        <v>16</v>
      </c>
      <c r="J326" s="15">
        <v>2</v>
      </c>
      <c r="K326" s="15">
        <v>0</v>
      </c>
      <c r="L326" s="15">
        <v>0</v>
      </c>
      <c r="M326" s="15">
        <v>0</v>
      </c>
      <c r="N326" s="15">
        <v>0</v>
      </c>
      <c r="O326" s="21">
        <f t="shared" si="12"/>
        <v>33</v>
      </c>
      <c r="P326" s="20">
        <v>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21">
        <f t="shared" si="13"/>
        <v>0</v>
      </c>
      <c r="AC326" s="20">
        <v>0</v>
      </c>
      <c r="AD326" s="15">
        <v>0</v>
      </c>
      <c r="AE326" s="15">
        <v>0</v>
      </c>
      <c r="AF326" s="15">
        <v>0</v>
      </c>
      <c r="AG326" s="15">
        <v>22464</v>
      </c>
      <c r="AH326" s="15">
        <v>44338</v>
      </c>
      <c r="AI326" s="15">
        <v>64054</v>
      </c>
      <c r="AJ326" s="15">
        <v>6832</v>
      </c>
      <c r="AK326" s="15">
        <v>0</v>
      </c>
      <c r="AL326" s="15">
        <v>0</v>
      </c>
      <c r="AM326" s="15">
        <v>0</v>
      </c>
      <c r="AN326" s="15">
        <v>0</v>
      </c>
      <c r="AO326" s="21">
        <f t="shared" si="14"/>
        <v>137688</v>
      </c>
    </row>
    <row r="327" spans="1:41">
      <c r="A327" s="1" t="s">
        <v>130</v>
      </c>
      <c r="B327" s="1" t="s">
        <v>114</v>
      </c>
      <c r="C327" s="18">
        <v>2</v>
      </c>
      <c r="D327" s="7">
        <v>5</v>
      </c>
      <c r="E327" s="7">
        <v>1</v>
      </c>
      <c r="F327" s="7">
        <v>0</v>
      </c>
      <c r="G327" s="7">
        <v>1</v>
      </c>
      <c r="H327" s="7">
        <v>4</v>
      </c>
      <c r="I327" s="7">
        <v>3</v>
      </c>
      <c r="J327" s="7">
        <v>2</v>
      </c>
      <c r="K327" s="7">
        <v>0</v>
      </c>
      <c r="L327" s="7">
        <v>3</v>
      </c>
      <c r="M327" s="7">
        <v>3</v>
      </c>
      <c r="N327" s="7">
        <v>0</v>
      </c>
      <c r="O327" s="19">
        <f t="shared" si="12"/>
        <v>24</v>
      </c>
      <c r="P327" s="18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19">
        <f t="shared" si="13"/>
        <v>0</v>
      </c>
      <c r="AC327" s="18">
        <v>35924</v>
      </c>
      <c r="AD327" s="7">
        <v>85343</v>
      </c>
      <c r="AE327" s="7">
        <v>13395</v>
      </c>
      <c r="AF327" s="7">
        <v>0</v>
      </c>
      <c r="AG327" s="7">
        <v>13181</v>
      </c>
      <c r="AH327" s="7">
        <v>40295</v>
      </c>
      <c r="AI327" s="7">
        <v>23093</v>
      </c>
      <c r="AJ327" s="7">
        <v>20730</v>
      </c>
      <c r="AK327" s="7">
        <v>0</v>
      </c>
      <c r="AL327" s="7">
        <v>17316</v>
      </c>
      <c r="AM327" s="7">
        <v>20587</v>
      </c>
      <c r="AN327" s="7">
        <v>0</v>
      </c>
      <c r="AO327" s="19">
        <f t="shared" si="14"/>
        <v>269864</v>
      </c>
    </row>
    <row r="328" spans="1:41">
      <c r="A328" s="14" t="s">
        <v>130</v>
      </c>
      <c r="B328" s="14" t="s">
        <v>131</v>
      </c>
      <c r="C328" s="20">
        <v>0</v>
      </c>
      <c r="D328" s="15">
        <v>0</v>
      </c>
      <c r="E328" s="15">
        <v>0</v>
      </c>
      <c r="F328" s="15">
        <v>0</v>
      </c>
      <c r="G328" s="15">
        <v>0</v>
      </c>
      <c r="H328" s="15">
        <v>14</v>
      </c>
      <c r="I328" s="15">
        <v>18</v>
      </c>
      <c r="J328" s="15">
        <v>17</v>
      </c>
      <c r="K328" s="15">
        <v>17</v>
      </c>
      <c r="L328" s="15">
        <v>17</v>
      </c>
      <c r="M328" s="15">
        <v>17</v>
      </c>
      <c r="N328" s="15">
        <v>17</v>
      </c>
      <c r="O328" s="21">
        <f t="shared" ref="O328:O373" si="15">SUM(C328:N328)</f>
        <v>117</v>
      </c>
      <c r="P328" s="20">
        <v>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21">
        <f t="shared" ref="AB328:AB373" si="16">SUM(P328:AA328)</f>
        <v>0</v>
      </c>
      <c r="AC328" s="20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90808</v>
      </c>
      <c r="AI328" s="15">
        <v>124976</v>
      </c>
      <c r="AJ328" s="15">
        <v>112494</v>
      </c>
      <c r="AK328" s="15">
        <v>108818</v>
      </c>
      <c r="AL328" s="15">
        <v>123528</v>
      </c>
      <c r="AM328" s="15">
        <v>131980</v>
      </c>
      <c r="AN328" s="15">
        <v>136332</v>
      </c>
      <c r="AO328" s="21">
        <f t="shared" ref="AO328:AO373" si="17">SUM(AC328:AN328)</f>
        <v>828936</v>
      </c>
    </row>
    <row r="329" spans="1:41">
      <c r="A329" s="1" t="s">
        <v>130</v>
      </c>
      <c r="B329" s="1" t="s">
        <v>133</v>
      </c>
      <c r="C329" s="18">
        <v>15</v>
      </c>
      <c r="D329" s="7">
        <v>15</v>
      </c>
      <c r="E329" s="7">
        <v>16</v>
      </c>
      <c r="F329" s="7">
        <v>16</v>
      </c>
      <c r="G329" s="7">
        <v>16</v>
      </c>
      <c r="H329" s="7">
        <v>17</v>
      </c>
      <c r="I329" s="7">
        <v>19</v>
      </c>
      <c r="J329" s="7">
        <v>18</v>
      </c>
      <c r="K329" s="7">
        <v>16</v>
      </c>
      <c r="L329" s="7">
        <v>17</v>
      </c>
      <c r="M329" s="7">
        <v>16</v>
      </c>
      <c r="N329" s="7">
        <v>17</v>
      </c>
      <c r="O329" s="19">
        <f t="shared" si="15"/>
        <v>198</v>
      </c>
      <c r="P329" s="18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19">
        <f t="shared" si="16"/>
        <v>0</v>
      </c>
      <c r="AC329" s="18">
        <v>99516</v>
      </c>
      <c r="AD329" s="7">
        <v>74444</v>
      </c>
      <c r="AE329" s="7">
        <v>109322</v>
      </c>
      <c r="AF329" s="7">
        <v>100349</v>
      </c>
      <c r="AG329" s="7">
        <v>105588</v>
      </c>
      <c r="AH329" s="7">
        <v>119807</v>
      </c>
      <c r="AI329" s="7">
        <v>136868</v>
      </c>
      <c r="AJ329" s="7">
        <v>112482</v>
      </c>
      <c r="AK329" s="7">
        <v>109750</v>
      </c>
      <c r="AL329" s="7">
        <v>113823</v>
      </c>
      <c r="AM329" s="7">
        <v>116569</v>
      </c>
      <c r="AN329" s="7">
        <v>133038</v>
      </c>
      <c r="AO329" s="19">
        <f t="shared" si="17"/>
        <v>1331556</v>
      </c>
    </row>
    <row r="330" spans="1:41">
      <c r="A330" s="14" t="s">
        <v>130</v>
      </c>
      <c r="B330" s="14" t="s">
        <v>134</v>
      </c>
      <c r="C330" s="20">
        <v>8</v>
      </c>
      <c r="D330" s="15">
        <v>14</v>
      </c>
      <c r="E330" s="15">
        <v>16</v>
      </c>
      <c r="F330" s="15">
        <v>16</v>
      </c>
      <c r="G330" s="15">
        <v>16</v>
      </c>
      <c r="H330" s="15">
        <v>3</v>
      </c>
      <c r="I330" s="15">
        <v>0</v>
      </c>
      <c r="J330" s="15">
        <v>0</v>
      </c>
      <c r="K330" s="15">
        <v>1</v>
      </c>
      <c r="L330" s="15">
        <v>0</v>
      </c>
      <c r="M330" s="15">
        <v>3</v>
      </c>
      <c r="N330" s="15">
        <v>2</v>
      </c>
      <c r="O330" s="21">
        <f t="shared" si="15"/>
        <v>79</v>
      </c>
      <c r="P330" s="20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21">
        <f t="shared" si="16"/>
        <v>0</v>
      </c>
      <c r="AC330" s="20">
        <v>57790</v>
      </c>
      <c r="AD330" s="15">
        <v>88088</v>
      </c>
      <c r="AE330" s="15">
        <v>348875</v>
      </c>
      <c r="AF330" s="15">
        <v>373179</v>
      </c>
      <c r="AG330" s="15">
        <v>255132</v>
      </c>
      <c r="AH330" s="15">
        <v>66219</v>
      </c>
      <c r="AI330" s="15">
        <v>0</v>
      </c>
      <c r="AJ330" s="15">
        <v>0</v>
      </c>
      <c r="AK330" s="15">
        <v>3060</v>
      </c>
      <c r="AL330" s="15">
        <v>0</v>
      </c>
      <c r="AM330" s="15">
        <v>10508</v>
      </c>
      <c r="AN330" s="15">
        <v>400</v>
      </c>
      <c r="AO330" s="21">
        <f t="shared" si="17"/>
        <v>1203251</v>
      </c>
    </row>
    <row r="331" spans="1:41">
      <c r="A331" s="1" t="s">
        <v>131</v>
      </c>
      <c r="B331" s="1" t="s">
        <v>109</v>
      </c>
      <c r="C331" s="18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1</v>
      </c>
      <c r="M331" s="7">
        <v>0</v>
      </c>
      <c r="N331" s="7">
        <v>0</v>
      </c>
      <c r="O331" s="19">
        <f t="shared" si="15"/>
        <v>1</v>
      </c>
      <c r="P331" s="18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124</v>
      </c>
      <c r="Z331" s="7">
        <v>0</v>
      </c>
      <c r="AA331" s="7">
        <v>0</v>
      </c>
      <c r="AB331" s="19">
        <f t="shared" si="16"/>
        <v>124</v>
      </c>
      <c r="AC331" s="18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19">
        <f t="shared" si="17"/>
        <v>0</v>
      </c>
    </row>
    <row r="332" spans="1:41">
      <c r="A332" s="14" t="s">
        <v>131</v>
      </c>
      <c r="B332" s="14" t="s">
        <v>119</v>
      </c>
      <c r="C332" s="20">
        <v>0</v>
      </c>
      <c r="D332" s="15">
        <v>0</v>
      </c>
      <c r="E332" s="15">
        <v>0</v>
      </c>
      <c r="F332" s="15">
        <v>0</v>
      </c>
      <c r="G332" s="15">
        <v>5</v>
      </c>
      <c r="H332" s="15">
        <v>7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21">
        <f t="shared" si="15"/>
        <v>12</v>
      </c>
      <c r="P332" s="20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21">
        <f t="shared" si="16"/>
        <v>0</v>
      </c>
      <c r="AC332" s="20">
        <v>0</v>
      </c>
      <c r="AD332" s="15">
        <v>0</v>
      </c>
      <c r="AE332" s="15">
        <v>0</v>
      </c>
      <c r="AF332" s="15">
        <v>0</v>
      </c>
      <c r="AG332" s="15">
        <v>58893</v>
      </c>
      <c r="AH332" s="15">
        <v>79714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21">
        <f t="shared" si="17"/>
        <v>138607</v>
      </c>
    </row>
    <row r="333" spans="1:41">
      <c r="A333" s="1" t="s">
        <v>131</v>
      </c>
      <c r="B333" s="1" t="s">
        <v>120</v>
      </c>
      <c r="C333" s="18">
        <v>0</v>
      </c>
      <c r="D333" s="7">
        <v>0</v>
      </c>
      <c r="E333" s="7">
        <v>0</v>
      </c>
      <c r="F333" s="7">
        <v>0</v>
      </c>
      <c r="G333" s="7">
        <v>0</v>
      </c>
      <c r="H333" s="7">
        <v>14</v>
      </c>
      <c r="I333" s="7">
        <v>18</v>
      </c>
      <c r="J333" s="7">
        <v>17</v>
      </c>
      <c r="K333" s="7">
        <v>12</v>
      </c>
      <c r="L333" s="7">
        <v>17</v>
      </c>
      <c r="M333" s="7">
        <v>17</v>
      </c>
      <c r="N333" s="7">
        <v>17</v>
      </c>
      <c r="O333" s="19">
        <f t="shared" si="15"/>
        <v>112</v>
      </c>
      <c r="P333" s="18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19">
        <f t="shared" si="16"/>
        <v>0</v>
      </c>
      <c r="AC333" s="18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66493</v>
      </c>
      <c r="AI333" s="7">
        <v>88661</v>
      </c>
      <c r="AJ333" s="7">
        <v>77213</v>
      </c>
      <c r="AK333" s="7">
        <v>52162</v>
      </c>
      <c r="AL333" s="7">
        <v>85017</v>
      </c>
      <c r="AM333" s="7">
        <v>87852</v>
      </c>
      <c r="AN333" s="7">
        <v>87291</v>
      </c>
      <c r="AO333" s="19">
        <f t="shared" si="17"/>
        <v>544689</v>
      </c>
    </row>
    <row r="334" spans="1:41">
      <c r="A334" s="14" t="s">
        <v>131</v>
      </c>
      <c r="B334" s="14" t="s">
        <v>121</v>
      </c>
      <c r="C334" s="20">
        <v>0</v>
      </c>
      <c r="D334" s="15">
        <v>12</v>
      </c>
      <c r="E334" s="15">
        <v>18</v>
      </c>
      <c r="F334" s="15">
        <v>15</v>
      </c>
      <c r="G334" s="15">
        <v>12</v>
      </c>
      <c r="H334" s="15">
        <v>9</v>
      </c>
      <c r="I334" s="15">
        <v>18</v>
      </c>
      <c r="J334" s="15">
        <v>16</v>
      </c>
      <c r="K334" s="15">
        <v>16</v>
      </c>
      <c r="L334" s="15">
        <v>16</v>
      </c>
      <c r="M334" s="15">
        <v>16</v>
      </c>
      <c r="N334" s="15">
        <v>16</v>
      </c>
      <c r="O334" s="21">
        <f t="shared" si="15"/>
        <v>164</v>
      </c>
      <c r="P334" s="20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21">
        <f t="shared" si="16"/>
        <v>0</v>
      </c>
      <c r="AC334" s="20">
        <v>0</v>
      </c>
      <c r="AD334" s="15">
        <v>113869</v>
      </c>
      <c r="AE334" s="15">
        <v>192345</v>
      </c>
      <c r="AF334" s="15">
        <v>160848</v>
      </c>
      <c r="AG334" s="15">
        <v>118314</v>
      </c>
      <c r="AH334" s="15">
        <v>99803</v>
      </c>
      <c r="AI334" s="15">
        <v>159577</v>
      </c>
      <c r="AJ334" s="15">
        <v>143221</v>
      </c>
      <c r="AK334" s="15">
        <v>170710</v>
      </c>
      <c r="AL334" s="15">
        <v>174225</v>
      </c>
      <c r="AM334" s="15">
        <v>185901</v>
      </c>
      <c r="AN334" s="15">
        <v>185527</v>
      </c>
      <c r="AO334" s="21">
        <f t="shared" si="17"/>
        <v>1704340</v>
      </c>
    </row>
    <row r="335" spans="1:41">
      <c r="A335" s="1" t="s">
        <v>131</v>
      </c>
      <c r="B335" s="1" t="s">
        <v>136</v>
      </c>
      <c r="C335" s="18">
        <v>16</v>
      </c>
      <c r="D335" s="7">
        <v>3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5</v>
      </c>
      <c r="L335" s="7">
        <v>0</v>
      </c>
      <c r="M335" s="7">
        <v>0</v>
      </c>
      <c r="N335" s="7">
        <v>0</v>
      </c>
      <c r="O335" s="19">
        <f t="shared" si="15"/>
        <v>24</v>
      </c>
      <c r="P335" s="18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19">
        <f t="shared" si="16"/>
        <v>0</v>
      </c>
      <c r="AC335" s="18">
        <v>156107</v>
      </c>
      <c r="AD335" s="7">
        <v>32810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22745</v>
      </c>
      <c r="AL335" s="7">
        <v>0</v>
      </c>
      <c r="AM335" s="7">
        <v>0</v>
      </c>
      <c r="AN335" s="7">
        <v>0</v>
      </c>
      <c r="AO335" s="19">
        <f t="shared" si="17"/>
        <v>211662</v>
      </c>
    </row>
    <row r="336" spans="1:41">
      <c r="A336" s="14" t="s">
        <v>131</v>
      </c>
      <c r="B336" s="14" t="s">
        <v>143</v>
      </c>
      <c r="C336" s="20">
        <v>0</v>
      </c>
      <c r="D336" s="15">
        <v>0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2</v>
      </c>
      <c r="K336" s="15">
        <v>0</v>
      </c>
      <c r="L336" s="15">
        <v>0</v>
      </c>
      <c r="M336" s="15">
        <v>0</v>
      </c>
      <c r="N336" s="15">
        <v>0</v>
      </c>
      <c r="O336" s="21">
        <f t="shared" si="15"/>
        <v>2</v>
      </c>
      <c r="P336" s="20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21">
        <f t="shared" si="16"/>
        <v>0</v>
      </c>
      <c r="AC336" s="20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15549</v>
      </c>
      <c r="AK336" s="15">
        <v>0</v>
      </c>
      <c r="AL336" s="15">
        <v>0</v>
      </c>
      <c r="AM336" s="15">
        <v>0</v>
      </c>
      <c r="AN336" s="15">
        <v>0</v>
      </c>
      <c r="AO336" s="21">
        <f t="shared" si="17"/>
        <v>15549</v>
      </c>
    </row>
    <row r="337" spans="1:41">
      <c r="A337" s="1" t="s">
        <v>131</v>
      </c>
      <c r="B337" s="1" t="s">
        <v>112</v>
      </c>
      <c r="C337" s="18">
        <v>1</v>
      </c>
      <c r="D337" s="7">
        <v>0</v>
      </c>
      <c r="E337" s="7">
        <v>0</v>
      </c>
      <c r="F337" s="7">
        <v>0</v>
      </c>
      <c r="G337" s="7">
        <v>5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19">
        <f t="shared" si="15"/>
        <v>6</v>
      </c>
      <c r="P337" s="18">
        <v>101</v>
      </c>
      <c r="Q337" s="7">
        <v>0</v>
      </c>
      <c r="R337" s="7">
        <v>0</v>
      </c>
      <c r="S337" s="7">
        <v>0</v>
      </c>
      <c r="T337" s="7">
        <v>227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19">
        <f t="shared" si="16"/>
        <v>328</v>
      </c>
      <c r="AC337" s="18">
        <v>0</v>
      </c>
      <c r="AD337" s="7">
        <v>0</v>
      </c>
      <c r="AE337" s="7">
        <v>0</v>
      </c>
      <c r="AF337" s="7">
        <v>0</v>
      </c>
      <c r="AG337" s="7">
        <v>362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19">
        <f t="shared" si="17"/>
        <v>362</v>
      </c>
    </row>
    <row r="338" spans="1:41">
      <c r="A338" s="14" t="s">
        <v>131</v>
      </c>
      <c r="B338" s="14" t="s">
        <v>113</v>
      </c>
      <c r="C338" s="20">
        <v>0</v>
      </c>
      <c r="D338" s="15">
        <v>1</v>
      </c>
      <c r="E338" s="15">
        <v>0</v>
      </c>
      <c r="F338" s="15">
        <v>0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1</v>
      </c>
      <c r="N338" s="15">
        <v>0</v>
      </c>
      <c r="O338" s="21">
        <f t="shared" si="15"/>
        <v>2</v>
      </c>
      <c r="P338" s="20">
        <v>0</v>
      </c>
      <c r="Q338" s="15">
        <v>89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50</v>
      </c>
      <c r="AA338" s="15">
        <v>0</v>
      </c>
      <c r="AB338" s="21">
        <f t="shared" si="16"/>
        <v>139</v>
      </c>
      <c r="AC338" s="20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21">
        <f t="shared" si="17"/>
        <v>0</v>
      </c>
    </row>
    <row r="339" spans="1:41">
      <c r="A339" s="1" t="s">
        <v>131</v>
      </c>
      <c r="B339" s="1" t="s">
        <v>126</v>
      </c>
      <c r="C339" s="18">
        <v>0</v>
      </c>
      <c r="D339" s="7">
        <v>0</v>
      </c>
      <c r="E339" s="7">
        <v>0</v>
      </c>
      <c r="F339" s="7">
        <v>0</v>
      </c>
      <c r="G339" s="7">
        <v>1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19">
        <f t="shared" si="15"/>
        <v>1</v>
      </c>
      <c r="P339" s="18">
        <v>0</v>
      </c>
      <c r="Q339" s="7">
        <v>0</v>
      </c>
      <c r="R339" s="7">
        <v>0</v>
      </c>
      <c r="S339" s="7">
        <v>0</v>
      </c>
      <c r="T339" s="7">
        <v>54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19">
        <f t="shared" si="16"/>
        <v>54</v>
      </c>
      <c r="AC339" s="18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19">
        <f t="shared" si="17"/>
        <v>0</v>
      </c>
    </row>
    <row r="340" spans="1:41">
      <c r="A340" s="14" t="s">
        <v>131</v>
      </c>
      <c r="B340" s="14" t="s">
        <v>116</v>
      </c>
      <c r="C340" s="20">
        <v>0</v>
      </c>
      <c r="D340" s="15">
        <v>0</v>
      </c>
      <c r="E340" s="15">
        <v>0</v>
      </c>
      <c r="F340" s="15">
        <v>0</v>
      </c>
      <c r="G340" s="15">
        <v>3</v>
      </c>
      <c r="H340" s="15">
        <v>3</v>
      </c>
      <c r="I340" s="15">
        <v>0</v>
      </c>
      <c r="J340" s="15">
        <v>0</v>
      </c>
      <c r="K340" s="15">
        <v>1</v>
      </c>
      <c r="L340" s="15">
        <v>0</v>
      </c>
      <c r="M340" s="15">
        <v>0</v>
      </c>
      <c r="N340" s="15">
        <v>0</v>
      </c>
      <c r="O340" s="21">
        <f t="shared" si="15"/>
        <v>7</v>
      </c>
      <c r="P340" s="20">
        <v>0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21">
        <f t="shared" si="16"/>
        <v>0</v>
      </c>
      <c r="AC340" s="20">
        <v>0</v>
      </c>
      <c r="AD340" s="15">
        <v>0</v>
      </c>
      <c r="AE340" s="15">
        <v>0</v>
      </c>
      <c r="AF340" s="15">
        <v>0</v>
      </c>
      <c r="AG340" s="15">
        <v>1576</v>
      </c>
      <c r="AH340" s="15">
        <v>2136</v>
      </c>
      <c r="AI340" s="15">
        <v>0</v>
      </c>
      <c r="AJ340" s="15">
        <v>0</v>
      </c>
      <c r="AK340" s="15">
        <v>2659</v>
      </c>
      <c r="AL340" s="15">
        <v>0</v>
      </c>
      <c r="AM340" s="15">
        <v>0</v>
      </c>
      <c r="AN340" s="15">
        <v>0</v>
      </c>
      <c r="AO340" s="21">
        <f t="shared" si="17"/>
        <v>6371</v>
      </c>
    </row>
    <row r="341" spans="1:41">
      <c r="A341" s="1" t="s">
        <v>131</v>
      </c>
      <c r="B341" s="1" t="s">
        <v>117</v>
      </c>
      <c r="C341" s="18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1</v>
      </c>
      <c r="O341" s="19">
        <f t="shared" si="15"/>
        <v>1</v>
      </c>
      <c r="P341" s="18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19">
        <f t="shared" si="16"/>
        <v>0</v>
      </c>
      <c r="AC341" s="18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1370</v>
      </c>
      <c r="AO341" s="19">
        <f t="shared" si="17"/>
        <v>1370</v>
      </c>
    </row>
    <row r="342" spans="1:41">
      <c r="A342" s="14" t="s">
        <v>131</v>
      </c>
      <c r="B342" s="14" t="s">
        <v>128</v>
      </c>
      <c r="C342" s="20">
        <v>0</v>
      </c>
      <c r="D342" s="15">
        <v>0</v>
      </c>
      <c r="E342" s="15">
        <v>0</v>
      </c>
      <c r="F342" s="15">
        <v>0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1</v>
      </c>
      <c r="N342" s="15">
        <v>0</v>
      </c>
      <c r="O342" s="21">
        <f t="shared" si="15"/>
        <v>1</v>
      </c>
      <c r="P342" s="20">
        <v>0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49</v>
      </c>
      <c r="AA342" s="15">
        <v>0</v>
      </c>
      <c r="AB342" s="21">
        <f t="shared" si="16"/>
        <v>49</v>
      </c>
      <c r="AC342" s="20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21">
        <f t="shared" si="17"/>
        <v>0</v>
      </c>
    </row>
    <row r="343" spans="1:41">
      <c r="A343" s="1" t="s">
        <v>131</v>
      </c>
      <c r="B343" s="1" t="s">
        <v>114</v>
      </c>
      <c r="C343" s="18">
        <v>0</v>
      </c>
      <c r="D343" s="7">
        <v>0</v>
      </c>
      <c r="E343" s="7">
        <v>1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19">
        <f t="shared" si="15"/>
        <v>1</v>
      </c>
      <c r="P343" s="18">
        <v>0</v>
      </c>
      <c r="Q343" s="7">
        <v>0</v>
      </c>
      <c r="R343" s="7">
        <v>92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19">
        <f t="shared" si="16"/>
        <v>92</v>
      </c>
      <c r="AC343" s="18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19">
        <f t="shared" si="17"/>
        <v>0</v>
      </c>
    </row>
    <row r="344" spans="1:41">
      <c r="A344" s="14" t="s">
        <v>131</v>
      </c>
      <c r="B344" s="14" t="s">
        <v>130</v>
      </c>
      <c r="C344" s="20">
        <v>0</v>
      </c>
      <c r="D344" s="15">
        <v>0</v>
      </c>
      <c r="E344" s="15">
        <v>0</v>
      </c>
      <c r="F344" s="15">
        <v>0</v>
      </c>
      <c r="G344" s="15">
        <v>0</v>
      </c>
      <c r="H344" s="15">
        <v>14</v>
      </c>
      <c r="I344" s="15">
        <v>18</v>
      </c>
      <c r="J344" s="15">
        <v>18</v>
      </c>
      <c r="K344" s="15">
        <v>18</v>
      </c>
      <c r="L344" s="15">
        <v>16</v>
      </c>
      <c r="M344" s="15">
        <v>18</v>
      </c>
      <c r="N344" s="15">
        <v>37</v>
      </c>
      <c r="O344" s="21">
        <f t="shared" si="15"/>
        <v>139</v>
      </c>
      <c r="P344" s="20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27</v>
      </c>
      <c r="AA344" s="15">
        <v>0</v>
      </c>
      <c r="AB344" s="21">
        <f t="shared" si="16"/>
        <v>27</v>
      </c>
      <c r="AC344" s="20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69823</v>
      </c>
      <c r="AI344" s="15">
        <v>48594</v>
      </c>
      <c r="AJ344" s="15">
        <v>58217</v>
      </c>
      <c r="AK344" s="15">
        <v>47086</v>
      </c>
      <c r="AL344" s="15">
        <v>43968</v>
      </c>
      <c r="AM344" s="15">
        <v>52182</v>
      </c>
      <c r="AN344" s="15">
        <v>116519</v>
      </c>
      <c r="AO344" s="21">
        <f t="shared" si="17"/>
        <v>436389</v>
      </c>
    </row>
    <row r="345" spans="1:41">
      <c r="A345" s="1" t="s">
        <v>132</v>
      </c>
      <c r="B345" s="1" t="s">
        <v>109</v>
      </c>
      <c r="C345" s="18">
        <v>0</v>
      </c>
      <c r="D345" s="7">
        <v>0</v>
      </c>
      <c r="E345" s="7">
        <v>0</v>
      </c>
      <c r="F345" s="7">
        <v>3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19">
        <f t="shared" si="15"/>
        <v>3</v>
      </c>
      <c r="P345" s="18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19">
        <f t="shared" si="16"/>
        <v>0</v>
      </c>
      <c r="AC345" s="18">
        <v>0</v>
      </c>
      <c r="AD345" s="7">
        <v>0</v>
      </c>
      <c r="AE345" s="7">
        <v>0</v>
      </c>
      <c r="AF345" s="7">
        <v>2238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19">
        <f t="shared" si="17"/>
        <v>2238</v>
      </c>
    </row>
    <row r="346" spans="1:41">
      <c r="A346" s="14" t="s">
        <v>132</v>
      </c>
      <c r="B346" s="14" t="s">
        <v>113</v>
      </c>
      <c r="C346" s="20">
        <v>0</v>
      </c>
      <c r="D346" s="15">
        <v>0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1</v>
      </c>
      <c r="M346" s="15">
        <v>0</v>
      </c>
      <c r="N346" s="15">
        <v>0</v>
      </c>
      <c r="O346" s="21">
        <f t="shared" si="15"/>
        <v>1</v>
      </c>
      <c r="P346" s="20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126</v>
      </c>
      <c r="Z346" s="15">
        <v>0</v>
      </c>
      <c r="AA346" s="15">
        <v>0</v>
      </c>
      <c r="AB346" s="21">
        <f t="shared" si="16"/>
        <v>126</v>
      </c>
      <c r="AC346" s="20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21">
        <f t="shared" si="17"/>
        <v>0</v>
      </c>
    </row>
    <row r="347" spans="1:41">
      <c r="A347" s="1" t="s">
        <v>132</v>
      </c>
      <c r="B347" s="1" t="s">
        <v>125</v>
      </c>
      <c r="C347" s="18">
        <v>0</v>
      </c>
      <c r="D347" s="7">
        <v>0</v>
      </c>
      <c r="E347" s="7">
        <v>3</v>
      </c>
      <c r="F347" s="7">
        <v>13</v>
      </c>
      <c r="G347" s="7">
        <v>17</v>
      </c>
      <c r="H347" s="7">
        <v>18</v>
      </c>
      <c r="I347" s="7">
        <v>18</v>
      </c>
      <c r="J347" s="7">
        <v>17</v>
      </c>
      <c r="K347" s="7">
        <v>16</v>
      </c>
      <c r="L347" s="7">
        <v>16</v>
      </c>
      <c r="M347" s="7">
        <v>17</v>
      </c>
      <c r="N347" s="7">
        <v>17</v>
      </c>
      <c r="O347" s="19">
        <f t="shared" si="15"/>
        <v>152</v>
      </c>
      <c r="P347" s="18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19">
        <f t="shared" si="16"/>
        <v>0</v>
      </c>
      <c r="AC347" s="18">
        <v>0</v>
      </c>
      <c r="AD347" s="7">
        <v>0</v>
      </c>
      <c r="AE347" s="7">
        <v>1270</v>
      </c>
      <c r="AF347" s="7">
        <v>9229</v>
      </c>
      <c r="AG347" s="7">
        <v>10875</v>
      </c>
      <c r="AH347" s="7">
        <v>8869</v>
      </c>
      <c r="AI347" s="7">
        <v>5842</v>
      </c>
      <c r="AJ347" s="7">
        <v>10769</v>
      </c>
      <c r="AK347" s="7">
        <v>7391</v>
      </c>
      <c r="AL347" s="7">
        <v>4488</v>
      </c>
      <c r="AM347" s="7">
        <v>7057</v>
      </c>
      <c r="AN347" s="7">
        <v>6008</v>
      </c>
      <c r="AO347" s="19">
        <f t="shared" si="17"/>
        <v>71798</v>
      </c>
    </row>
    <row r="348" spans="1:41">
      <c r="A348" s="14" t="s">
        <v>132</v>
      </c>
      <c r="B348" s="14" t="s">
        <v>320</v>
      </c>
      <c r="C348" s="20">
        <v>0</v>
      </c>
      <c r="D348" s="15">
        <v>0</v>
      </c>
      <c r="E348" s="15">
        <v>0</v>
      </c>
      <c r="F348" s="15">
        <v>1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21">
        <f t="shared" si="15"/>
        <v>1</v>
      </c>
      <c r="P348" s="20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21">
        <f t="shared" si="16"/>
        <v>0</v>
      </c>
      <c r="AC348" s="20">
        <v>0</v>
      </c>
      <c r="AD348" s="15">
        <v>0</v>
      </c>
      <c r="AE348" s="15">
        <v>0</v>
      </c>
      <c r="AF348" s="15">
        <v>12800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21">
        <f t="shared" si="17"/>
        <v>12800</v>
      </c>
    </row>
    <row r="349" spans="1:41">
      <c r="A349" s="1" t="s">
        <v>132</v>
      </c>
      <c r="B349" s="1" t="s">
        <v>134</v>
      </c>
      <c r="C349" s="18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1</v>
      </c>
      <c r="L349" s="7">
        <v>0</v>
      </c>
      <c r="M349" s="7">
        <v>1</v>
      </c>
      <c r="N349" s="7">
        <v>0</v>
      </c>
      <c r="O349" s="19">
        <f t="shared" si="15"/>
        <v>2</v>
      </c>
      <c r="P349" s="18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19">
        <f t="shared" si="16"/>
        <v>0</v>
      </c>
      <c r="AC349" s="18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220</v>
      </c>
      <c r="AL349" s="7">
        <v>0</v>
      </c>
      <c r="AM349" s="7">
        <v>264</v>
      </c>
      <c r="AN349" s="7">
        <v>0</v>
      </c>
      <c r="AO349" s="19">
        <f t="shared" si="17"/>
        <v>484</v>
      </c>
    </row>
    <row r="350" spans="1:41">
      <c r="A350" s="14" t="s">
        <v>133</v>
      </c>
      <c r="B350" s="14" t="s">
        <v>110</v>
      </c>
      <c r="C350" s="20">
        <v>0</v>
      </c>
      <c r="D350" s="15">
        <v>0</v>
      </c>
      <c r="E350" s="15">
        <v>0</v>
      </c>
      <c r="F350" s="15">
        <v>0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1</v>
      </c>
      <c r="O350" s="21">
        <f t="shared" si="15"/>
        <v>1</v>
      </c>
      <c r="P350" s="20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21">
        <f t="shared" si="16"/>
        <v>0</v>
      </c>
      <c r="AC350" s="20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5032</v>
      </c>
      <c r="AO350" s="21">
        <f t="shared" si="17"/>
        <v>5032</v>
      </c>
    </row>
    <row r="351" spans="1:41">
      <c r="A351" s="1" t="s">
        <v>133</v>
      </c>
      <c r="B351" s="1" t="s">
        <v>123</v>
      </c>
      <c r="C351" s="18">
        <v>0</v>
      </c>
      <c r="D351" s="7">
        <v>1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19">
        <f t="shared" si="15"/>
        <v>1</v>
      </c>
      <c r="P351" s="18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19">
        <f t="shared" si="16"/>
        <v>0</v>
      </c>
      <c r="AC351" s="18">
        <v>0</v>
      </c>
      <c r="AD351" s="7">
        <v>2010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19">
        <f t="shared" si="17"/>
        <v>2010</v>
      </c>
    </row>
    <row r="352" spans="1:41">
      <c r="A352" s="14" t="s">
        <v>133</v>
      </c>
      <c r="B352" s="14" t="s">
        <v>112</v>
      </c>
      <c r="C352" s="20">
        <v>0</v>
      </c>
      <c r="D352" s="15">
        <v>0</v>
      </c>
      <c r="E352" s="15">
        <v>0</v>
      </c>
      <c r="F352" s="15">
        <v>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1</v>
      </c>
      <c r="M352" s="15">
        <v>0</v>
      </c>
      <c r="N352" s="15">
        <v>0</v>
      </c>
      <c r="O352" s="21">
        <f t="shared" si="15"/>
        <v>1</v>
      </c>
      <c r="P352" s="20">
        <v>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56</v>
      </c>
      <c r="Z352" s="15">
        <v>0</v>
      </c>
      <c r="AA352" s="15">
        <v>0</v>
      </c>
      <c r="AB352" s="21">
        <f t="shared" si="16"/>
        <v>56</v>
      </c>
      <c r="AC352" s="20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21">
        <f t="shared" si="17"/>
        <v>0</v>
      </c>
    </row>
    <row r="353" spans="1:41">
      <c r="A353" s="1" t="s">
        <v>133</v>
      </c>
      <c r="B353" s="1" t="s">
        <v>125</v>
      </c>
      <c r="C353" s="18">
        <v>0</v>
      </c>
      <c r="D353" s="7">
        <v>0</v>
      </c>
      <c r="E353" s="7">
        <v>0</v>
      </c>
      <c r="F353" s="7">
        <v>1</v>
      </c>
      <c r="G353" s="7">
        <v>4</v>
      </c>
      <c r="H353" s="7">
        <v>3</v>
      </c>
      <c r="I353" s="7">
        <v>17</v>
      </c>
      <c r="J353" s="7">
        <v>4</v>
      </c>
      <c r="K353" s="7">
        <v>0</v>
      </c>
      <c r="L353" s="7">
        <v>0</v>
      </c>
      <c r="M353" s="7">
        <v>0</v>
      </c>
      <c r="N353" s="7">
        <v>2</v>
      </c>
      <c r="O353" s="19">
        <f t="shared" si="15"/>
        <v>31</v>
      </c>
      <c r="P353" s="18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19">
        <f t="shared" si="16"/>
        <v>0</v>
      </c>
      <c r="AC353" s="18">
        <v>0</v>
      </c>
      <c r="AD353" s="7">
        <v>0</v>
      </c>
      <c r="AE353" s="7">
        <v>0</v>
      </c>
      <c r="AF353" s="7">
        <v>5068</v>
      </c>
      <c r="AG353" s="7">
        <v>20012</v>
      </c>
      <c r="AH353" s="7">
        <v>8778</v>
      </c>
      <c r="AI353" s="7">
        <v>48136</v>
      </c>
      <c r="AJ353" s="7">
        <v>9792</v>
      </c>
      <c r="AK353" s="7">
        <v>0</v>
      </c>
      <c r="AL353" s="7">
        <v>0</v>
      </c>
      <c r="AM353" s="7">
        <v>0</v>
      </c>
      <c r="AN353" s="7">
        <v>4537</v>
      </c>
      <c r="AO353" s="19">
        <f t="shared" si="17"/>
        <v>96323</v>
      </c>
    </row>
    <row r="354" spans="1:41">
      <c r="A354" s="14" t="s">
        <v>133</v>
      </c>
      <c r="B354" s="14" t="s">
        <v>117</v>
      </c>
      <c r="C354" s="20">
        <v>1</v>
      </c>
      <c r="D354" s="15">
        <v>0</v>
      </c>
      <c r="E354" s="15">
        <v>1</v>
      </c>
      <c r="F354" s="15">
        <v>0</v>
      </c>
      <c r="G354" s="15">
        <v>0</v>
      </c>
      <c r="H354" s="15">
        <v>8</v>
      </c>
      <c r="I354" s="15">
        <v>17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21">
        <f t="shared" si="15"/>
        <v>27</v>
      </c>
      <c r="P354" s="20">
        <v>0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21">
        <f t="shared" si="16"/>
        <v>0</v>
      </c>
      <c r="AC354" s="20">
        <v>3123</v>
      </c>
      <c r="AD354" s="15">
        <v>0</v>
      </c>
      <c r="AE354" s="15">
        <v>2633</v>
      </c>
      <c r="AF354" s="15">
        <v>0</v>
      </c>
      <c r="AG354" s="15">
        <v>0</v>
      </c>
      <c r="AH354" s="15">
        <v>23817</v>
      </c>
      <c r="AI354" s="15">
        <v>61911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21">
        <f t="shared" si="17"/>
        <v>91484</v>
      </c>
    </row>
    <row r="355" spans="1:41">
      <c r="A355" s="1" t="s">
        <v>133</v>
      </c>
      <c r="B355" s="1" t="s">
        <v>127</v>
      </c>
      <c r="C355" s="18">
        <v>0</v>
      </c>
      <c r="D355" s="7">
        <v>0</v>
      </c>
      <c r="E355" s="7">
        <v>15</v>
      </c>
      <c r="F355" s="7">
        <v>15</v>
      </c>
      <c r="G355" s="7">
        <v>11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19">
        <f t="shared" si="15"/>
        <v>41</v>
      </c>
      <c r="P355" s="18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19">
        <f t="shared" si="16"/>
        <v>0</v>
      </c>
      <c r="AC355" s="18">
        <v>0</v>
      </c>
      <c r="AD355" s="7">
        <v>0</v>
      </c>
      <c r="AE355" s="7">
        <v>52239</v>
      </c>
      <c r="AF355" s="7">
        <v>57770</v>
      </c>
      <c r="AG355" s="7">
        <v>42667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19">
        <f t="shared" si="17"/>
        <v>152676</v>
      </c>
    </row>
    <row r="356" spans="1:41">
      <c r="A356" s="14" t="s">
        <v>133</v>
      </c>
      <c r="B356" s="14" t="s">
        <v>320</v>
      </c>
      <c r="C356" s="20">
        <v>0</v>
      </c>
      <c r="D356" s="15">
        <v>5</v>
      </c>
      <c r="E356" s="15">
        <v>1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21">
        <f t="shared" si="15"/>
        <v>6</v>
      </c>
      <c r="P356" s="20">
        <v>0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21">
        <f t="shared" si="16"/>
        <v>0</v>
      </c>
      <c r="AC356" s="20">
        <v>0</v>
      </c>
      <c r="AD356" s="15">
        <v>9488</v>
      </c>
      <c r="AE356" s="15">
        <v>3525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21">
        <f t="shared" si="17"/>
        <v>13013</v>
      </c>
    </row>
    <row r="357" spans="1:41">
      <c r="A357" s="1" t="s">
        <v>133</v>
      </c>
      <c r="B357" s="1" t="s">
        <v>129</v>
      </c>
      <c r="C357" s="18">
        <v>0</v>
      </c>
      <c r="D357" s="7">
        <v>0</v>
      </c>
      <c r="E357" s="7">
        <v>0</v>
      </c>
      <c r="F357" s="7">
        <v>0</v>
      </c>
      <c r="G357" s="7">
        <v>0</v>
      </c>
      <c r="H357" s="7">
        <v>6</v>
      </c>
      <c r="I357" s="7">
        <v>2</v>
      </c>
      <c r="J357" s="7">
        <v>1</v>
      </c>
      <c r="K357" s="7">
        <v>0</v>
      </c>
      <c r="L357" s="7">
        <v>0</v>
      </c>
      <c r="M357" s="7">
        <v>0</v>
      </c>
      <c r="N357" s="7">
        <v>0</v>
      </c>
      <c r="O357" s="19">
        <f t="shared" si="15"/>
        <v>9</v>
      </c>
      <c r="P357" s="18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19">
        <f t="shared" si="16"/>
        <v>0</v>
      </c>
      <c r="AC357" s="18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23691</v>
      </c>
      <c r="AI357" s="7">
        <v>7514</v>
      </c>
      <c r="AJ357" s="7">
        <v>3552</v>
      </c>
      <c r="AK357" s="7">
        <v>0</v>
      </c>
      <c r="AL357" s="7">
        <v>0</v>
      </c>
      <c r="AM357" s="7">
        <v>0</v>
      </c>
      <c r="AN357" s="7">
        <v>0</v>
      </c>
      <c r="AO357" s="19">
        <f t="shared" si="17"/>
        <v>34757</v>
      </c>
    </row>
    <row r="358" spans="1:41">
      <c r="A358" s="14" t="s">
        <v>133</v>
      </c>
      <c r="B358" s="14" t="s">
        <v>130</v>
      </c>
      <c r="C358" s="20">
        <v>22</v>
      </c>
      <c r="D358" s="15">
        <v>21</v>
      </c>
      <c r="E358" s="15">
        <v>15</v>
      </c>
      <c r="F358" s="15">
        <v>16</v>
      </c>
      <c r="G358" s="15">
        <v>16</v>
      </c>
      <c r="H358" s="15">
        <v>8</v>
      </c>
      <c r="I358" s="15">
        <v>0</v>
      </c>
      <c r="J358" s="15">
        <v>17</v>
      </c>
      <c r="K358" s="15">
        <v>14</v>
      </c>
      <c r="L358" s="15">
        <v>17</v>
      </c>
      <c r="M358" s="15">
        <v>18</v>
      </c>
      <c r="N358" s="15">
        <v>17</v>
      </c>
      <c r="O358" s="21">
        <f t="shared" si="15"/>
        <v>181</v>
      </c>
      <c r="P358" s="20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21">
        <f t="shared" si="16"/>
        <v>0</v>
      </c>
      <c r="AC358" s="20">
        <v>51107</v>
      </c>
      <c r="AD358" s="15">
        <v>29656</v>
      </c>
      <c r="AE358" s="15">
        <v>32784</v>
      </c>
      <c r="AF358" s="15">
        <v>36585</v>
      </c>
      <c r="AG358" s="15">
        <v>29636</v>
      </c>
      <c r="AH358" s="15">
        <v>24424</v>
      </c>
      <c r="AI358" s="15">
        <v>0</v>
      </c>
      <c r="AJ358" s="15">
        <v>45697</v>
      </c>
      <c r="AK358" s="15">
        <v>42551</v>
      </c>
      <c r="AL358" s="15">
        <v>56313</v>
      </c>
      <c r="AM358" s="15">
        <v>106567</v>
      </c>
      <c r="AN358" s="15">
        <v>62355</v>
      </c>
      <c r="AO358" s="21">
        <f t="shared" si="17"/>
        <v>517675</v>
      </c>
    </row>
    <row r="359" spans="1:41">
      <c r="A359" s="1" t="s">
        <v>133</v>
      </c>
      <c r="B359" s="1" t="s">
        <v>132</v>
      </c>
      <c r="C359" s="18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2</v>
      </c>
      <c r="K359" s="7">
        <v>0</v>
      </c>
      <c r="L359" s="7">
        <v>0</v>
      </c>
      <c r="M359" s="7">
        <v>0</v>
      </c>
      <c r="N359" s="7">
        <v>0</v>
      </c>
      <c r="O359" s="19">
        <f t="shared" si="15"/>
        <v>2</v>
      </c>
      <c r="P359" s="18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19">
        <f t="shared" si="16"/>
        <v>0</v>
      </c>
      <c r="AC359" s="18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3511</v>
      </c>
      <c r="AK359" s="7">
        <v>0</v>
      </c>
      <c r="AL359" s="7">
        <v>0</v>
      </c>
      <c r="AM359" s="7">
        <v>0</v>
      </c>
      <c r="AN359" s="7">
        <v>0</v>
      </c>
      <c r="AO359" s="19">
        <f t="shared" si="17"/>
        <v>3511</v>
      </c>
    </row>
    <row r="360" spans="1:41">
      <c r="A360" s="14" t="s">
        <v>133</v>
      </c>
      <c r="B360" s="14" t="s">
        <v>134</v>
      </c>
      <c r="C360" s="20">
        <v>8</v>
      </c>
      <c r="D360" s="15">
        <v>3</v>
      </c>
      <c r="E360" s="15">
        <v>0</v>
      </c>
      <c r="F360" s="15">
        <v>0</v>
      </c>
      <c r="G360" s="15">
        <v>0</v>
      </c>
      <c r="H360" s="15">
        <v>8</v>
      </c>
      <c r="I360" s="15">
        <v>0</v>
      </c>
      <c r="J360" s="15">
        <v>11</v>
      </c>
      <c r="K360" s="15">
        <v>16</v>
      </c>
      <c r="L360" s="15">
        <v>17</v>
      </c>
      <c r="M360" s="15">
        <v>14</v>
      </c>
      <c r="N360" s="15">
        <v>14</v>
      </c>
      <c r="O360" s="21">
        <f t="shared" si="15"/>
        <v>91</v>
      </c>
      <c r="P360" s="20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21">
        <f t="shared" si="16"/>
        <v>0</v>
      </c>
      <c r="AC360" s="20">
        <v>34115</v>
      </c>
      <c r="AD360" s="15">
        <v>15464</v>
      </c>
      <c r="AE360" s="15">
        <v>0</v>
      </c>
      <c r="AF360" s="15">
        <v>0</v>
      </c>
      <c r="AG360" s="15">
        <v>0</v>
      </c>
      <c r="AH360" s="15">
        <v>25197</v>
      </c>
      <c r="AI360" s="15">
        <v>0</v>
      </c>
      <c r="AJ360" s="15">
        <v>26855</v>
      </c>
      <c r="AK360" s="15">
        <v>43287</v>
      </c>
      <c r="AL360" s="15">
        <v>44604</v>
      </c>
      <c r="AM360" s="15">
        <v>36219</v>
      </c>
      <c r="AN360" s="15">
        <v>45101</v>
      </c>
      <c r="AO360" s="21">
        <f t="shared" si="17"/>
        <v>270842</v>
      </c>
    </row>
    <row r="361" spans="1:41">
      <c r="A361" s="1" t="s">
        <v>134</v>
      </c>
      <c r="B361" s="1" t="s">
        <v>110</v>
      </c>
      <c r="C361" s="18">
        <v>15</v>
      </c>
      <c r="D361" s="7">
        <v>13</v>
      </c>
      <c r="E361" s="7">
        <v>17</v>
      </c>
      <c r="F361" s="7">
        <v>16</v>
      </c>
      <c r="G361" s="7">
        <v>23</v>
      </c>
      <c r="H361" s="7">
        <v>18</v>
      </c>
      <c r="I361" s="7">
        <v>17</v>
      </c>
      <c r="J361" s="7">
        <v>15</v>
      </c>
      <c r="K361" s="7">
        <v>16</v>
      </c>
      <c r="L361" s="7">
        <v>13</v>
      </c>
      <c r="M361" s="7">
        <v>15</v>
      </c>
      <c r="N361" s="7">
        <v>13</v>
      </c>
      <c r="O361" s="19">
        <f t="shared" si="15"/>
        <v>191</v>
      </c>
      <c r="P361" s="18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19">
        <f t="shared" si="16"/>
        <v>0</v>
      </c>
      <c r="AC361" s="18">
        <v>40896</v>
      </c>
      <c r="AD361" s="7">
        <v>48676</v>
      </c>
      <c r="AE361" s="7">
        <v>74228</v>
      </c>
      <c r="AF361" s="7">
        <v>63267</v>
      </c>
      <c r="AG361" s="7">
        <v>112671</v>
      </c>
      <c r="AH361" s="7">
        <v>89444</v>
      </c>
      <c r="AI361" s="7">
        <v>72165</v>
      </c>
      <c r="AJ361" s="7">
        <v>87067</v>
      </c>
      <c r="AK361" s="7">
        <v>119429</v>
      </c>
      <c r="AL361" s="7">
        <v>102060</v>
      </c>
      <c r="AM361" s="7">
        <v>66507</v>
      </c>
      <c r="AN361" s="7">
        <v>48975</v>
      </c>
      <c r="AO361" s="19">
        <f t="shared" si="17"/>
        <v>925385</v>
      </c>
    </row>
    <row r="362" spans="1:41">
      <c r="A362" s="14" t="s">
        <v>134</v>
      </c>
      <c r="B362" s="14" t="s">
        <v>119</v>
      </c>
      <c r="C362" s="20">
        <v>0</v>
      </c>
      <c r="D362" s="15">
        <v>0</v>
      </c>
      <c r="E362" s="15">
        <v>0</v>
      </c>
      <c r="F362" s="15">
        <v>0</v>
      </c>
      <c r="G362" s="15">
        <v>2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21">
        <f t="shared" si="15"/>
        <v>2</v>
      </c>
      <c r="P362" s="20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21">
        <f t="shared" si="16"/>
        <v>0</v>
      </c>
      <c r="AC362" s="20">
        <v>0</v>
      </c>
      <c r="AD362" s="15">
        <v>0</v>
      </c>
      <c r="AE362" s="15">
        <v>0</v>
      </c>
      <c r="AF362" s="15">
        <v>0</v>
      </c>
      <c r="AG362" s="15">
        <v>2440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21">
        <f t="shared" si="17"/>
        <v>2440</v>
      </c>
    </row>
    <row r="363" spans="1:41">
      <c r="A363" s="1" t="s">
        <v>134</v>
      </c>
      <c r="B363" s="1" t="s">
        <v>111</v>
      </c>
      <c r="C363" s="18">
        <v>0</v>
      </c>
      <c r="D363" s="7">
        <v>0</v>
      </c>
      <c r="E363" s="7">
        <v>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19">
        <f t="shared" si="15"/>
        <v>1</v>
      </c>
      <c r="P363" s="18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19">
        <f t="shared" si="16"/>
        <v>0</v>
      </c>
      <c r="AC363" s="18">
        <v>0</v>
      </c>
      <c r="AD363" s="7">
        <v>0</v>
      </c>
      <c r="AE363" s="7">
        <v>6314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19">
        <f t="shared" si="17"/>
        <v>6314</v>
      </c>
    </row>
    <row r="364" spans="1:41">
      <c r="A364" s="14" t="s">
        <v>134</v>
      </c>
      <c r="B364" s="14" t="s">
        <v>136</v>
      </c>
      <c r="C364" s="20">
        <v>0</v>
      </c>
      <c r="D364" s="15">
        <v>0</v>
      </c>
      <c r="E364" s="15">
        <v>0</v>
      </c>
      <c r="F364" s="15">
        <v>0</v>
      </c>
      <c r="G364" s="15">
        <v>0</v>
      </c>
      <c r="H364" s="15">
        <v>0</v>
      </c>
      <c r="I364" s="15">
        <v>0</v>
      </c>
      <c r="J364" s="15">
        <v>0</v>
      </c>
      <c r="K364" s="15">
        <v>1</v>
      </c>
      <c r="L364" s="15">
        <v>0</v>
      </c>
      <c r="M364" s="15">
        <v>0</v>
      </c>
      <c r="N364" s="15">
        <v>0</v>
      </c>
      <c r="O364" s="21">
        <f t="shared" si="15"/>
        <v>1</v>
      </c>
      <c r="P364" s="20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2</v>
      </c>
      <c r="Y364" s="15">
        <v>0</v>
      </c>
      <c r="Z364" s="15">
        <v>0</v>
      </c>
      <c r="AA364" s="15">
        <v>0</v>
      </c>
      <c r="AB364" s="21">
        <f t="shared" si="16"/>
        <v>2</v>
      </c>
      <c r="AC364" s="20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21">
        <f t="shared" si="17"/>
        <v>0</v>
      </c>
    </row>
    <row r="365" spans="1:41">
      <c r="A365" s="1" t="s">
        <v>134</v>
      </c>
      <c r="B365" s="1" t="s">
        <v>123</v>
      </c>
      <c r="C365" s="18">
        <v>0</v>
      </c>
      <c r="D365" s="7">
        <v>0</v>
      </c>
      <c r="E365" s="7">
        <v>15</v>
      </c>
      <c r="F365" s="7">
        <v>16</v>
      </c>
      <c r="G365" s="7">
        <v>8</v>
      </c>
      <c r="H365" s="7">
        <v>3</v>
      </c>
      <c r="I365" s="7">
        <v>0</v>
      </c>
      <c r="J365" s="7">
        <v>1</v>
      </c>
      <c r="K365" s="7">
        <v>0</v>
      </c>
      <c r="L365" s="7">
        <v>0</v>
      </c>
      <c r="M365" s="7">
        <v>0</v>
      </c>
      <c r="N365" s="7">
        <v>0</v>
      </c>
      <c r="O365" s="19">
        <f t="shared" si="15"/>
        <v>43</v>
      </c>
      <c r="P365" s="18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19">
        <f t="shared" si="16"/>
        <v>0</v>
      </c>
      <c r="AC365" s="18">
        <v>0</v>
      </c>
      <c r="AD365" s="7">
        <v>0</v>
      </c>
      <c r="AE365" s="7">
        <v>236471</v>
      </c>
      <c r="AF365" s="7">
        <v>292770</v>
      </c>
      <c r="AG365" s="7">
        <v>144464</v>
      </c>
      <c r="AH365" s="7">
        <v>50277</v>
      </c>
      <c r="AI365" s="7">
        <v>0</v>
      </c>
      <c r="AJ365" s="7">
        <v>6138</v>
      </c>
      <c r="AK365" s="7">
        <v>0</v>
      </c>
      <c r="AL365" s="7">
        <v>0</v>
      </c>
      <c r="AM365" s="7">
        <v>0</v>
      </c>
      <c r="AN365" s="7">
        <v>0</v>
      </c>
      <c r="AO365" s="19">
        <f t="shared" si="17"/>
        <v>730120</v>
      </c>
    </row>
    <row r="366" spans="1:41">
      <c r="A366" s="14" t="s">
        <v>134</v>
      </c>
      <c r="B366" s="14" t="s">
        <v>112</v>
      </c>
      <c r="C366" s="20">
        <v>0</v>
      </c>
      <c r="D366" s="15">
        <v>0</v>
      </c>
      <c r="E366" s="15">
        <v>0</v>
      </c>
      <c r="F366" s="15">
        <v>0</v>
      </c>
      <c r="G366" s="15">
        <v>1</v>
      </c>
      <c r="H366" s="15">
        <v>7</v>
      </c>
      <c r="I366" s="15">
        <v>5</v>
      </c>
      <c r="J366" s="15">
        <v>4</v>
      </c>
      <c r="K366" s="15">
        <v>12</v>
      </c>
      <c r="L366" s="15">
        <v>11</v>
      </c>
      <c r="M366" s="15">
        <v>2</v>
      </c>
      <c r="N366" s="15">
        <v>2</v>
      </c>
      <c r="O366" s="21">
        <f t="shared" si="15"/>
        <v>44</v>
      </c>
      <c r="P366" s="20">
        <v>0</v>
      </c>
      <c r="Q366" s="15">
        <v>0</v>
      </c>
      <c r="R366" s="15">
        <v>0</v>
      </c>
      <c r="S366" s="15">
        <v>0</v>
      </c>
      <c r="T366" s="15">
        <v>2</v>
      </c>
      <c r="U366" s="15">
        <v>14</v>
      </c>
      <c r="V366" s="15">
        <v>10</v>
      </c>
      <c r="W366" s="15">
        <v>8</v>
      </c>
      <c r="X366" s="15">
        <v>25</v>
      </c>
      <c r="Y366" s="15">
        <v>20</v>
      </c>
      <c r="Z366" s="15">
        <v>54</v>
      </c>
      <c r="AA366" s="15">
        <v>4</v>
      </c>
      <c r="AB366" s="21">
        <f t="shared" si="16"/>
        <v>137</v>
      </c>
      <c r="AC366" s="20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21">
        <f t="shared" si="17"/>
        <v>0</v>
      </c>
    </row>
    <row r="367" spans="1:41">
      <c r="A367" s="1" t="s">
        <v>134</v>
      </c>
      <c r="B367" s="1" t="s">
        <v>113</v>
      </c>
      <c r="C367" s="18">
        <v>0</v>
      </c>
      <c r="D367" s="7">
        <v>0</v>
      </c>
      <c r="E367" s="7">
        <v>0</v>
      </c>
      <c r="F367" s="7">
        <v>0</v>
      </c>
      <c r="G367" s="7">
        <v>2</v>
      </c>
      <c r="H367" s="7">
        <v>2</v>
      </c>
      <c r="I367" s="7">
        <v>5</v>
      </c>
      <c r="J367" s="7">
        <v>14</v>
      </c>
      <c r="K367" s="7">
        <v>14</v>
      </c>
      <c r="L367" s="7">
        <v>13</v>
      </c>
      <c r="M367" s="7">
        <v>9</v>
      </c>
      <c r="N367" s="7">
        <v>7</v>
      </c>
      <c r="O367" s="19">
        <f t="shared" si="15"/>
        <v>66</v>
      </c>
      <c r="P367" s="18">
        <v>0</v>
      </c>
      <c r="Q367" s="7">
        <v>0</v>
      </c>
      <c r="R367" s="7">
        <v>0</v>
      </c>
      <c r="S367" s="7">
        <v>0</v>
      </c>
      <c r="T367" s="7">
        <v>6</v>
      </c>
      <c r="U367" s="7">
        <v>4</v>
      </c>
      <c r="V367" s="7">
        <v>10</v>
      </c>
      <c r="W367" s="7">
        <v>32</v>
      </c>
      <c r="X367" s="7">
        <v>21</v>
      </c>
      <c r="Y367" s="7">
        <v>26</v>
      </c>
      <c r="Z367" s="7">
        <v>18</v>
      </c>
      <c r="AA367" s="7">
        <v>39</v>
      </c>
      <c r="AB367" s="19">
        <f t="shared" si="16"/>
        <v>156</v>
      </c>
      <c r="AC367" s="18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19">
        <f t="shared" si="17"/>
        <v>0</v>
      </c>
    </row>
    <row r="368" spans="1:41">
      <c r="A368" s="14" t="s">
        <v>134</v>
      </c>
      <c r="B368" s="14" t="s">
        <v>117</v>
      </c>
      <c r="C368" s="20">
        <v>16</v>
      </c>
      <c r="D368" s="15">
        <v>15</v>
      </c>
      <c r="E368" s="15">
        <v>16</v>
      </c>
      <c r="F368" s="15">
        <v>16</v>
      </c>
      <c r="G368" s="15">
        <v>18</v>
      </c>
      <c r="H368" s="15">
        <v>16</v>
      </c>
      <c r="I368" s="15">
        <v>17</v>
      </c>
      <c r="J368" s="15">
        <v>18</v>
      </c>
      <c r="K368" s="15">
        <v>16</v>
      </c>
      <c r="L368" s="15">
        <v>15</v>
      </c>
      <c r="M368" s="15">
        <v>16</v>
      </c>
      <c r="N368" s="15">
        <v>15</v>
      </c>
      <c r="O368" s="21">
        <f t="shared" si="15"/>
        <v>194</v>
      </c>
      <c r="P368" s="20">
        <v>0</v>
      </c>
      <c r="Q368" s="15">
        <v>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21">
        <f t="shared" si="16"/>
        <v>0</v>
      </c>
      <c r="AC368" s="20">
        <v>57169</v>
      </c>
      <c r="AD368" s="15">
        <v>69715</v>
      </c>
      <c r="AE368" s="15">
        <v>68665</v>
      </c>
      <c r="AF368" s="15">
        <v>60892</v>
      </c>
      <c r="AG368" s="15">
        <v>65496</v>
      </c>
      <c r="AH368" s="15">
        <v>72384</v>
      </c>
      <c r="AI368" s="15">
        <v>75518</v>
      </c>
      <c r="AJ368" s="15">
        <v>102778</v>
      </c>
      <c r="AK368" s="15">
        <v>129012</v>
      </c>
      <c r="AL368" s="15">
        <v>107472</v>
      </c>
      <c r="AM368" s="15">
        <v>85168</v>
      </c>
      <c r="AN368" s="15">
        <v>77225</v>
      </c>
      <c r="AO368" s="21">
        <f t="shared" si="17"/>
        <v>971494</v>
      </c>
    </row>
    <row r="369" spans="1:41">
      <c r="A369" s="1" t="s">
        <v>134</v>
      </c>
      <c r="B369" s="1" t="s">
        <v>127</v>
      </c>
      <c r="C369" s="18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1</v>
      </c>
      <c r="K369" s="7">
        <v>1</v>
      </c>
      <c r="L369" s="7">
        <v>0</v>
      </c>
      <c r="M369" s="7">
        <v>0</v>
      </c>
      <c r="N369" s="7">
        <v>0</v>
      </c>
      <c r="O369" s="19">
        <f t="shared" si="15"/>
        <v>2</v>
      </c>
      <c r="P369" s="18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2</v>
      </c>
      <c r="X369" s="7">
        <v>2</v>
      </c>
      <c r="Y369" s="7">
        <v>0</v>
      </c>
      <c r="Z369" s="7">
        <v>0</v>
      </c>
      <c r="AA369" s="7">
        <v>0</v>
      </c>
      <c r="AB369" s="19">
        <f t="shared" si="16"/>
        <v>4</v>
      </c>
      <c r="AC369" s="18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19">
        <f t="shared" si="17"/>
        <v>0</v>
      </c>
    </row>
    <row r="370" spans="1:41">
      <c r="A370" s="14" t="s">
        <v>134</v>
      </c>
      <c r="B370" s="14" t="s">
        <v>130</v>
      </c>
      <c r="C370" s="20">
        <v>0</v>
      </c>
      <c r="D370" s="15">
        <v>0</v>
      </c>
      <c r="E370" s="15">
        <v>13</v>
      </c>
      <c r="F370" s="15">
        <v>16</v>
      </c>
      <c r="G370" s="15">
        <v>15</v>
      </c>
      <c r="H370" s="15">
        <v>4</v>
      </c>
      <c r="I370" s="15">
        <v>1</v>
      </c>
      <c r="J370" s="15">
        <v>0</v>
      </c>
      <c r="K370" s="15">
        <v>3</v>
      </c>
      <c r="L370" s="15">
        <v>2</v>
      </c>
      <c r="M370" s="15">
        <v>2</v>
      </c>
      <c r="N370" s="15">
        <v>0</v>
      </c>
      <c r="O370" s="21">
        <f t="shared" si="15"/>
        <v>56</v>
      </c>
      <c r="P370" s="20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21">
        <f t="shared" si="16"/>
        <v>0</v>
      </c>
      <c r="AC370" s="20">
        <v>0</v>
      </c>
      <c r="AD370" s="15">
        <v>0</v>
      </c>
      <c r="AE370" s="15">
        <v>84820</v>
      </c>
      <c r="AF370" s="15">
        <v>127121</v>
      </c>
      <c r="AG370" s="15">
        <v>60302</v>
      </c>
      <c r="AH370" s="15">
        <v>22016</v>
      </c>
      <c r="AI370" s="15">
        <v>4193</v>
      </c>
      <c r="AJ370" s="15">
        <v>0</v>
      </c>
      <c r="AK370" s="15">
        <v>7912</v>
      </c>
      <c r="AL370" s="15">
        <v>8489</v>
      </c>
      <c r="AM370" s="15">
        <v>6229</v>
      </c>
      <c r="AN370" s="15">
        <v>0</v>
      </c>
      <c r="AO370" s="21">
        <f t="shared" si="17"/>
        <v>321082</v>
      </c>
    </row>
    <row r="371" spans="1:41">
      <c r="A371" s="1" t="s">
        <v>134</v>
      </c>
      <c r="B371" s="1" t="s">
        <v>132</v>
      </c>
      <c r="C371" s="18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1</v>
      </c>
      <c r="L371" s="7">
        <v>3</v>
      </c>
      <c r="M371" s="7">
        <v>1</v>
      </c>
      <c r="N371" s="7">
        <v>0</v>
      </c>
      <c r="O371" s="19">
        <f t="shared" si="15"/>
        <v>5</v>
      </c>
      <c r="P371" s="18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19">
        <f t="shared" si="16"/>
        <v>0</v>
      </c>
      <c r="AC371" s="18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1249</v>
      </c>
      <c r="AL371" s="7">
        <v>3524</v>
      </c>
      <c r="AM371" s="7">
        <v>930</v>
      </c>
      <c r="AN371" s="7">
        <v>0</v>
      </c>
      <c r="AO371" s="19">
        <f t="shared" si="17"/>
        <v>5703</v>
      </c>
    </row>
    <row r="372" spans="1:41">
      <c r="A372" s="14" t="s">
        <v>134</v>
      </c>
      <c r="B372" s="14" t="s">
        <v>133</v>
      </c>
      <c r="C372" s="20">
        <v>16</v>
      </c>
      <c r="D372" s="15">
        <v>15</v>
      </c>
      <c r="E372" s="15">
        <v>2</v>
      </c>
      <c r="F372" s="15">
        <v>0</v>
      </c>
      <c r="G372" s="15">
        <v>0</v>
      </c>
      <c r="H372" s="15">
        <v>13</v>
      </c>
      <c r="I372" s="15">
        <v>16</v>
      </c>
      <c r="J372" s="15">
        <v>17</v>
      </c>
      <c r="K372" s="15">
        <v>14</v>
      </c>
      <c r="L372" s="15">
        <v>15</v>
      </c>
      <c r="M372" s="15">
        <v>15</v>
      </c>
      <c r="N372" s="15">
        <v>17</v>
      </c>
      <c r="O372" s="21">
        <f t="shared" si="15"/>
        <v>140</v>
      </c>
      <c r="P372" s="20">
        <v>0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21">
        <f t="shared" si="16"/>
        <v>0</v>
      </c>
      <c r="AC372" s="20">
        <v>17255</v>
      </c>
      <c r="AD372" s="15">
        <v>14352</v>
      </c>
      <c r="AE372" s="15">
        <v>2053</v>
      </c>
      <c r="AF372" s="15">
        <v>0</v>
      </c>
      <c r="AG372" s="15">
        <v>0</v>
      </c>
      <c r="AH372" s="15">
        <v>16457</v>
      </c>
      <c r="AI372" s="15">
        <v>20030</v>
      </c>
      <c r="AJ372" s="15">
        <v>18307</v>
      </c>
      <c r="AK372" s="15">
        <v>13896</v>
      </c>
      <c r="AL372" s="15">
        <v>12548</v>
      </c>
      <c r="AM372" s="15">
        <v>16108</v>
      </c>
      <c r="AN372" s="15">
        <v>17959</v>
      </c>
      <c r="AO372" s="21">
        <f t="shared" si="17"/>
        <v>148965</v>
      </c>
    </row>
    <row r="373" spans="1:41">
      <c r="A373" s="1" t="s">
        <v>162</v>
      </c>
      <c r="B373" s="1" t="s">
        <v>149</v>
      </c>
      <c r="C373" s="18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1</v>
      </c>
      <c r="K373" s="7">
        <v>0</v>
      </c>
      <c r="L373" s="7">
        <v>0</v>
      </c>
      <c r="M373" s="7">
        <v>0</v>
      </c>
      <c r="N373" s="7">
        <v>0</v>
      </c>
      <c r="O373" s="19">
        <f t="shared" si="15"/>
        <v>1</v>
      </c>
      <c r="P373" s="18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138</v>
      </c>
      <c r="X373" s="7">
        <v>0</v>
      </c>
      <c r="Y373" s="7">
        <v>0</v>
      </c>
      <c r="Z373" s="7">
        <v>0</v>
      </c>
      <c r="AA373" s="7">
        <v>0</v>
      </c>
      <c r="AB373" s="19">
        <f t="shared" si="16"/>
        <v>138</v>
      </c>
      <c r="AC373" s="18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19">
        <f t="shared" si="17"/>
        <v>0</v>
      </c>
    </row>
    <row r="374" spans="1:41">
      <c r="C374" s="1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19"/>
      <c r="P374" s="18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19"/>
      <c r="AC374" s="18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19"/>
    </row>
    <row r="375" spans="1:41" ht="15.75" thickBot="1">
      <c r="A375" s="53" t="s">
        <v>164</v>
      </c>
      <c r="B375" s="53"/>
      <c r="C375" s="22">
        <f>SUM(C7:C373)</f>
        <v>1537</v>
      </c>
      <c r="D375" s="23">
        <f t="shared" ref="D375:AO375" si="18">SUM(D7:D373)</f>
        <v>1514</v>
      </c>
      <c r="E375" s="23">
        <f t="shared" si="18"/>
        <v>1779</v>
      </c>
      <c r="F375" s="23">
        <f t="shared" si="18"/>
        <v>1765</v>
      </c>
      <c r="G375" s="23">
        <f t="shared" si="18"/>
        <v>1850</v>
      </c>
      <c r="H375" s="23">
        <f t="shared" si="18"/>
        <v>1938</v>
      </c>
      <c r="I375" s="23">
        <f t="shared" si="18"/>
        <v>2079</v>
      </c>
      <c r="J375" s="23">
        <f t="shared" si="18"/>
        <v>1971</v>
      </c>
      <c r="K375" s="23">
        <f t="shared" si="18"/>
        <v>1820</v>
      </c>
      <c r="L375" s="23">
        <f t="shared" si="18"/>
        <v>1862</v>
      </c>
      <c r="M375" s="23">
        <f t="shared" si="18"/>
        <v>1749</v>
      </c>
      <c r="N375" s="23">
        <f t="shared" si="18"/>
        <v>1684</v>
      </c>
      <c r="O375" s="24">
        <f t="shared" si="18"/>
        <v>21548</v>
      </c>
      <c r="P375" s="27">
        <f t="shared" si="18"/>
        <v>383</v>
      </c>
      <c r="Q375" s="28">
        <f t="shared" si="18"/>
        <v>763</v>
      </c>
      <c r="R375" s="28">
        <f t="shared" si="18"/>
        <v>630</v>
      </c>
      <c r="S375" s="28">
        <f t="shared" si="18"/>
        <v>273</v>
      </c>
      <c r="T375" s="28">
        <f t="shared" si="18"/>
        <v>1469</v>
      </c>
      <c r="U375" s="28">
        <f t="shared" si="18"/>
        <v>5011</v>
      </c>
      <c r="V375" s="28">
        <f t="shared" si="18"/>
        <v>13885</v>
      </c>
      <c r="W375" s="28">
        <f t="shared" si="18"/>
        <v>12691</v>
      </c>
      <c r="X375" s="28">
        <f t="shared" si="18"/>
        <v>11144</v>
      </c>
      <c r="Y375" s="28">
        <f t="shared" si="18"/>
        <v>10833</v>
      </c>
      <c r="Z375" s="28">
        <f t="shared" si="18"/>
        <v>8472</v>
      </c>
      <c r="AA375" s="28">
        <f t="shared" si="18"/>
        <v>5911</v>
      </c>
      <c r="AB375" s="29">
        <f t="shared" si="18"/>
        <v>71465</v>
      </c>
      <c r="AC375" s="32">
        <f t="shared" si="18"/>
        <v>9991916.8000000007</v>
      </c>
      <c r="AD375" s="33">
        <f t="shared" si="18"/>
        <v>9346024</v>
      </c>
      <c r="AE375" s="33">
        <f t="shared" si="18"/>
        <v>11875875</v>
      </c>
      <c r="AF375" s="33">
        <f t="shared" si="18"/>
        <v>10613343</v>
      </c>
      <c r="AG375" s="33">
        <f t="shared" si="18"/>
        <v>10361434</v>
      </c>
      <c r="AH375" s="33">
        <f t="shared" si="18"/>
        <v>9985511</v>
      </c>
      <c r="AI375" s="33">
        <f t="shared" si="18"/>
        <v>9809547</v>
      </c>
      <c r="AJ375" s="33">
        <f t="shared" si="18"/>
        <v>10212587.32</v>
      </c>
      <c r="AK375" s="33">
        <f t="shared" si="18"/>
        <v>9875694</v>
      </c>
      <c r="AL375" s="33">
        <f t="shared" si="18"/>
        <v>10600038</v>
      </c>
      <c r="AM375" s="33">
        <f t="shared" si="18"/>
        <v>10366307</v>
      </c>
      <c r="AN375" s="33">
        <f t="shared" si="18"/>
        <v>9823034</v>
      </c>
      <c r="AO375" s="34">
        <f t="shared" si="18"/>
        <v>122861311.12</v>
      </c>
    </row>
    <row r="376" spans="1:41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 spans="1:41">
      <c r="A377" s="13" t="s">
        <v>75</v>
      </c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</sheetData>
  <mergeCells count="7">
    <mergeCell ref="J2:T2"/>
    <mergeCell ref="J3:T3"/>
    <mergeCell ref="AC5:AO5"/>
    <mergeCell ref="A375:B375"/>
    <mergeCell ref="A5:B5"/>
    <mergeCell ref="C5:O5"/>
    <mergeCell ref="P5:AB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38E5D"/>
  </sheetPr>
  <dimension ref="A2:AQ546"/>
  <sheetViews>
    <sheetView showGridLines="0" zoomScale="80" zoomScaleNormal="80" workbookViewId="0">
      <pane ySplit="6" topLeftCell="A7" activePane="bottomLeft" state="frozen"/>
      <selection pane="bottomLeft" activeCell="A7" sqref="A7"/>
      <selection activeCell="A810" sqref="A810:B810"/>
    </sheetView>
  </sheetViews>
  <sheetFormatPr defaultColWidth="11.42578125" defaultRowHeight="1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8.4257812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6" width="9.85546875" style="1" bestFit="1" customWidth="1"/>
    <col min="17" max="17" width="7.7109375" style="1" bestFit="1" customWidth="1"/>
    <col min="18" max="19" width="10.140625" style="1" bestFit="1" customWidth="1"/>
    <col min="20" max="20" width="10.7109375" style="1" bestFit="1" customWidth="1"/>
    <col min="21" max="21" width="9.85546875" style="1" bestFit="1" customWidth="1"/>
    <col min="22" max="22" width="11.42578125" style="1" bestFit="1" customWidth="1"/>
    <col min="23" max="23" width="10.140625" style="1" bestFit="1" customWidth="1"/>
    <col min="24" max="24" width="8.42578125" style="1" bestFit="1" customWidth="1"/>
    <col min="25" max="25" width="10.7109375" style="1" bestFit="1" customWidth="1"/>
    <col min="26" max="26" width="10.140625" style="1" bestFit="1" customWidth="1"/>
    <col min="27" max="27" width="9.85546875" style="1" bestFit="1" customWidth="1"/>
    <col min="28" max="28" width="10.5703125" style="1" bestFit="1" customWidth="1"/>
    <col min="29" max="29" width="9.85546875" style="1" bestFit="1" customWidth="1"/>
    <col min="30" max="30" width="10" style="1" bestFit="1" customWidth="1"/>
    <col min="31" max="31" width="11.28515625" style="1" bestFit="1" customWidth="1"/>
    <col min="32" max="33" width="12.7109375" style="1" bestFit="1" customWidth="1"/>
    <col min="34" max="34" width="12.28515625" style="1" bestFit="1" customWidth="1"/>
    <col min="35" max="35" width="13" style="1" bestFit="1" customWidth="1"/>
    <col min="36" max="36" width="12.28515625" style="1" bestFit="1" customWidth="1"/>
    <col min="37" max="37" width="12.85546875" style="1" bestFit="1" customWidth="1"/>
    <col min="38" max="38" width="12.42578125" style="1" bestFit="1" customWidth="1"/>
    <col min="39" max="39" width="12.140625" style="1" bestFit="1" customWidth="1"/>
    <col min="40" max="40" width="13" style="1" bestFit="1" customWidth="1"/>
    <col min="41" max="41" width="11.7109375" style="1" bestFit="1" customWidth="1"/>
    <col min="42" max="42" width="11.42578125" style="1" bestFit="1" customWidth="1"/>
    <col min="43" max="43" width="13.5703125" style="1" bestFit="1" customWidth="1"/>
    <col min="44" max="16384" width="11.42578125" style="1"/>
  </cols>
  <sheetData>
    <row r="2" spans="1:43">
      <c r="C2" s="2"/>
      <c r="D2" s="2"/>
      <c r="E2" s="46" t="s">
        <v>76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43">
      <c r="C3" s="2"/>
      <c r="D3" s="2"/>
      <c r="E3" s="46" t="s">
        <v>321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43" ht="15.75" thickBot="1">
      <c r="C4" s="2"/>
      <c r="D4" s="2"/>
    </row>
    <row r="5" spans="1:43" ht="15" customHeight="1">
      <c r="A5" s="54" t="s">
        <v>78</v>
      </c>
      <c r="B5" s="54"/>
      <c r="C5" s="54"/>
      <c r="D5" s="54"/>
      <c r="E5" s="50" t="s">
        <v>79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  <c r="R5" s="55" t="s">
        <v>80</v>
      </c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7"/>
      <c r="AE5" s="47" t="s">
        <v>81</v>
      </c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9"/>
    </row>
    <row r="6" spans="1:43">
      <c r="A6" s="3" t="s">
        <v>82</v>
      </c>
      <c r="B6" s="3" t="s">
        <v>166</v>
      </c>
      <c r="C6" s="3" t="s">
        <v>83</v>
      </c>
      <c r="D6" s="3" t="s">
        <v>167</v>
      </c>
      <c r="E6" s="16" t="s">
        <v>84</v>
      </c>
      <c r="F6" s="4" t="s">
        <v>85</v>
      </c>
      <c r="G6" s="4" t="s">
        <v>86</v>
      </c>
      <c r="H6" s="4" t="s">
        <v>87</v>
      </c>
      <c r="I6" s="4" t="s">
        <v>88</v>
      </c>
      <c r="J6" s="4" t="s">
        <v>89</v>
      </c>
      <c r="K6" s="4" t="s">
        <v>90</v>
      </c>
      <c r="L6" s="4" t="s">
        <v>91</v>
      </c>
      <c r="M6" s="4" t="s">
        <v>92</v>
      </c>
      <c r="N6" s="4" t="s">
        <v>93</v>
      </c>
      <c r="O6" s="4" t="s">
        <v>94</v>
      </c>
      <c r="P6" s="4" t="s">
        <v>95</v>
      </c>
      <c r="Q6" s="17" t="s">
        <v>96</v>
      </c>
      <c r="R6" s="25" t="s">
        <v>97</v>
      </c>
      <c r="S6" s="5" t="s">
        <v>98</v>
      </c>
      <c r="T6" s="5" t="s">
        <v>99</v>
      </c>
      <c r="U6" s="5" t="s">
        <v>100</v>
      </c>
      <c r="V6" s="5" t="s">
        <v>101</v>
      </c>
      <c r="W6" s="5" t="s">
        <v>102</v>
      </c>
      <c r="X6" s="5" t="s">
        <v>103</v>
      </c>
      <c r="Y6" s="5" t="s">
        <v>104</v>
      </c>
      <c r="Z6" s="5" t="s">
        <v>105</v>
      </c>
      <c r="AA6" s="5" t="s">
        <v>106</v>
      </c>
      <c r="AB6" s="5" t="s">
        <v>107</v>
      </c>
      <c r="AC6" s="5" t="s">
        <v>108</v>
      </c>
      <c r="AD6" s="26" t="s">
        <v>96</v>
      </c>
      <c r="AE6" s="30" t="s">
        <v>97</v>
      </c>
      <c r="AF6" s="6" t="s">
        <v>98</v>
      </c>
      <c r="AG6" s="6" t="s">
        <v>99</v>
      </c>
      <c r="AH6" s="6" t="s">
        <v>100</v>
      </c>
      <c r="AI6" s="6" t="s">
        <v>101</v>
      </c>
      <c r="AJ6" s="6" t="s">
        <v>102</v>
      </c>
      <c r="AK6" s="6" t="s">
        <v>103</v>
      </c>
      <c r="AL6" s="6" t="s">
        <v>104</v>
      </c>
      <c r="AM6" s="6" t="s">
        <v>105</v>
      </c>
      <c r="AN6" s="6" t="s">
        <v>106</v>
      </c>
      <c r="AO6" s="6" t="s">
        <v>107</v>
      </c>
      <c r="AP6" s="6" t="s">
        <v>108</v>
      </c>
      <c r="AQ6" s="31" t="s">
        <v>96</v>
      </c>
    </row>
    <row r="7" spans="1:43">
      <c r="A7" s="1" t="s">
        <v>109</v>
      </c>
      <c r="B7" s="1" t="s">
        <v>170</v>
      </c>
      <c r="C7" s="1" t="s">
        <v>191</v>
      </c>
      <c r="D7" s="1" t="s">
        <v>192</v>
      </c>
      <c r="E7" s="18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19">
        <f>SUM(E7:P7)</f>
        <v>1</v>
      </c>
      <c r="R7" s="18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9">
        <f>SUM(R7:AC7)</f>
        <v>0</v>
      </c>
      <c r="AE7" s="18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17718</v>
      </c>
      <c r="AQ7" s="19">
        <f>SUM(AE7:AP7)</f>
        <v>17718</v>
      </c>
    </row>
    <row r="8" spans="1:43">
      <c r="A8" s="14" t="s">
        <v>109</v>
      </c>
      <c r="B8" s="14" t="s">
        <v>170</v>
      </c>
      <c r="C8" s="14" t="s">
        <v>224</v>
      </c>
      <c r="D8" s="14" t="s">
        <v>221</v>
      </c>
      <c r="E8" s="20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2</v>
      </c>
      <c r="P8" s="15">
        <v>0</v>
      </c>
      <c r="Q8" s="21">
        <f t="shared" ref="Q8:Q71" si="0">SUM(E8:P8)</f>
        <v>2</v>
      </c>
      <c r="R8" s="20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21">
        <f t="shared" ref="AD8:AD71" si="1">SUM(R8:AC8)</f>
        <v>0</v>
      </c>
      <c r="AE8" s="20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26886</v>
      </c>
      <c r="AP8" s="15">
        <v>0</v>
      </c>
      <c r="AQ8" s="21">
        <f t="shared" ref="AQ8:AQ71" si="2">SUM(AE8:AP8)</f>
        <v>26886</v>
      </c>
    </row>
    <row r="9" spans="1:43">
      <c r="A9" s="1" t="s">
        <v>109</v>
      </c>
      <c r="B9" s="1" t="s">
        <v>170</v>
      </c>
      <c r="C9" s="1" t="s">
        <v>247</v>
      </c>
      <c r="D9" s="1" t="s">
        <v>248</v>
      </c>
      <c r="E9" s="18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19">
        <f t="shared" si="0"/>
        <v>2</v>
      </c>
      <c r="R9" s="18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9">
        <f t="shared" si="1"/>
        <v>0</v>
      </c>
      <c r="AE9" s="18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29657</v>
      </c>
      <c r="AQ9" s="19">
        <f t="shared" si="2"/>
        <v>29657</v>
      </c>
    </row>
    <row r="10" spans="1:43">
      <c r="A10" s="14" t="s">
        <v>115</v>
      </c>
      <c r="B10" s="14" t="s">
        <v>170</v>
      </c>
      <c r="C10" s="14" t="s">
        <v>322</v>
      </c>
      <c r="D10" s="14" t="s">
        <v>172</v>
      </c>
      <c r="E10" s="20">
        <v>0</v>
      </c>
      <c r="F10" s="15">
        <v>0</v>
      </c>
      <c r="G10" s="15">
        <v>1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1">
        <f t="shared" si="0"/>
        <v>1</v>
      </c>
      <c r="R10" s="20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21">
        <f t="shared" si="1"/>
        <v>0</v>
      </c>
      <c r="AE10" s="20">
        <v>0</v>
      </c>
      <c r="AF10" s="15">
        <v>0</v>
      </c>
      <c r="AG10" s="15">
        <v>967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967</v>
      </c>
    </row>
    <row r="11" spans="1:43">
      <c r="A11" s="1" t="s">
        <v>115</v>
      </c>
      <c r="B11" s="1" t="s">
        <v>170</v>
      </c>
      <c r="C11" s="1" t="s">
        <v>323</v>
      </c>
      <c r="D11" s="1" t="s">
        <v>172</v>
      </c>
      <c r="E11" s="18">
        <v>0</v>
      </c>
      <c r="F11" s="7">
        <v>0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9">
        <f t="shared" si="0"/>
        <v>1</v>
      </c>
      <c r="R11" s="18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9">
        <f t="shared" si="1"/>
        <v>0</v>
      </c>
      <c r="AE11" s="18">
        <v>0</v>
      </c>
      <c r="AF11" s="7">
        <v>0</v>
      </c>
      <c r="AG11" s="7">
        <v>0</v>
      </c>
      <c r="AH11" s="7">
        <v>392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392</v>
      </c>
    </row>
    <row r="12" spans="1:43">
      <c r="A12" s="14" t="s">
        <v>115</v>
      </c>
      <c r="B12" s="14" t="s">
        <v>170</v>
      </c>
      <c r="C12" s="14" t="s">
        <v>217</v>
      </c>
      <c r="D12" s="14" t="s">
        <v>169</v>
      </c>
      <c r="E12" s="20">
        <v>0</v>
      </c>
      <c r="F12" s="15">
        <v>0</v>
      </c>
      <c r="G12" s="15">
        <v>1</v>
      </c>
      <c r="H12" s="15">
        <v>2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21">
        <f t="shared" si="0"/>
        <v>3</v>
      </c>
      <c r="R12" s="20">
        <v>0</v>
      </c>
      <c r="S12" s="15">
        <v>0</v>
      </c>
      <c r="T12" s="15">
        <v>155</v>
      </c>
      <c r="U12" s="15">
        <v>264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21">
        <f t="shared" si="1"/>
        <v>419</v>
      </c>
      <c r="AE12" s="20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21">
        <f t="shared" si="2"/>
        <v>0</v>
      </c>
    </row>
    <row r="13" spans="1:43">
      <c r="A13" s="1" t="s">
        <v>115</v>
      </c>
      <c r="B13" s="1" t="s">
        <v>170</v>
      </c>
      <c r="C13" s="1" t="s">
        <v>302</v>
      </c>
      <c r="D13" s="1" t="s">
        <v>172</v>
      </c>
      <c r="E13" s="18">
        <v>18</v>
      </c>
      <c r="F13" s="7">
        <v>4</v>
      </c>
      <c r="G13" s="7">
        <v>2</v>
      </c>
      <c r="H13" s="7">
        <v>1</v>
      </c>
      <c r="I13" s="7">
        <v>2</v>
      </c>
      <c r="J13" s="7">
        <v>0</v>
      </c>
      <c r="K13" s="7">
        <v>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9">
        <f t="shared" si="0"/>
        <v>28</v>
      </c>
      <c r="R13" s="18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19">
        <f t="shared" si="1"/>
        <v>0</v>
      </c>
      <c r="AE13" s="18">
        <v>22216</v>
      </c>
      <c r="AF13" s="7">
        <v>7063</v>
      </c>
      <c r="AG13" s="7">
        <v>2010</v>
      </c>
      <c r="AH13" s="7">
        <v>2084</v>
      </c>
      <c r="AI13" s="7">
        <v>6578</v>
      </c>
      <c r="AJ13" s="7">
        <v>0</v>
      </c>
      <c r="AK13" s="7">
        <v>986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40937</v>
      </c>
    </row>
    <row r="14" spans="1:43">
      <c r="A14" s="14" t="s">
        <v>115</v>
      </c>
      <c r="B14" s="14" t="s">
        <v>170</v>
      </c>
      <c r="C14" s="14" t="s">
        <v>306</v>
      </c>
      <c r="D14" s="14" t="s">
        <v>169</v>
      </c>
      <c r="E14" s="20">
        <v>0</v>
      </c>
      <c r="F14" s="15">
        <v>0</v>
      </c>
      <c r="G14" s="15">
        <v>0</v>
      </c>
      <c r="H14" s="15">
        <v>2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21">
        <f t="shared" si="0"/>
        <v>2</v>
      </c>
      <c r="R14" s="20">
        <v>0</v>
      </c>
      <c r="S14" s="15">
        <v>0</v>
      </c>
      <c r="T14" s="15">
        <v>0</v>
      </c>
      <c r="U14" s="15">
        <v>239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21">
        <f t="shared" si="1"/>
        <v>239</v>
      </c>
      <c r="AE14" s="20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0</v>
      </c>
    </row>
    <row r="15" spans="1:43">
      <c r="A15" s="1" t="s">
        <v>324</v>
      </c>
      <c r="B15" s="1" t="s">
        <v>172</v>
      </c>
      <c r="C15" s="1" t="s">
        <v>320</v>
      </c>
      <c r="D15" s="1" t="s">
        <v>170</v>
      </c>
      <c r="E15" s="18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0</v>
      </c>
      <c r="P15" s="7">
        <v>0</v>
      </c>
      <c r="Q15" s="19">
        <f t="shared" si="0"/>
        <v>1</v>
      </c>
      <c r="R15" s="18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19">
        <f t="shared" si="1"/>
        <v>0</v>
      </c>
      <c r="AE15" s="1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16869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16869</v>
      </c>
    </row>
    <row r="16" spans="1:43">
      <c r="A16" s="14" t="s">
        <v>179</v>
      </c>
      <c r="B16" s="14" t="s">
        <v>180</v>
      </c>
      <c r="C16" s="14" t="s">
        <v>112</v>
      </c>
      <c r="D16" s="14" t="s">
        <v>170</v>
      </c>
      <c r="E16" s="20">
        <v>0</v>
      </c>
      <c r="F16" s="15">
        <v>0</v>
      </c>
      <c r="G16" s="15">
        <v>0</v>
      </c>
      <c r="H16" s="15">
        <v>2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21">
        <f t="shared" si="0"/>
        <v>2</v>
      </c>
      <c r="R16" s="20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21">
        <f t="shared" si="1"/>
        <v>0</v>
      </c>
      <c r="AE16" s="20">
        <v>0</v>
      </c>
      <c r="AF16" s="15">
        <v>0</v>
      </c>
      <c r="AG16" s="15">
        <v>0</v>
      </c>
      <c r="AH16" s="15">
        <v>42879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21">
        <f t="shared" si="2"/>
        <v>42879</v>
      </c>
    </row>
    <row r="17" spans="1:43">
      <c r="A17" s="1" t="s">
        <v>325</v>
      </c>
      <c r="B17" s="1" t="s">
        <v>172</v>
      </c>
      <c r="C17" s="1" t="s">
        <v>112</v>
      </c>
      <c r="D17" s="1" t="s">
        <v>170</v>
      </c>
      <c r="E17" s="18">
        <v>0</v>
      </c>
      <c r="F17" s="7">
        <v>2</v>
      </c>
      <c r="G17" s="7">
        <v>2</v>
      </c>
      <c r="H17" s="7">
        <v>3</v>
      </c>
      <c r="I17" s="7">
        <v>4</v>
      </c>
      <c r="J17" s="7">
        <v>0</v>
      </c>
      <c r="K17" s="7">
        <v>0</v>
      </c>
      <c r="L17" s="7">
        <v>6</v>
      </c>
      <c r="M17" s="7">
        <v>0</v>
      </c>
      <c r="N17" s="7">
        <v>0</v>
      </c>
      <c r="O17" s="7">
        <v>0</v>
      </c>
      <c r="P17" s="7">
        <v>0</v>
      </c>
      <c r="Q17" s="19">
        <f t="shared" si="0"/>
        <v>17</v>
      </c>
      <c r="R17" s="18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19">
        <f t="shared" si="1"/>
        <v>0</v>
      </c>
      <c r="AE17" s="18">
        <v>0</v>
      </c>
      <c r="AF17" s="7">
        <v>131479</v>
      </c>
      <c r="AG17" s="7">
        <v>78264</v>
      </c>
      <c r="AH17" s="7">
        <v>95244</v>
      </c>
      <c r="AI17" s="7">
        <v>166844</v>
      </c>
      <c r="AJ17" s="7">
        <v>0</v>
      </c>
      <c r="AK17" s="7">
        <v>0</v>
      </c>
      <c r="AL17" s="7">
        <v>187396</v>
      </c>
      <c r="AM17" s="7">
        <v>0</v>
      </c>
      <c r="AN17" s="7">
        <v>0</v>
      </c>
      <c r="AO17" s="7">
        <v>0</v>
      </c>
      <c r="AP17" s="7">
        <v>0</v>
      </c>
      <c r="AQ17" s="19">
        <f t="shared" si="2"/>
        <v>659227</v>
      </c>
    </row>
    <row r="18" spans="1:43">
      <c r="A18" s="14" t="s">
        <v>326</v>
      </c>
      <c r="B18" s="14" t="s">
        <v>172</v>
      </c>
      <c r="C18" s="14" t="s">
        <v>119</v>
      </c>
      <c r="D18" s="14" t="s">
        <v>170</v>
      </c>
      <c r="E18" s="20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1</v>
      </c>
      <c r="O18" s="15">
        <v>2</v>
      </c>
      <c r="P18" s="15">
        <v>0</v>
      </c>
      <c r="Q18" s="21">
        <f t="shared" si="0"/>
        <v>3</v>
      </c>
      <c r="R18" s="20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21">
        <f t="shared" si="1"/>
        <v>0</v>
      </c>
      <c r="AE18" s="20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8476</v>
      </c>
      <c r="AO18" s="15">
        <v>15937</v>
      </c>
      <c r="AP18" s="15">
        <v>0</v>
      </c>
      <c r="AQ18" s="21">
        <f t="shared" si="2"/>
        <v>24413</v>
      </c>
    </row>
    <row r="19" spans="1:43">
      <c r="A19" s="1" t="s">
        <v>326</v>
      </c>
      <c r="B19" s="1" t="s">
        <v>172</v>
      </c>
      <c r="C19" s="1" t="s">
        <v>111</v>
      </c>
      <c r="D19" s="1" t="s">
        <v>170</v>
      </c>
      <c r="E19" s="18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19">
        <f t="shared" si="0"/>
        <v>1</v>
      </c>
      <c r="R19" s="18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9">
        <f t="shared" si="1"/>
        <v>0</v>
      </c>
      <c r="AE19" s="18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7539</v>
      </c>
      <c r="AO19" s="7">
        <v>0</v>
      </c>
      <c r="AP19" s="7">
        <v>0</v>
      </c>
      <c r="AQ19" s="19">
        <f t="shared" si="2"/>
        <v>7539</v>
      </c>
    </row>
    <row r="20" spans="1:43">
      <c r="A20" s="14" t="s">
        <v>181</v>
      </c>
      <c r="B20" s="14" t="s">
        <v>172</v>
      </c>
      <c r="C20" s="14" t="s">
        <v>110</v>
      </c>
      <c r="D20" s="14" t="s">
        <v>170</v>
      </c>
      <c r="E20" s="20">
        <v>0</v>
      </c>
      <c r="F20" s="15">
        <v>0</v>
      </c>
      <c r="G20" s="15">
        <v>0</v>
      </c>
      <c r="H20" s="15">
        <v>0</v>
      </c>
      <c r="I20" s="15">
        <v>1</v>
      </c>
      <c r="J20" s="15">
        <v>4</v>
      </c>
      <c r="K20" s="15">
        <v>5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21">
        <f t="shared" si="0"/>
        <v>10</v>
      </c>
      <c r="R20" s="20">
        <v>0</v>
      </c>
      <c r="S20" s="15">
        <v>0</v>
      </c>
      <c r="T20" s="15">
        <v>0</v>
      </c>
      <c r="U20" s="15">
        <v>0</v>
      </c>
      <c r="V20" s="15">
        <v>156</v>
      </c>
      <c r="W20" s="15">
        <v>650</v>
      </c>
      <c r="X20" s="15">
        <v>786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21">
        <f t="shared" si="1"/>
        <v>1592</v>
      </c>
      <c r="AE20" s="20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21">
        <f t="shared" si="2"/>
        <v>0</v>
      </c>
    </row>
    <row r="21" spans="1:43">
      <c r="A21" s="1" t="s">
        <v>183</v>
      </c>
      <c r="B21" s="1" t="s">
        <v>172</v>
      </c>
      <c r="C21" s="1" t="s">
        <v>112</v>
      </c>
      <c r="D21" s="1" t="s">
        <v>170</v>
      </c>
      <c r="E21" s="18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7</v>
      </c>
      <c r="O21" s="7">
        <v>0</v>
      </c>
      <c r="P21" s="7">
        <v>0</v>
      </c>
      <c r="Q21" s="19">
        <f t="shared" si="0"/>
        <v>7</v>
      </c>
      <c r="R21" s="18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19">
        <f t="shared" si="1"/>
        <v>0</v>
      </c>
      <c r="AE21" s="18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579963</v>
      </c>
      <c r="AO21" s="7">
        <v>0</v>
      </c>
      <c r="AP21" s="7">
        <v>0</v>
      </c>
      <c r="AQ21" s="19">
        <f t="shared" si="2"/>
        <v>579963</v>
      </c>
    </row>
    <row r="22" spans="1:43">
      <c r="A22" s="14" t="s">
        <v>327</v>
      </c>
      <c r="B22" s="14" t="s">
        <v>172</v>
      </c>
      <c r="C22" s="14" t="s">
        <v>117</v>
      </c>
      <c r="D22" s="14" t="s">
        <v>170</v>
      </c>
      <c r="E22" s="20">
        <v>0</v>
      </c>
      <c r="F22" s="15">
        <v>0</v>
      </c>
      <c r="G22" s="15">
        <v>0</v>
      </c>
      <c r="H22" s="15">
        <v>0</v>
      </c>
      <c r="I22" s="15">
        <v>2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21">
        <f t="shared" si="0"/>
        <v>2</v>
      </c>
      <c r="R22" s="20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21">
        <f t="shared" si="1"/>
        <v>0</v>
      </c>
      <c r="AE22" s="20">
        <v>0</v>
      </c>
      <c r="AF22" s="15">
        <v>0</v>
      </c>
      <c r="AG22" s="15">
        <v>0</v>
      </c>
      <c r="AH22" s="15">
        <v>0</v>
      </c>
      <c r="AI22" s="15">
        <v>20853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21">
        <f t="shared" si="2"/>
        <v>20853</v>
      </c>
    </row>
    <row r="23" spans="1:43">
      <c r="A23" s="1" t="s">
        <v>327</v>
      </c>
      <c r="B23" s="1" t="s">
        <v>172</v>
      </c>
      <c r="C23" s="1" t="s">
        <v>128</v>
      </c>
      <c r="D23" s="1" t="s">
        <v>170</v>
      </c>
      <c r="E23" s="18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9">
        <f t="shared" si="0"/>
        <v>1</v>
      </c>
      <c r="R23" s="18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9">
        <f t="shared" si="1"/>
        <v>0</v>
      </c>
      <c r="AE23" s="18">
        <v>0</v>
      </c>
      <c r="AF23" s="7">
        <v>0</v>
      </c>
      <c r="AG23" s="7">
        <v>0</v>
      </c>
      <c r="AH23" s="7">
        <v>0</v>
      </c>
      <c r="AI23" s="7">
        <v>655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19">
        <f t="shared" si="2"/>
        <v>655</v>
      </c>
    </row>
    <row r="24" spans="1:43">
      <c r="A24" s="14" t="s">
        <v>191</v>
      </c>
      <c r="B24" s="14" t="s">
        <v>192</v>
      </c>
      <c r="C24" s="14" t="s">
        <v>110</v>
      </c>
      <c r="D24" s="14" t="s">
        <v>170</v>
      </c>
      <c r="E24" s="20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1</v>
      </c>
      <c r="P24" s="15">
        <v>0</v>
      </c>
      <c r="Q24" s="21">
        <f t="shared" si="0"/>
        <v>1</v>
      </c>
      <c r="R24" s="20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149</v>
      </c>
      <c r="AC24" s="15">
        <v>0</v>
      </c>
      <c r="AD24" s="21">
        <f t="shared" si="1"/>
        <v>149</v>
      </c>
      <c r="AE24" s="20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21">
        <f t="shared" si="2"/>
        <v>0</v>
      </c>
    </row>
    <row r="25" spans="1:43">
      <c r="A25" s="1" t="s">
        <v>191</v>
      </c>
      <c r="B25" s="1" t="s">
        <v>192</v>
      </c>
      <c r="C25" s="1" t="s">
        <v>112</v>
      </c>
      <c r="D25" s="1" t="s">
        <v>170</v>
      </c>
      <c r="E25" s="18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19">
        <f t="shared" si="0"/>
        <v>1</v>
      </c>
      <c r="R25" s="18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9">
        <f t="shared" si="1"/>
        <v>0</v>
      </c>
      <c r="AE25" s="18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29195</v>
      </c>
      <c r="AQ25" s="19">
        <f t="shared" si="2"/>
        <v>29195</v>
      </c>
    </row>
    <row r="26" spans="1:43">
      <c r="A26" s="14" t="s">
        <v>322</v>
      </c>
      <c r="B26" s="14" t="s">
        <v>172</v>
      </c>
      <c r="C26" s="14" t="s">
        <v>115</v>
      </c>
      <c r="D26" s="14" t="s">
        <v>170</v>
      </c>
      <c r="E26" s="20">
        <v>4</v>
      </c>
      <c r="F26" s="15">
        <v>1</v>
      </c>
      <c r="G26" s="15">
        <v>1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21">
        <f t="shared" si="0"/>
        <v>6</v>
      </c>
      <c r="R26" s="20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21">
        <f t="shared" si="1"/>
        <v>0</v>
      </c>
      <c r="AE26" s="20">
        <v>25825</v>
      </c>
      <c r="AF26" s="15">
        <v>5973</v>
      </c>
      <c r="AG26" s="15">
        <v>8492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21">
        <f t="shared" si="2"/>
        <v>40290</v>
      </c>
    </row>
    <row r="27" spans="1:43">
      <c r="A27" s="1" t="s">
        <v>322</v>
      </c>
      <c r="B27" s="1" t="s">
        <v>172</v>
      </c>
      <c r="C27" s="1" t="s">
        <v>111</v>
      </c>
      <c r="D27" s="1" t="s">
        <v>170</v>
      </c>
      <c r="E27" s="18">
        <v>1</v>
      </c>
      <c r="F27" s="7">
        <v>3</v>
      </c>
      <c r="G27" s="7">
        <v>0</v>
      </c>
      <c r="H27" s="7">
        <v>1</v>
      </c>
      <c r="I27" s="7">
        <v>1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9">
        <f t="shared" si="0"/>
        <v>6</v>
      </c>
      <c r="R27" s="18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19">
        <f t="shared" si="1"/>
        <v>0</v>
      </c>
      <c r="AE27" s="18">
        <v>6895</v>
      </c>
      <c r="AF27" s="7">
        <v>13582</v>
      </c>
      <c r="AG27" s="7">
        <v>0</v>
      </c>
      <c r="AH27" s="7">
        <v>6425</v>
      </c>
      <c r="AI27" s="7">
        <v>7123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19">
        <f t="shared" si="2"/>
        <v>34025</v>
      </c>
    </row>
    <row r="28" spans="1:43">
      <c r="A28" s="14" t="s">
        <v>322</v>
      </c>
      <c r="B28" s="14" t="s">
        <v>172</v>
      </c>
      <c r="C28" s="14" t="s">
        <v>136</v>
      </c>
      <c r="D28" s="14" t="s">
        <v>170</v>
      </c>
      <c r="E28" s="20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3</v>
      </c>
      <c r="M28" s="15">
        <v>0</v>
      </c>
      <c r="N28" s="15">
        <v>1</v>
      </c>
      <c r="O28" s="15">
        <v>0</v>
      </c>
      <c r="P28" s="15">
        <v>0</v>
      </c>
      <c r="Q28" s="21">
        <f t="shared" si="0"/>
        <v>4</v>
      </c>
      <c r="R28" s="20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21">
        <f t="shared" si="1"/>
        <v>0</v>
      </c>
      <c r="AE28" s="20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14459</v>
      </c>
      <c r="AM28" s="15">
        <v>0</v>
      </c>
      <c r="AN28" s="15">
        <v>1623</v>
      </c>
      <c r="AO28" s="15">
        <v>0</v>
      </c>
      <c r="AP28" s="15">
        <v>0</v>
      </c>
      <c r="AQ28" s="21">
        <f t="shared" si="2"/>
        <v>16082</v>
      </c>
    </row>
    <row r="29" spans="1:43">
      <c r="A29" s="1" t="s">
        <v>322</v>
      </c>
      <c r="B29" s="1" t="s">
        <v>172</v>
      </c>
      <c r="C29" s="1" t="s">
        <v>126</v>
      </c>
      <c r="D29" s="1" t="s">
        <v>170</v>
      </c>
      <c r="E29" s="18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19">
        <f t="shared" si="0"/>
        <v>1</v>
      </c>
      <c r="R29" s="18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19">
        <f t="shared" si="1"/>
        <v>0</v>
      </c>
      <c r="AE29" s="18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7294</v>
      </c>
      <c r="AQ29" s="19">
        <f t="shared" si="2"/>
        <v>7294</v>
      </c>
    </row>
    <row r="30" spans="1:43">
      <c r="A30" s="14" t="s">
        <v>322</v>
      </c>
      <c r="B30" s="14" t="s">
        <v>172</v>
      </c>
      <c r="C30" s="14" t="s">
        <v>117</v>
      </c>
      <c r="D30" s="14" t="s">
        <v>170</v>
      </c>
      <c r="E30" s="20">
        <v>3</v>
      </c>
      <c r="F30" s="15">
        <v>6</v>
      </c>
      <c r="G30" s="15">
        <v>3</v>
      </c>
      <c r="H30" s="15">
        <v>1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21">
        <f t="shared" si="0"/>
        <v>13</v>
      </c>
      <c r="R30" s="20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21">
        <f t="shared" si="1"/>
        <v>0</v>
      </c>
      <c r="AE30" s="20">
        <v>58813</v>
      </c>
      <c r="AF30" s="15">
        <v>91290</v>
      </c>
      <c r="AG30" s="15">
        <v>35105</v>
      </c>
      <c r="AH30" s="15">
        <v>23795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1">
        <f t="shared" si="2"/>
        <v>209003</v>
      </c>
    </row>
    <row r="31" spans="1:43">
      <c r="A31" s="1" t="s">
        <v>322</v>
      </c>
      <c r="B31" s="1" t="s">
        <v>172</v>
      </c>
      <c r="C31" s="1" t="s">
        <v>320</v>
      </c>
      <c r="D31" s="1" t="s">
        <v>170</v>
      </c>
      <c r="E31" s="18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>
        <v>0</v>
      </c>
      <c r="P31" s="7">
        <v>0</v>
      </c>
      <c r="Q31" s="19">
        <f t="shared" si="0"/>
        <v>1</v>
      </c>
      <c r="R31" s="18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19">
        <f t="shared" si="1"/>
        <v>0</v>
      </c>
      <c r="AE31" s="1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4671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4671</v>
      </c>
    </row>
    <row r="32" spans="1:43">
      <c r="A32" s="14" t="s">
        <v>196</v>
      </c>
      <c r="B32" s="14" t="s">
        <v>197</v>
      </c>
      <c r="C32" s="14" t="s">
        <v>112</v>
      </c>
      <c r="D32" s="14" t="s">
        <v>170</v>
      </c>
      <c r="E32" s="20">
        <v>1</v>
      </c>
      <c r="F32" s="15">
        <v>0</v>
      </c>
      <c r="G32" s="15">
        <v>0</v>
      </c>
      <c r="H32" s="15">
        <v>0</v>
      </c>
      <c r="I32" s="15">
        <v>0</v>
      </c>
      <c r="J32" s="15">
        <v>3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21">
        <f t="shared" si="0"/>
        <v>4</v>
      </c>
      <c r="R32" s="20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21">
        <f t="shared" si="1"/>
        <v>0</v>
      </c>
      <c r="AE32" s="20">
        <v>28351</v>
      </c>
      <c r="AF32" s="15">
        <v>0</v>
      </c>
      <c r="AG32" s="15">
        <v>0</v>
      </c>
      <c r="AH32" s="15">
        <v>0</v>
      </c>
      <c r="AI32" s="15">
        <v>0</v>
      </c>
      <c r="AJ32" s="15">
        <v>97186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1">
        <f t="shared" si="2"/>
        <v>125537</v>
      </c>
    </row>
    <row r="33" spans="1:43">
      <c r="A33" s="1" t="s">
        <v>196</v>
      </c>
      <c r="B33" s="1" t="s">
        <v>197</v>
      </c>
      <c r="C33" s="1" t="s">
        <v>116</v>
      </c>
      <c r="D33" s="1" t="s">
        <v>170</v>
      </c>
      <c r="E33" s="18">
        <v>0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19">
        <f t="shared" si="0"/>
        <v>1</v>
      </c>
      <c r="R33" s="18">
        <v>0</v>
      </c>
      <c r="S33" s="7">
        <v>0</v>
      </c>
      <c r="T33" s="7">
        <v>44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19">
        <f t="shared" si="1"/>
        <v>44</v>
      </c>
      <c r="AE33" s="1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19">
        <f t="shared" si="2"/>
        <v>0</v>
      </c>
    </row>
    <row r="34" spans="1:43">
      <c r="A34" s="14" t="s">
        <v>200</v>
      </c>
      <c r="B34" s="14" t="s">
        <v>169</v>
      </c>
      <c r="C34" s="14" t="s">
        <v>112</v>
      </c>
      <c r="D34" s="14" t="s">
        <v>170</v>
      </c>
      <c r="E34" s="20">
        <v>0</v>
      </c>
      <c r="F34" s="15">
        <v>0</v>
      </c>
      <c r="G34" s="15">
        <v>0</v>
      </c>
      <c r="H34" s="15">
        <v>1</v>
      </c>
      <c r="I34" s="15">
        <v>0</v>
      </c>
      <c r="J34" s="15">
        <v>1</v>
      </c>
      <c r="K34" s="15">
        <v>1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21">
        <f t="shared" si="0"/>
        <v>3</v>
      </c>
      <c r="R34" s="20">
        <v>0</v>
      </c>
      <c r="S34" s="15">
        <v>0</v>
      </c>
      <c r="T34" s="15">
        <v>0</v>
      </c>
      <c r="U34" s="15">
        <v>1</v>
      </c>
      <c r="V34" s="15">
        <v>0</v>
      </c>
      <c r="W34" s="15">
        <v>23</v>
      </c>
      <c r="X34" s="15">
        <v>21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21">
        <f t="shared" si="1"/>
        <v>45</v>
      </c>
      <c r="AE34" s="20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21">
        <f t="shared" si="2"/>
        <v>0</v>
      </c>
    </row>
    <row r="35" spans="1:43">
      <c r="A35" s="1" t="s">
        <v>201</v>
      </c>
      <c r="B35" s="1" t="s">
        <v>192</v>
      </c>
      <c r="C35" s="1" t="s">
        <v>112</v>
      </c>
      <c r="D35" s="1" t="s">
        <v>170</v>
      </c>
      <c r="E35" s="18">
        <v>0</v>
      </c>
      <c r="F35" s="7">
        <v>0</v>
      </c>
      <c r="G35" s="7">
        <v>0</v>
      </c>
      <c r="H35" s="7">
        <v>0</v>
      </c>
      <c r="I35" s="7">
        <v>0</v>
      </c>
      <c r="J35" s="7">
        <v>2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19">
        <f t="shared" si="0"/>
        <v>2</v>
      </c>
      <c r="R35" s="18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19">
        <f t="shared" si="1"/>
        <v>0</v>
      </c>
      <c r="AE35" s="18">
        <v>0</v>
      </c>
      <c r="AF35" s="7">
        <v>0</v>
      </c>
      <c r="AG35" s="7">
        <v>0</v>
      </c>
      <c r="AH35" s="7">
        <v>0</v>
      </c>
      <c r="AI35" s="7">
        <v>0</v>
      </c>
      <c r="AJ35" s="7">
        <v>112560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19">
        <f t="shared" si="2"/>
        <v>112560</v>
      </c>
    </row>
    <row r="36" spans="1:43">
      <c r="A36" s="14" t="s">
        <v>201</v>
      </c>
      <c r="B36" s="14" t="s">
        <v>192</v>
      </c>
      <c r="C36" s="14" t="s">
        <v>130</v>
      </c>
      <c r="D36" s="14" t="s">
        <v>170</v>
      </c>
      <c r="E36" s="20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1</v>
      </c>
      <c r="P36" s="15">
        <v>0</v>
      </c>
      <c r="Q36" s="21">
        <f t="shared" si="0"/>
        <v>1</v>
      </c>
      <c r="R36" s="20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21">
        <f t="shared" si="1"/>
        <v>0</v>
      </c>
      <c r="AE36" s="20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950</v>
      </c>
      <c r="AP36" s="15">
        <v>0</v>
      </c>
      <c r="AQ36" s="21">
        <f t="shared" si="2"/>
        <v>950</v>
      </c>
    </row>
    <row r="37" spans="1:43">
      <c r="A37" s="1" t="s">
        <v>328</v>
      </c>
      <c r="B37" s="1" t="s">
        <v>221</v>
      </c>
      <c r="C37" s="1" t="s">
        <v>110</v>
      </c>
      <c r="D37" s="1" t="s">
        <v>170</v>
      </c>
      <c r="E37" s="18">
        <v>8</v>
      </c>
      <c r="F37" s="7">
        <v>2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5</v>
      </c>
      <c r="P37" s="7">
        <v>10</v>
      </c>
      <c r="Q37" s="19">
        <f t="shared" si="0"/>
        <v>25</v>
      </c>
      <c r="R37" s="18">
        <v>1443</v>
      </c>
      <c r="S37" s="7">
        <v>359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676</v>
      </c>
      <c r="AC37" s="7">
        <v>1033</v>
      </c>
      <c r="AD37" s="19">
        <f t="shared" si="1"/>
        <v>3511</v>
      </c>
      <c r="AE37" s="18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19">
        <f t="shared" si="2"/>
        <v>0</v>
      </c>
    </row>
    <row r="38" spans="1:43">
      <c r="A38" s="14" t="s">
        <v>110</v>
      </c>
      <c r="B38" s="14" t="s">
        <v>170</v>
      </c>
      <c r="C38" s="14" t="s">
        <v>181</v>
      </c>
      <c r="D38" s="14" t="s">
        <v>172</v>
      </c>
      <c r="E38" s="20">
        <v>0</v>
      </c>
      <c r="F38" s="15">
        <v>0</v>
      </c>
      <c r="G38" s="15">
        <v>0</v>
      </c>
      <c r="H38" s="15">
        <v>0</v>
      </c>
      <c r="I38" s="15">
        <v>0</v>
      </c>
      <c r="J38" s="15">
        <v>4</v>
      </c>
      <c r="K38" s="15">
        <v>5</v>
      </c>
      <c r="L38" s="15">
        <v>1</v>
      </c>
      <c r="M38" s="15">
        <v>0</v>
      </c>
      <c r="N38" s="15">
        <v>0</v>
      </c>
      <c r="O38" s="15">
        <v>0</v>
      </c>
      <c r="P38" s="15">
        <v>0</v>
      </c>
      <c r="Q38" s="21">
        <f t="shared" si="0"/>
        <v>10</v>
      </c>
      <c r="R38" s="20">
        <v>0</v>
      </c>
      <c r="S38" s="15">
        <v>0</v>
      </c>
      <c r="T38" s="15">
        <v>0</v>
      </c>
      <c r="U38" s="15">
        <v>0</v>
      </c>
      <c r="V38" s="15">
        <v>0</v>
      </c>
      <c r="W38" s="15">
        <v>642</v>
      </c>
      <c r="X38" s="15">
        <v>808</v>
      </c>
      <c r="Y38" s="15">
        <v>111</v>
      </c>
      <c r="Z38" s="15">
        <v>0</v>
      </c>
      <c r="AA38" s="15">
        <v>0</v>
      </c>
      <c r="AB38" s="15">
        <v>0</v>
      </c>
      <c r="AC38" s="15">
        <v>0</v>
      </c>
      <c r="AD38" s="21">
        <f t="shared" si="1"/>
        <v>1561</v>
      </c>
      <c r="AE38" s="20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21">
        <f t="shared" si="2"/>
        <v>0</v>
      </c>
    </row>
    <row r="39" spans="1:43">
      <c r="A39" s="1" t="s">
        <v>110</v>
      </c>
      <c r="B39" s="1" t="s">
        <v>170</v>
      </c>
      <c r="C39" s="1" t="s">
        <v>189</v>
      </c>
      <c r="D39" s="1" t="s">
        <v>190</v>
      </c>
      <c r="E39" s="18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19">
        <f t="shared" si="0"/>
        <v>1</v>
      </c>
      <c r="R39" s="18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288</v>
      </c>
      <c r="AD39" s="19">
        <f t="shared" si="1"/>
        <v>288</v>
      </c>
      <c r="AE39" s="18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0</v>
      </c>
    </row>
    <row r="40" spans="1:43">
      <c r="A40" s="14" t="s">
        <v>110</v>
      </c>
      <c r="B40" s="14" t="s">
        <v>170</v>
      </c>
      <c r="C40" s="14" t="s">
        <v>191</v>
      </c>
      <c r="D40" s="14" t="s">
        <v>192</v>
      </c>
      <c r="E40" s="20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1</v>
      </c>
      <c r="P40" s="15">
        <v>0</v>
      </c>
      <c r="Q40" s="21">
        <f t="shared" si="0"/>
        <v>1</v>
      </c>
      <c r="R40" s="20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149</v>
      </c>
      <c r="AC40" s="15">
        <v>0</v>
      </c>
      <c r="AD40" s="21">
        <f t="shared" si="1"/>
        <v>149</v>
      </c>
      <c r="AE40" s="20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21">
        <f t="shared" si="2"/>
        <v>0</v>
      </c>
    </row>
    <row r="41" spans="1:43">
      <c r="A41" s="1" t="s">
        <v>110</v>
      </c>
      <c r="B41" s="1" t="s">
        <v>170</v>
      </c>
      <c r="C41" s="1" t="s">
        <v>328</v>
      </c>
      <c r="D41" s="1" t="s">
        <v>221</v>
      </c>
      <c r="E41" s="18">
        <v>8</v>
      </c>
      <c r="F41" s="7">
        <v>2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5</v>
      </c>
      <c r="P41" s="7">
        <v>10</v>
      </c>
      <c r="Q41" s="19">
        <f t="shared" si="0"/>
        <v>25</v>
      </c>
      <c r="R41" s="18">
        <v>639</v>
      </c>
      <c r="S41" s="7">
        <v>236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554</v>
      </c>
      <c r="AC41" s="7">
        <v>1347</v>
      </c>
      <c r="AD41" s="19">
        <f t="shared" si="1"/>
        <v>2776</v>
      </c>
      <c r="AE41" s="18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19">
        <f t="shared" si="2"/>
        <v>0</v>
      </c>
    </row>
    <row r="42" spans="1:43">
      <c r="A42" s="14" t="s">
        <v>110</v>
      </c>
      <c r="B42" s="14" t="s">
        <v>170</v>
      </c>
      <c r="C42" s="14" t="s">
        <v>329</v>
      </c>
      <c r="D42" s="14" t="s">
        <v>330</v>
      </c>
      <c r="E42" s="20">
        <v>15</v>
      </c>
      <c r="F42" s="15">
        <v>18</v>
      </c>
      <c r="G42" s="15">
        <v>13</v>
      </c>
      <c r="H42" s="15">
        <v>13</v>
      </c>
      <c r="I42" s="15">
        <v>11</v>
      </c>
      <c r="J42" s="15">
        <v>12</v>
      </c>
      <c r="K42" s="15">
        <v>14</v>
      </c>
      <c r="L42" s="15">
        <v>11</v>
      </c>
      <c r="M42" s="15">
        <v>0</v>
      </c>
      <c r="N42" s="15">
        <v>0</v>
      </c>
      <c r="O42" s="15">
        <v>0</v>
      </c>
      <c r="P42" s="15">
        <v>0</v>
      </c>
      <c r="Q42" s="21">
        <f t="shared" si="0"/>
        <v>107</v>
      </c>
      <c r="R42" s="20">
        <v>1559</v>
      </c>
      <c r="S42" s="15">
        <v>1582</v>
      </c>
      <c r="T42" s="15">
        <v>914</v>
      </c>
      <c r="U42" s="15">
        <v>807</v>
      </c>
      <c r="V42" s="15">
        <v>726</v>
      </c>
      <c r="W42" s="15">
        <v>766</v>
      </c>
      <c r="X42" s="15">
        <v>711</v>
      </c>
      <c r="Y42" s="15">
        <v>728</v>
      </c>
      <c r="Z42" s="15">
        <v>0</v>
      </c>
      <c r="AA42" s="15">
        <v>0</v>
      </c>
      <c r="AB42" s="15">
        <v>0</v>
      </c>
      <c r="AC42" s="15">
        <v>0</v>
      </c>
      <c r="AD42" s="21">
        <f t="shared" si="1"/>
        <v>7793</v>
      </c>
      <c r="AE42" s="20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48092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48092</v>
      </c>
    </row>
    <row r="43" spans="1:43">
      <c r="A43" s="1" t="s">
        <v>110</v>
      </c>
      <c r="B43" s="1" t="s">
        <v>170</v>
      </c>
      <c r="C43" s="1" t="s">
        <v>331</v>
      </c>
      <c r="D43" s="1" t="s">
        <v>221</v>
      </c>
      <c r="E43" s="18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2</v>
      </c>
      <c r="N43" s="7">
        <v>4</v>
      </c>
      <c r="O43" s="7">
        <v>2</v>
      </c>
      <c r="P43" s="7">
        <v>0</v>
      </c>
      <c r="Q43" s="19">
        <f t="shared" si="0"/>
        <v>8</v>
      </c>
      <c r="R43" s="18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37</v>
      </c>
      <c r="AA43" s="7">
        <v>37</v>
      </c>
      <c r="AB43" s="7">
        <v>75</v>
      </c>
      <c r="AC43" s="7">
        <v>0</v>
      </c>
      <c r="AD43" s="19">
        <f t="shared" si="1"/>
        <v>149</v>
      </c>
      <c r="AE43" s="18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19">
        <f t="shared" si="2"/>
        <v>0</v>
      </c>
    </row>
    <row r="44" spans="1:43">
      <c r="A44" s="14" t="s">
        <v>110</v>
      </c>
      <c r="B44" s="14" t="s">
        <v>170</v>
      </c>
      <c r="C44" s="14" t="s">
        <v>202</v>
      </c>
      <c r="D44" s="14" t="s">
        <v>172</v>
      </c>
      <c r="E44" s="20">
        <v>0</v>
      </c>
      <c r="F44" s="15">
        <v>0</v>
      </c>
      <c r="G44" s="15">
        <v>0</v>
      </c>
      <c r="H44" s="15">
        <v>0</v>
      </c>
      <c r="I44" s="15">
        <v>1</v>
      </c>
      <c r="J44" s="15">
        <v>4</v>
      </c>
      <c r="K44" s="15">
        <v>5</v>
      </c>
      <c r="L44" s="15">
        <v>2</v>
      </c>
      <c r="M44" s="15">
        <v>0</v>
      </c>
      <c r="N44" s="15">
        <v>0</v>
      </c>
      <c r="O44" s="15">
        <v>0</v>
      </c>
      <c r="P44" s="15">
        <v>0</v>
      </c>
      <c r="Q44" s="21">
        <f t="shared" si="0"/>
        <v>12</v>
      </c>
      <c r="R44" s="20">
        <v>0</v>
      </c>
      <c r="S44" s="15">
        <v>0</v>
      </c>
      <c r="T44" s="15">
        <v>0</v>
      </c>
      <c r="U44" s="15">
        <v>0</v>
      </c>
      <c r="V44" s="15">
        <v>88</v>
      </c>
      <c r="W44" s="15">
        <v>592</v>
      </c>
      <c r="X44" s="15">
        <v>797</v>
      </c>
      <c r="Y44" s="15">
        <v>294</v>
      </c>
      <c r="Z44" s="15">
        <v>0</v>
      </c>
      <c r="AA44" s="15">
        <v>0</v>
      </c>
      <c r="AB44" s="15">
        <v>0</v>
      </c>
      <c r="AC44" s="15">
        <v>0</v>
      </c>
      <c r="AD44" s="21">
        <f t="shared" si="1"/>
        <v>1771</v>
      </c>
      <c r="AE44" s="20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0</v>
      </c>
    </row>
    <row r="45" spans="1:43">
      <c r="A45" s="1" t="s">
        <v>110</v>
      </c>
      <c r="B45" s="1" t="s">
        <v>170</v>
      </c>
      <c r="C45" s="1" t="s">
        <v>332</v>
      </c>
      <c r="D45" s="1" t="s">
        <v>172</v>
      </c>
      <c r="E45" s="18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1</v>
      </c>
      <c r="Q45" s="19">
        <f t="shared" si="0"/>
        <v>1</v>
      </c>
      <c r="R45" s="18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169</v>
      </c>
      <c r="AD45" s="19">
        <f t="shared" si="1"/>
        <v>169</v>
      </c>
      <c r="AE45" s="18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0</v>
      </c>
    </row>
    <row r="46" spans="1:43">
      <c r="A46" s="14" t="s">
        <v>110</v>
      </c>
      <c r="B46" s="14" t="s">
        <v>170</v>
      </c>
      <c r="C46" s="14" t="s">
        <v>203</v>
      </c>
      <c r="D46" s="14" t="s">
        <v>172</v>
      </c>
      <c r="E46" s="20">
        <v>0</v>
      </c>
      <c r="F46" s="15">
        <v>0</v>
      </c>
      <c r="G46" s="15">
        <v>0</v>
      </c>
      <c r="H46" s="15">
        <v>0</v>
      </c>
      <c r="I46" s="15">
        <v>0</v>
      </c>
      <c r="J46" s="15">
        <v>3</v>
      </c>
      <c r="K46" s="15">
        <v>5</v>
      </c>
      <c r="L46" s="15">
        <v>1</v>
      </c>
      <c r="M46" s="15">
        <v>0</v>
      </c>
      <c r="N46" s="15">
        <v>0</v>
      </c>
      <c r="O46" s="15">
        <v>0</v>
      </c>
      <c r="P46" s="15">
        <v>0</v>
      </c>
      <c r="Q46" s="21">
        <f t="shared" si="0"/>
        <v>9</v>
      </c>
      <c r="R46" s="20">
        <v>0</v>
      </c>
      <c r="S46" s="15">
        <v>0</v>
      </c>
      <c r="T46" s="15">
        <v>0</v>
      </c>
      <c r="U46" s="15">
        <v>0</v>
      </c>
      <c r="V46" s="15">
        <v>0</v>
      </c>
      <c r="W46" s="15">
        <v>430</v>
      </c>
      <c r="X46" s="15">
        <v>459</v>
      </c>
      <c r="Y46" s="15">
        <v>134</v>
      </c>
      <c r="Z46" s="15">
        <v>0</v>
      </c>
      <c r="AA46" s="15">
        <v>0</v>
      </c>
      <c r="AB46" s="15">
        <v>0</v>
      </c>
      <c r="AC46" s="15">
        <v>0</v>
      </c>
      <c r="AD46" s="21">
        <f t="shared" si="1"/>
        <v>1023</v>
      </c>
      <c r="AE46" s="20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0</v>
      </c>
    </row>
    <row r="47" spans="1:43">
      <c r="A47" s="1" t="s">
        <v>110</v>
      </c>
      <c r="B47" s="1" t="s">
        <v>170</v>
      </c>
      <c r="C47" s="1" t="s">
        <v>204</v>
      </c>
      <c r="D47" s="1" t="s">
        <v>172</v>
      </c>
      <c r="E47" s="18">
        <v>0</v>
      </c>
      <c r="F47" s="7">
        <v>0</v>
      </c>
      <c r="G47" s="7">
        <v>0</v>
      </c>
      <c r="H47" s="7">
        <v>0</v>
      </c>
      <c r="I47" s="7">
        <v>1</v>
      </c>
      <c r="J47" s="7">
        <v>4</v>
      </c>
      <c r="K47" s="7">
        <v>5</v>
      </c>
      <c r="L47" s="7">
        <v>1</v>
      </c>
      <c r="M47" s="7">
        <v>0</v>
      </c>
      <c r="N47" s="7">
        <v>0</v>
      </c>
      <c r="O47" s="7">
        <v>0</v>
      </c>
      <c r="P47" s="7">
        <v>0</v>
      </c>
      <c r="Q47" s="19">
        <f t="shared" si="0"/>
        <v>11</v>
      </c>
      <c r="R47" s="18">
        <v>0</v>
      </c>
      <c r="S47" s="7">
        <v>0</v>
      </c>
      <c r="T47" s="7">
        <v>0</v>
      </c>
      <c r="U47" s="7">
        <v>0</v>
      </c>
      <c r="V47" s="7">
        <v>163</v>
      </c>
      <c r="W47" s="7">
        <v>660</v>
      </c>
      <c r="X47" s="7">
        <v>802</v>
      </c>
      <c r="Y47" s="7">
        <v>166</v>
      </c>
      <c r="Z47" s="7">
        <v>0</v>
      </c>
      <c r="AA47" s="7">
        <v>0</v>
      </c>
      <c r="AB47" s="7">
        <v>0</v>
      </c>
      <c r="AC47" s="7">
        <v>0</v>
      </c>
      <c r="AD47" s="19">
        <f t="shared" si="1"/>
        <v>1791</v>
      </c>
      <c r="AE47" s="18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0</v>
      </c>
    </row>
    <row r="48" spans="1:43">
      <c r="A48" s="14" t="s">
        <v>110</v>
      </c>
      <c r="B48" s="14" t="s">
        <v>170</v>
      </c>
      <c r="C48" s="14" t="s">
        <v>205</v>
      </c>
      <c r="D48" s="14" t="s">
        <v>172</v>
      </c>
      <c r="E48" s="20">
        <v>0</v>
      </c>
      <c r="F48" s="15">
        <v>3</v>
      </c>
      <c r="G48" s="15">
        <v>4</v>
      </c>
      <c r="H48" s="15">
        <v>4</v>
      </c>
      <c r="I48" s="15">
        <v>6</v>
      </c>
      <c r="J48" s="15">
        <v>8</v>
      </c>
      <c r="K48" s="15">
        <v>10</v>
      </c>
      <c r="L48" s="15">
        <v>5</v>
      </c>
      <c r="M48" s="15">
        <v>4</v>
      </c>
      <c r="N48" s="15">
        <v>5</v>
      </c>
      <c r="O48" s="15">
        <v>4</v>
      </c>
      <c r="P48" s="15">
        <v>4</v>
      </c>
      <c r="Q48" s="21">
        <f t="shared" si="0"/>
        <v>57</v>
      </c>
      <c r="R48" s="20">
        <v>0</v>
      </c>
      <c r="S48" s="15">
        <v>202</v>
      </c>
      <c r="T48" s="15">
        <v>474</v>
      </c>
      <c r="U48" s="15">
        <v>616</v>
      </c>
      <c r="V48" s="15">
        <v>728</v>
      </c>
      <c r="W48" s="15">
        <v>1332</v>
      </c>
      <c r="X48" s="15">
        <v>1728</v>
      </c>
      <c r="Y48" s="15">
        <v>760</v>
      </c>
      <c r="Z48" s="15">
        <v>584</v>
      </c>
      <c r="AA48" s="15">
        <v>714</v>
      </c>
      <c r="AB48" s="15">
        <v>569</v>
      </c>
      <c r="AC48" s="15">
        <v>539</v>
      </c>
      <c r="AD48" s="21">
        <f t="shared" si="1"/>
        <v>8246</v>
      </c>
      <c r="AE48" s="20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21">
        <f t="shared" si="2"/>
        <v>0</v>
      </c>
    </row>
    <row r="49" spans="1:43">
      <c r="A49" s="1" t="s">
        <v>110</v>
      </c>
      <c r="B49" s="1" t="s">
        <v>170</v>
      </c>
      <c r="C49" s="1" t="s">
        <v>333</v>
      </c>
      <c r="D49" s="1" t="s">
        <v>334</v>
      </c>
      <c r="E49" s="18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4</v>
      </c>
      <c r="Q49" s="19">
        <f t="shared" si="0"/>
        <v>4</v>
      </c>
      <c r="R49" s="18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863</v>
      </c>
      <c r="AD49" s="19">
        <f t="shared" si="1"/>
        <v>863</v>
      </c>
      <c r="AE49" s="18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19">
        <f t="shared" si="2"/>
        <v>0</v>
      </c>
    </row>
    <row r="50" spans="1:43">
      <c r="A50" s="14" t="s">
        <v>110</v>
      </c>
      <c r="B50" s="14" t="s">
        <v>170</v>
      </c>
      <c r="C50" s="14" t="s">
        <v>211</v>
      </c>
      <c r="D50" s="14" t="s">
        <v>212</v>
      </c>
      <c r="E50" s="20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7</v>
      </c>
      <c r="Q50" s="21">
        <f t="shared" si="0"/>
        <v>7</v>
      </c>
      <c r="R50" s="20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21</v>
      </c>
      <c r="AD50" s="21">
        <f t="shared" si="1"/>
        <v>21</v>
      </c>
      <c r="AE50" s="20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21">
        <f t="shared" si="2"/>
        <v>0</v>
      </c>
    </row>
    <row r="51" spans="1:43">
      <c r="A51" s="1" t="s">
        <v>110</v>
      </c>
      <c r="B51" s="1" t="s">
        <v>170</v>
      </c>
      <c r="C51" s="1" t="s">
        <v>217</v>
      </c>
      <c r="D51" s="1" t="s">
        <v>169</v>
      </c>
      <c r="E51" s="18">
        <v>0</v>
      </c>
      <c r="F51" s="7">
        <v>0</v>
      </c>
      <c r="G51" s="7">
        <v>1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19">
        <f t="shared" si="0"/>
        <v>1</v>
      </c>
      <c r="R51" s="18">
        <v>0</v>
      </c>
      <c r="S51" s="7">
        <v>0</v>
      </c>
      <c r="T51" s="7">
        <v>140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19">
        <f t="shared" si="1"/>
        <v>140</v>
      </c>
      <c r="AE51" s="18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19">
        <f t="shared" si="2"/>
        <v>0</v>
      </c>
    </row>
    <row r="52" spans="1:43">
      <c r="A52" s="14" t="s">
        <v>110</v>
      </c>
      <c r="B52" s="14" t="s">
        <v>170</v>
      </c>
      <c r="C52" s="14" t="s">
        <v>220</v>
      </c>
      <c r="D52" s="14" t="s">
        <v>221</v>
      </c>
      <c r="E52" s="20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7</v>
      </c>
      <c r="P52" s="15">
        <v>13</v>
      </c>
      <c r="Q52" s="21">
        <f t="shared" si="0"/>
        <v>20</v>
      </c>
      <c r="R52" s="20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401</v>
      </c>
      <c r="AC52" s="15">
        <v>1105</v>
      </c>
      <c r="AD52" s="21">
        <f t="shared" si="1"/>
        <v>1506</v>
      </c>
      <c r="AE52" s="20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0</v>
      </c>
    </row>
    <row r="53" spans="1:43">
      <c r="A53" s="1" t="s">
        <v>110</v>
      </c>
      <c r="B53" s="1" t="s">
        <v>170</v>
      </c>
      <c r="C53" s="1" t="s">
        <v>222</v>
      </c>
      <c r="D53" s="1" t="s">
        <v>172</v>
      </c>
      <c r="E53" s="18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2</v>
      </c>
      <c r="O53" s="7">
        <v>0</v>
      </c>
      <c r="P53" s="7">
        <v>0</v>
      </c>
      <c r="Q53" s="19">
        <f t="shared" si="0"/>
        <v>2</v>
      </c>
      <c r="R53" s="18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196</v>
      </c>
      <c r="AB53" s="7">
        <v>0</v>
      </c>
      <c r="AC53" s="7">
        <v>0</v>
      </c>
      <c r="AD53" s="19">
        <f t="shared" si="1"/>
        <v>196</v>
      </c>
      <c r="AE53" s="18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0</v>
      </c>
    </row>
    <row r="54" spans="1:43">
      <c r="A54" s="14" t="s">
        <v>110</v>
      </c>
      <c r="B54" s="14" t="s">
        <v>170</v>
      </c>
      <c r="C54" s="14" t="s">
        <v>223</v>
      </c>
      <c r="D54" s="14" t="s">
        <v>172</v>
      </c>
      <c r="E54" s="20">
        <v>0</v>
      </c>
      <c r="F54" s="15">
        <v>0</v>
      </c>
      <c r="G54" s="15">
        <v>0</v>
      </c>
      <c r="H54" s="15">
        <v>0</v>
      </c>
      <c r="I54" s="15">
        <v>2</v>
      </c>
      <c r="J54" s="15">
        <v>8</v>
      </c>
      <c r="K54" s="15">
        <v>9</v>
      </c>
      <c r="L54" s="15">
        <v>3</v>
      </c>
      <c r="M54" s="15">
        <v>0</v>
      </c>
      <c r="N54" s="15">
        <v>0</v>
      </c>
      <c r="O54" s="15">
        <v>0</v>
      </c>
      <c r="P54" s="15">
        <v>0</v>
      </c>
      <c r="Q54" s="21">
        <f t="shared" si="0"/>
        <v>22</v>
      </c>
      <c r="R54" s="20">
        <v>0</v>
      </c>
      <c r="S54" s="15">
        <v>0</v>
      </c>
      <c r="T54" s="15">
        <v>0</v>
      </c>
      <c r="U54" s="15">
        <v>0</v>
      </c>
      <c r="V54" s="15">
        <v>166</v>
      </c>
      <c r="W54" s="15">
        <v>1350</v>
      </c>
      <c r="X54" s="15">
        <v>1451</v>
      </c>
      <c r="Y54" s="15">
        <v>472</v>
      </c>
      <c r="Z54" s="15">
        <v>0</v>
      </c>
      <c r="AA54" s="15">
        <v>0</v>
      </c>
      <c r="AB54" s="15">
        <v>0</v>
      </c>
      <c r="AC54" s="15">
        <v>0</v>
      </c>
      <c r="AD54" s="21">
        <f t="shared" si="1"/>
        <v>3439</v>
      </c>
      <c r="AE54" s="20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0</v>
      </c>
    </row>
    <row r="55" spans="1:43">
      <c r="A55" s="1" t="s">
        <v>110</v>
      </c>
      <c r="B55" s="1" t="s">
        <v>170</v>
      </c>
      <c r="C55" s="1" t="s">
        <v>335</v>
      </c>
      <c r="D55" s="1" t="s">
        <v>336</v>
      </c>
      <c r="E55" s="18">
        <v>0</v>
      </c>
      <c r="F55" s="7">
        <v>0</v>
      </c>
      <c r="G55" s="7">
        <v>4</v>
      </c>
      <c r="H55" s="7">
        <v>5</v>
      </c>
      <c r="I55" s="7">
        <v>4</v>
      </c>
      <c r="J55" s="7">
        <v>4</v>
      </c>
      <c r="K55" s="7">
        <v>5</v>
      </c>
      <c r="L55" s="7">
        <v>4</v>
      </c>
      <c r="M55" s="7">
        <v>5</v>
      </c>
      <c r="N55" s="7">
        <v>4</v>
      </c>
      <c r="O55" s="7">
        <v>4</v>
      </c>
      <c r="P55" s="7">
        <v>5</v>
      </c>
      <c r="Q55" s="19">
        <f t="shared" si="0"/>
        <v>44</v>
      </c>
      <c r="R55" s="18">
        <v>0</v>
      </c>
      <c r="S55" s="7">
        <v>0</v>
      </c>
      <c r="T55" s="7">
        <v>904</v>
      </c>
      <c r="U55" s="7">
        <v>1242</v>
      </c>
      <c r="V55" s="7">
        <v>972</v>
      </c>
      <c r="W55" s="7">
        <v>987</v>
      </c>
      <c r="X55" s="7">
        <v>1178</v>
      </c>
      <c r="Y55" s="7">
        <v>972</v>
      </c>
      <c r="Z55" s="7">
        <v>1234</v>
      </c>
      <c r="AA55" s="7">
        <v>966</v>
      </c>
      <c r="AB55" s="7">
        <v>979</v>
      </c>
      <c r="AC55" s="7">
        <v>1197</v>
      </c>
      <c r="AD55" s="19">
        <f t="shared" si="1"/>
        <v>10631</v>
      </c>
      <c r="AE55" s="1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0</v>
      </c>
    </row>
    <row r="56" spans="1:43">
      <c r="A56" s="14" t="s">
        <v>110</v>
      </c>
      <c r="B56" s="14" t="s">
        <v>170</v>
      </c>
      <c r="C56" s="14" t="s">
        <v>224</v>
      </c>
      <c r="D56" s="14" t="s">
        <v>221</v>
      </c>
      <c r="E56" s="20">
        <v>0</v>
      </c>
      <c r="F56" s="15">
        <v>3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5">
        <v>7</v>
      </c>
      <c r="O56" s="15">
        <v>19</v>
      </c>
      <c r="P56" s="15">
        <v>38</v>
      </c>
      <c r="Q56" s="21">
        <f t="shared" si="0"/>
        <v>68</v>
      </c>
      <c r="R56" s="20">
        <v>0</v>
      </c>
      <c r="S56" s="15">
        <v>403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5</v>
      </c>
      <c r="AA56" s="15">
        <v>139</v>
      </c>
      <c r="AB56" s="15">
        <v>942</v>
      </c>
      <c r="AC56" s="15">
        <v>2380</v>
      </c>
      <c r="AD56" s="21">
        <f t="shared" si="1"/>
        <v>3869</v>
      </c>
      <c r="AE56" s="20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22362</v>
      </c>
      <c r="AO56" s="15">
        <v>73378</v>
      </c>
      <c r="AP56" s="15">
        <v>71593</v>
      </c>
      <c r="AQ56" s="21">
        <f t="shared" si="2"/>
        <v>167333</v>
      </c>
    </row>
    <row r="57" spans="1:43">
      <c r="A57" s="1" t="s">
        <v>110</v>
      </c>
      <c r="B57" s="1" t="s">
        <v>170</v>
      </c>
      <c r="C57" s="1" t="s">
        <v>337</v>
      </c>
      <c r="D57" s="1" t="s">
        <v>172</v>
      </c>
      <c r="E57" s="18">
        <v>0</v>
      </c>
      <c r="F57" s="7">
        <v>2</v>
      </c>
      <c r="G57" s="7">
        <v>4</v>
      </c>
      <c r="H57" s="7">
        <v>2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19">
        <f t="shared" si="0"/>
        <v>8</v>
      </c>
      <c r="R57" s="18">
        <v>0</v>
      </c>
      <c r="S57" s="7">
        <v>168</v>
      </c>
      <c r="T57" s="7">
        <v>349</v>
      </c>
      <c r="U57" s="7">
        <v>308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19">
        <f t="shared" si="1"/>
        <v>825</v>
      </c>
      <c r="AE57" s="18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0</v>
      </c>
    </row>
    <row r="58" spans="1:43">
      <c r="A58" s="14" t="s">
        <v>110</v>
      </c>
      <c r="B58" s="14" t="s">
        <v>170</v>
      </c>
      <c r="C58" s="14" t="s">
        <v>302</v>
      </c>
      <c r="D58" s="14" t="s">
        <v>172</v>
      </c>
      <c r="E58" s="20">
        <v>0</v>
      </c>
      <c r="F58" s="15">
        <v>1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21">
        <f t="shared" si="0"/>
        <v>1</v>
      </c>
      <c r="R58" s="20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21">
        <f t="shared" si="1"/>
        <v>0</v>
      </c>
      <c r="AE58" s="20">
        <v>0</v>
      </c>
      <c r="AF58" s="15">
        <v>2400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21">
        <f t="shared" si="2"/>
        <v>2400</v>
      </c>
    </row>
    <row r="59" spans="1:43">
      <c r="A59" s="1" t="s">
        <v>110</v>
      </c>
      <c r="B59" s="1" t="s">
        <v>170</v>
      </c>
      <c r="C59" s="1" t="s">
        <v>296</v>
      </c>
      <c r="D59" s="1" t="s">
        <v>172</v>
      </c>
      <c r="E59" s="18">
        <v>0</v>
      </c>
      <c r="F59" s="7">
        <v>0</v>
      </c>
      <c r="G59" s="7">
        <v>0</v>
      </c>
      <c r="H59" s="7">
        <v>0</v>
      </c>
      <c r="I59" s="7">
        <v>1</v>
      </c>
      <c r="J59" s="7">
        <v>4</v>
      </c>
      <c r="K59" s="7">
        <v>5</v>
      </c>
      <c r="L59" s="7">
        <v>1</v>
      </c>
      <c r="M59" s="7">
        <v>0</v>
      </c>
      <c r="N59" s="7">
        <v>1</v>
      </c>
      <c r="O59" s="7">
        <v>0</v>
      </c>
      <c r="P59" s="7">
        <v>0</v>
      </c>
      <c r="Q59" s="19">
        <f t="shared" si="0"/>
        <v>12</v>
      </c>
      <c r="R59" s="18">
        <v>0</v>
      </c>
      <c r="S59" s="7">
        <v>0</v>
      </c>
      <c r="T59" s="7">
        <v>0</v>
      </c>
      <c r="U59" s="7">
        <v>0</v>
      </c>
      <c r="V59" s="7">
        <v>114</v>
      </c>
      <c r="W59" s="7">
        <v>502</v>
      </c>
      <c r="X59" s="7">
        <v>664</v>
      </c>
      <c r="Y59" s="7">
        <v>145</v>
      </c>
      <c r="Z59" s="7">
        <v>0</v>
      </c>
      <c r="AA59" s="7">
        <v>26</v>
      </c>
      <c r="AB59" s="7">
        <v>0</v>
      </c>
      <c r="AC59" s="7">
        <v>0</v>
      </c>
      <c r="AD59" s="19">
        <f t="shared" si="1"/>
        <v>1451</v>
      </c>
      <c r="AE59" s="18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0</v>
      </c>
    </row>
    <row r="60" spans="1:43">
      <c r="A60" s="14" t="s">
        <v>110</v>
      </c>
      <c r="B60" s="14" t="s">
        <v>170</v>
      </c>
      <c r="C60" s="14" t="s">
        <v>234</v>
      </c>
      <c r="D60" s="14" t="s">
        <v>172</v>
      </c>
      <c r="E60" s="20">
        <v>21</v>
      </c>
      <c r="F60" s="15">
        <v>2</v>
      </c>
      <c r="G60" s="15">
        <v>1</v>
      </c>
      <c r="H60" s="15">
        <v>2</v>
      </c>
      <c r="I60" s="15">
        <v>3</v>
      </c>
      <c r="J60" s="15">
        <v>9</v>
      </c>
      <c r="K60" s="15">
        <v>13</v>
      </c>
      <c r="L60" s="15">
        <v>9</v>
      </c>
      <c r="M60" s="15">
        <v>9</v>
      </c>
      <c r="N60" s="15">
        <v>8</v>
      </c>
      <c r="O60" s="15">
        <v>9</v>
      </c>
      <c r="P60" s="15">
        <v>11</v>
      </c>
      <c r="Q60" s="21">
        <f t="shared" si="0"/>
        <v>97</v>
      </c>
      <c r="R60" s="20">
        <v>3107</v>
      </c>
      <c r="S60" s="15">
        <v>196</v>
      </c>
      <c r="T60" s="15">
        <v>87</v>
      </c>
      <c r="U60" s="15">
        <v>58</v>
      </c>
      <c r="V60" s="15">
        <v>207</v>
      </c>
      <c r="W60" s="15">
        <v>331</v>
      </c>
      <c r="X60" s="15">
        <v>889</v>
      </c>
      <c r="Y60" s="15">
        <v>323</v>
      </c>
      <c r="Z60" s="15">
        <v>95</v>
      </c>
      <c r="AA60" s="15">
        <v>216</v>
      </c>
      <c r="AB60" s="15">
        <v>275</v>
      </c>
      <c r="AC60" s="15">
        <v>358</v>
      </c>
      <c r="AD60" s="21">
        <f t="shared" si="1"/>
        <v>6142</v>
      </c>
      <c r="AE60" s="20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900</v>
      </c>
      <c r="AK60" s="15">
        <v>0</v>
      </c>
      <c r="AL60" s="15">
        <v>958</v>
      </c>
      <c r="AM60" s="15">
        <v>0</v>
      </c>
      <c r="AN60" s="15">
        <v>867</v>
      </c>
      <c r="AO60" s="15">
        <v>764</v>
      </c>
      <c r="AP60" s="15">
        <v>1987</v>
      </c>
      <c r="AQ60" s="21">
        <f t="shared" si="2"/>
        <v>5476</v>
      </c>
    </row>
    <row r="61" spans="1:43">
      <c r="A61" s="1" t="s">
        <v>110</v>
      </c>
      <c r="B61" s="1" t="s">
        <v>170</v>
      </c>
      <c r="C61" s="1" t="s">
        <v>237</v>
      </c>
      <c r="D61" s="1" t="s">
        <v>172</v>
      </c>
      <c r="E61" s="18">
        <v>5</v>
      </c>
      <c r="F61" s="7">
        <v>12</v>
      </c>
      <c r="G61" s="7">
        <v>13</v>
      </c>
      <c r="H61" s="7">
        <v>5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19">
        <f t="shared" si="0"/>
        <v>35</v>
      </c>
      <c r="R61" s="18">
        <v>313</v>
      </c>
      <c r="S61" s="7">
        <v>821</v>
      </c>
      <c r="T61" s="7">
        <v>1300</v>
      </c>
      <c r="U61" s="7">
        <v>820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19">
        <f t="shared" si="1"/>
        <v>3254</v>
      </c>
      <c r="AE61" s="18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0</v>
      </c>
    </row>
    <row r="62" spans="1:43">
      <c r="A62" s="14" t="s">
        <v>110</v>
      </c>
      <c r="B62" s="14" t="s">
        <v>170</v>
      </c>
      <c r="C62" s="14" t="s">
        <v>241</v>
      </c>
      <c r="D62" s="14" t="s">
        <v>172</v>
      </c>
      <c r="E62" s="20">
        <v>0</v>
      </c>
      <c r="F62" s="15">
        <v>0</v>
      </c>
      <c r="G62" s="15">
        <v>0</v>
      </c>
      <c r="H62" s="15">
        <v>0</v>
      </c>
      <c r="I62" s="15">
        <v>2</v>
      </c>
      <c r="J62" s="15">
        <v>4</v>
      </c>
      <c r="K62" s="15">
        <v>4</v>
      </c>
      <c r="L62" s="15">
        <v>1</v>
      </c>
      <c r="M62" s="15">
        <v>0</v>
      </c>
      <c r="N62" s="15">
        <v>0</v>
      </c>
      <c r="O62" s="15">
        <v>0</v>
      </c>
      <c r="P62" s="15">
        <v>0</v>
      </c>
      <c r="Q62" s="21">
        <f t="shared" si="0"/>
        <v>11</v>
      </c>
      <c r="R62" s="20">
        <v>0</v>
      </c>
      <c r="S62" s="15">
        <v>0</v>
      </c>
      <c r="T62" s="15">
        <v>0</v>
      </c>
      <c r="U62" s="15">
        <v>0</v>
      </c>
      <c r="V62" s="15">
        <v>176</v>
      </c>
      <c r="W62" s="15">
        <v>696</v>
      </c>
      <c r="X62" s="15">
        <v>666</v>
      </c>
      <c r="Y62" s="15">
        <v>138</v>
      </c>
      <c r="Z62" s="15">
        <v>0</v>
      </c>
      <c r="AA62" s="15">
        <v>0</v>
      </c>
      <c r="AB62" s="15">
        <v>0</v>
      </c>
      <c r="AC62" s="15">
        <v>0</v>
      </c>
      <c r="AD62" s="21">
        <f t="shared" si="1"/>
        <v>1676</v>
      </c>
      <c r="AE62" s="20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21">
        <f t="shared" si="2"/>
        <v>0</v>
      </c>
    </row>
    <row r="63" spans="1:43">
      <c r="A63" s="1" t="s">
        <v>110</v>
      </c>
      <c r="B63" s="1" t="s">
        <v>170</v>
      </c>
      <c r="C63" s="1" t="s">
        <v>242</v>
      </c>
      <c r="D63" s="1" t="s">
        <v>172</v>
      </c>
      <c r="E63" s="18">
        <v>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19">
        <f t="shared" si="0"/>
        <v>1</v>
      </c>
      <c r="R63" s="18">
        <v>124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19">
        <f t="shared" si="1"/>
        <v>124</v>
      </c>
      <c r="AE63" s="18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0</v>
      </c>
    </row>
    <row r="64" spans="1:43">
      <c r="A64" s="14" t="s">
        <v>110</v>
      </c>
      <c r="B64" s="14" t="s">
        <v>170</v>
      </c>
      <c r="C64" s="14" t="s">
        <v>243</v>
      </c>
      <c r="D64" s="14" t="s">
        <v>172</v>
      </c>
      <c r="E64" s="20">
        <v>0</v>
      </c>
      <c r="F64" s="15">
        <v>0</v>
      </c>
      <c r="G64" s="15">
        <v>0</v>
      </c>
      <c r="H64" s="15">
        <v>0</v>
      </c>
      <c r="I64" s="15">
        <v>2</v>
      </c>
      <c r="J64" s="15">
        <v>4</v>
      </c>
      <c r="K64" s="15">
        <v>5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21">
        <f t="shared" si="0"/>
        <v>11</v>
      </c>
      <c r="R64" s="20">
        <v>0</v>
      </c>
      <c r="S64" s="15">
        <v>0</v>
      </c>
      <c r="T64" s="15">
        <v>0</v>
      </c>
      <c r="U64" s="15">
        <v>0</v>
      </c>
      <c r="V64" s="15">
        <v>90</v>
      </c>
      <c r="W64" s="15">
        <v>506</v>
      </c>
      <c r="X64" s="15">
        <v>556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21">
        <f t="shared" si="1"/>
        <v>1152</v>
      </c>
      <c r="AE64" s="20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21">
        <f t="shared" si="2"/>
        <v>0</v>
      </c>
    </row>
    <row r="65" spans="1:43">
      <c r="A65" s="1" t="s">
        <v>110</v>
      </c>
      <c r="B65" s="1" t="s">
        <v>170</v>
      </c>
      <c r="C65" s="1" t="s">
        <v>253</v>
      </c>
      <c r="D65" s="1" t="s">
        <v>172</v>
      </c>
      <c r="E65" s="18">
        <v>0</v>
      </c>
      <c r="F65" s="7">
        <v>0</v>
      </c>
      <c r="G65" s="7">
        <v>1</v>
      </c>
      <c r="H65" s="7">
        <v>4</v>
      </c>
      <c r="I65" s="7">
        <v>5</v>
      </c>
      <c r="J65" s="7">
        <v>7</v>
      </c>
      <c r="K65" s="7">
        <v>10</v>
      </c>
      <c r="L65" s="7">
        <v>5</v>
      </c>
      <c r="M65" s="7">
        <v>4</v>
      </c>
      <c r="N65" s="7">
        <v>5</v>
      </c>
      <c r="O65" s="7">
        <v>4</v>
      </c>
      <c r="P65" s="7">
        <v>4</v>
      </c>
      <c r="Q65" s="19">
        <f t="shared" si="0"/>
        <v>49</v>
      </c>
      <c r="R65" s="18">
        <v>0</v>
      </c>
      <c r="S65" s="7">
        <v>0</v>
      </c>
      <c r="T65" s="7">
        <v>82</v>
      </c>
      <c r="U65" s="7">
        <v>495</v>
      </c>
      <c r="V65" s="7">
        <v>644</v>
      </c>
      <c r="W65" s="7">
        <v>967</v>
      </c>
      <c r="X65" s="7">
        <v>1319</v>
      </c>
      <c r="Y65" s="7">
        <v>685</v>
      </c>
      <c r="Z65" s="7">
        <v>411</v>
      </c>
      <c r="AA65" s="7">
        <v>522</v>
      </c>
      <c r="AB65" s="7">
        <v>407</v>
      </c>
      <c r="AC65" s="7">
        <v>328</v>
      </c>
      <c r="AD65" s="19">
        <f t="shared" si="1"/>
        <v>5860</v>
      </c>
      <c r="AE65" s="18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19">
        <f t="shared" si="2"/>
        <v>0</v>
      </c>
    </row>
    <row r="66" spans="1:43">
      <c r="A66" s="14" t="s">
        <v>110</v>
      </c>
      <c r="B66" s="14" t="s">
        <v>170</v>
      </c>
      <c r="C66" s="14" t="s">
        <v>338</v>
      </c>
      <c r="D66" s="14" t="s">
        <v>336</v>
      </c>
      <c r="E66" s="20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3</v>
      </c>
      <c r="P66" s="15">
        <v>4</v>
      </c>
      <c r="Q66" s="21">
        <f t="shared" si="0"/>
        <v>7</v>
      </c>
      <c r="R66" s="20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630</v>
      </c>
      <c r="AC66" s="15">
        <v>942</v>
      </c>
      <c r="AD66" s="21">
        <f t="shared" si="1"/>
        <v>1572</v>
      </c>
      <c r="AE66" s="20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0</v>
      </c>
    </row>
    <row r="67" spans="1:43">
      <c r="A67" s="1" t="s">
        <v>110</v>
      </c>
      <c r="B67" s="1" t="s">
        <v>170</v>
      </c>
      <c r="C67" s="1" t="s">
        <v>339</v>
      </c>
      <c r="D67" s="1" t="s">
        <v>340</v>
      </c>
      <c r="E67" s="18">
        <v>0</v>
      </c>
      <c r="F67" s="7">
        <v>0</v>
      </c>
      <c r="G67" s="7">
        <v>0</v>
      </c>
      <c r="H67" s="7">
        <v>0</v>
      </c>
      <c r="I67" s="7">
        <v>0</v>
      </c>
      <c r="J67" s="7">
        <v>7</v>
      </c>
      <c r="K67" s="7">
        <v>8</v>
      </c>
      <c r="L67" s="7">
        <v>3</v>
      </c>
      <c r="M67" s="7">
        <v>0</v>
      </c>
      <c r="N67" s="7">
        <v>0</v>
      </c>
      <c r="O67" s="7">
        <v>0</v>
      </c>
      <c r="P67" s="7">
        <v>0</v>
      </c>
      <c r="Q67" s="19">
        <f t="shared" si="0"/>
        <v>18</v>
      </c>
      <c r="R67" s="18">
        <v>0</v>
      </c>
      <c r="S67" s="7">
        <v>0</v>
      </c>
      <c r="T67" s="7">
        <v>0</v>
      </c>
      <c r="U67" s="7">
        <v>0</v>
      </c>
      <c r="V67" s="7">
        <v>0</v>
      </c>
      <c r="W67" s="7">
        <v>834</v>
      </c>
      <c r="X67" s="7">
        <v>877</v>
      </c>
      <c r="Y67" s="7">
        <v>444</v>
      </c>
      <c r="Z67" s="7">
        <v>0</v>
      </c>
      <c r="AA67" s="7">
        <v>0</v>
      </c>
      <c r="AB67" s="7">
        <v>0</v>
      </c>
      <c r="AC67" s="7">
        <v>0</v>
      </c>
      <c r="AD67" s="19">
        <f t="shared" si="1"/>
        <v>2155</v>
      </c>
      <c r="AE67" s="18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0</v>
      </c>
    </row>
    <row r="68" spans="1:43">
      <c r="A68" s="14" t="s">
        <v>110</v>
      </c>
      <c r="B68" s="14" t="s">
        <v>170</v>
      </c>
      <c r="C68" s="14" t="s">
        <v>265</v>
      </c>
      <c r="D68" s="14" t="s">
        <v>266</v>
      </c>
      <c r="E68" s="20">
        <v>0</v>
      </c>
      <c r="F68" s="15">
        <v>0</v>
      </c>
      <c r="G68" s="15">
        <v>0</v>
      </c>
      <c r="H68" s="15">
        <v>1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21">
        <f t="shared" si="0"/>
        <v>1</v>
      </c>
      <c r="R68" s="20">
        <v>0</v>
      </c>
      <c r="S68" s="15">
        <v>0</v>
      </c>
      <c r="T68" s="15">
        <v>0</v>
      </c>
      <c r="U68" s="15">
        <v>5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21">
        <f t="shared" si="1"/>
        <v>5</v>
      </c>
      <c r="AE68" s="20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21">
        <f t="shared" si="2"/>
        <v>0</v>
      </c>
    </row>
    <row r="69" spans="1:43">
      <c r="A69" s="1" t="s">
        <v>110</v>
      </c>
      <c r="B69" s="1" t="s">
        <v>170</v>
      </c>
      <c r="C69" s="1" t="s">
        <v>341</v>
      </c>
      <c r="D69" s="1" t="s">
        <v>221</v>
      </c>
      <c r="E69" s="18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1</v>
      </c>
      <c r="P69" s="7">
        <v>9</v>
      </c>
      <c r="Q69" s="19">
        <f t="shared" si="0"/>
        <v>10</v>
      </c>
      <c r="R69" s="18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84</v>
      </c>
      <c r="AC69" s="7">
        <v>822</v>
      </c>
      <c r="AD69" s="19">
        <f t="shared" si="1"/>
        <v>906</v>
      </c>
      <c r="AE69" s="18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19">
        <f t="shared" si="2"/>
        <v>0</v>
      </c>
    </row>
    <row r="70" spans="1:43">
      <c r="A70" s="14" t="s">
        <v>110</v>
      </c>
      <c r="B70" s="14" t="s">
        <v>170</v>
      </c>
      <c r="C70" s="14" t="s">
        <v>342</v>
      </c>
      <c r="D70" s="14" t="s">
        <v>221</v>
      </c>
      <c r="E70" s="20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2</v>
      </c>
      <c r="P70" s="15">
        <v>4</v>
      </c>
      <c r="Q70" s="21">
        <f t="shared" si="0"/>
        <v>6</v>
      </c>
      <c r="R70" s="20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112</v>
      </c>
      <c r="AC70" s="15">
        <v>388</v>
      </c>
      <c r="AD70" s="21">
        <f t="shared" si="1"/>
        <v>500</v>
      </c>
      <c r="AE70" s="20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21">
        <f t="shared" si="2"/>
        <v>0</v>
      </c>
    </row>
    <row r="71" spans="1:43">
      <c r="A71" s="1" t="s">
        <v>110</v>
      </c>
      <c r="B71" s="1" t="s">
        <v>170</v>
      </c>
      <c r="C71" s="1" t="s">
        <v>271</v>
      </c>
      <c r="D71" s="1" t="s">
        <v>172</v>
      </c>
      <c r="E71" s="18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1</v>
      </c>
      <c r="Q71" s="19">
        <f t="shared" si="0"/>
        <v>1</v>
      </c>
      <c r="R71" s="18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168</v>
      </c>
      <c r="AD71" s="19">
        <f t="shared" si="1"/>
        <v>168</v>
      </c>
      <c r="AE71" s="18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19">
        <f t="shared" si="2"/>
        <v>0</v>
      </c>
    </row>
    <row r="72" spans="1:43">
      <c r="A72" s="14" t="s">
        <v>110</v>
      </c>
      <c r="B72" s="14" t="s">
        <v>170</v>
      </c>
      <c r="C72" s="14" t="s">
        <v>343</v>
      </c>
      <c r="D72" s="14" t="s">
        <v>330</v>
      </c>
      <c r="E72" s="20">
        <v>9</v>
      </c>
      <c r="F72" s="15">
        <v>8</v>
      </c>
      <c r="G72" s="15">
        <v>4</v>
      </c>
      <c r="H72" s="15">
        <v>4</v>
      </c>
      <c r="I72" s="15">
        <v>5</v>
      </c>
      <c r="J72" s="15">
        <v>4</v>
      </c>
      <c r="K72" s="15">
        <v>5</v>
      </c>
      <c r="L72" s="15">
        <v>4</v>
      </c>
      <c r="M72" s="15">
        <v>4</v>
      </c>
      <c r="N72" s="15">
        <v>5</v>
      </c>
      <c r="O72" s="15">
        <v>4</v>
      </c>
      <c r="P72" s="15">
        <v>0</v>
      </c>
      <c r="Q72" s="21">
        <f t="shared" ref="Q72:Q135" si="3">SUM(E72:P72)</f>
        <v>56</v>
      </c>
      <c r="R72" s="20">
        <v>603</v>
      </c>
      <c r="S72" s="15">
        <v>493</v>
      </c>
      <c r="T72" s="15">
        <v>231</v>
      </c>
      <c r="U72" s="15">
        <v>228</v>
      </c>
      <c r="V72" s="15">
        <v>293</v>
      </c>
      <c r="W72" s="15">
        <v>230</v>
      </c>
      <c r="X72" s="15">
        <v>274</v>
      </c>
      <c r="Y72" s="15">
        <v>266</v>
      </c>
      <c r="Z72" s="15">
        <v>263</v>
      </c>
      <c r="AA72" s="15">
        <v>302</v>
      </c>
      <c r="AB72" s="15">
        <v>276</v>
      </c>
      <c r="AC72" s="15">
        <v>0</v>
      </c>
      <c r="AD72" s="21">
        <f t="shared" ref="AD72:AD135" si="4">SUM(R72:AC72)</f>
        <v>3459</v>
      </c>
      <c r="AE72" s="20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21">
        <f t="shared" ref="AQ72:AQ135" si="5">SUM(AE72:AP72)</f>
        <v>0</v>
      </c>
    </row>
    <row r="73" spans="1:43">
      <c r="A73" s="1" t="s">
        <v>110</v>
      </c>
      <c r="B73" s="1" t="s">
        <v>170</v>
      </c>
      <c r="C73" s="1" t="s">
        <v>344</v>
      </c>
      <c r="D73" s="1" t="s">
        <v>221</v>
      </c>
      <c r="E73" s="18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2</v>
      </c>
      <c r="O73" s="7">
        <v>5</v>
      </c>
      <c r="P73" s="7">
        <v>4</v>
      </c>
      <c r="Q73" s="19">
        <f t="shared" si="3"/>
        <v>11</v>
      </c>
      <c r="R73" s="18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10</v>
      </c>
      <c r="AB73" s="7">
        <v>350</v>
      </c>
      <c r="AC73" s="7">
        <v>400</v>
      </c>
      <c r="AD73" s="19">
        <f t="shared" si="4"/>
        <v>760</v>
      </c>
      <c r="AE73" s="18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0</v>
      </c>
    </row>
    <row r="74" spans="1:43">
      <c r="A74" s="14" t="s">
        <v>110</v>
      </c>
      <c r="B74" s="14" t="s">
        <v>170</v>
      </c>
      <c r="C74" s="14" t="s">
        <v>345</v>
      </c>
      <c r="D74" s="14" t="s">
        <v>336</v>
      </c>
      <c r="E74" s="20">
        <v>1</v>
      </c>
      <c r="F74" s="15">
        <v>3</v>
      </c>
      <c r="G74" s="15">
        <v>6</v>
      </c>
      <c r="H74" s="15">
        <v>5</v>
      </c>
      <c r="I74" s="15">
        <v>6</v>
      </c>
      <c r="J74" s="15">
        <v>5</v>
      </c>
      <c r="K74" s="15">
        <v>3</v>
      </c>
      <c r="L74" s="15">
        <v>3</v>
      </c>
      <c r="M74" s="15">
        <v>3</v>
      </c>
      <c r="N74" s="15">
        <v>3</v>
      </c>
      <c r="O74" s="15">
        <v>7</v>
      </c>
      <c r="P74" s="15">
        <v>8</v>
      </c>
      <c r="Q74" s="21">
        <f t="shared" si="3"/>
        <v>53</v>
      </c>
      <c r="R74" s="20">
        <v>245</v>
      </c>
      <c r="S74" s="15">
        <v>770</v>
      </c>
      <c r="T74" s="15">
        <v>1611</v>
      </c>
      <c r="U74" s="15">
        <v>1340</v>
      </c>
      <c r="V74" s="15">
        <v>1500</v>
      </c>
      <c r="W74" s="15">
        <v>1235</v>
      </c>
      <c r="X74" s="15">
        <v>749</v>
      </c>
      <c r="Y74" s="15">
        <v>748</v>
      </c>
      <c r="Z74" s="15">
        <v>734</v>
      </c>
      <c r="AA74" s="15">
        <v>739</v>
      </c>
      <c r="AB74" s="15">
        <v>1121</v>
      </c>
      <c r="AC74" s="15">
        <v>1950</v>
      </c>
      <c r="AD74" s="21">
        <f t="shared" si="4"/>
        <v>12742</v>
      </c>
      <c r="AE74" s="20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0</v>
      </c>
    </row>
    <row r="75" spans="1:43">
      <c r="A75" s="1" t="s">
        <v>329</v>
      </c>
      <c r="B75" s="1" t="s">
        <v>330</v>
      </c>
      <c r="C75" s="1" t="s">
        <v>110</v>
      </c>
      <c r="D75" s="1" t="s">
        <v>170</v>
      </c>
      <c r="E75" s="18">
        <v>15</v>
      </c>
      <c r="F75" s="7">
        <v>18</v>
      </c>
      <c r="G75" s="7">
        <v>13</v>
      </c>
      <c r="H75" s="7">
        <v>13</v>
      </c>
      <c r="I75" s="7">
        <v>11</v>
      </c>
      <c r="J75" s="7">
        <v>12</v>
      </c>
      <c r="K75" s="7">
        <v>14</v>
      </c>
      <c r="L75" s="7">
        <v>7</v>
      </c>
      <c r="M75" s="7">
        <v>0</v>
      </c>
      <c r="N75" s="7">
        <v>0</v>
      </c>
      <c r="O75" s="7">
        <v>0</v>
      </c>
      <c r="P75" s="7">
        <v>0</v>
      </c>
      <c r="Q75" s="19">
        <f t="shared" si="3"/>
        <v>103</v>
      </c>
      <c r="R75" s="18">
        <v>1771</v>
      </c>
      <c r="S75" s="7">
        <v>1544</v>
      </c>
      <c r="T75" s="7">
        <v>1392</v>
      </c>
      <c r="U75" s="7">
        <v>1471</v>
      </c>
      <c r="V75" s="7">
        <v>1361</v>
      </c>
      <c r="W75" s="7">
        <v>949</v>
      </c>
      <c r="X75" s="7">
        <v>1003</v>
      </c>
      <c r="Y75" s="7">
        <v>800</v>
      </c>
      <c r="Z75" s="7">
        <v>0</v>
      </c>
      <c r="AA75" s="7">
        <v>0</v>
      </c>
      <c r="AB75" s="7">
        <v>0</v>
      </c>
      <c r="AC75" s="7">
        <v>0</v>
      </c>
      <c r="AD75" s="19">
        <f t="shared" si="4"/>
        <v>10291</v>
      </c>
      <c r="AE75" s="18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0</v>
      </c>
    </row>
    <row r="76" spans="1:43">
      <c r="A76" s="14" t="s">
        <v>331</v>
      </c>
      <c r="B76" s="14" t="s">
        <v>221</v>
      </c>
      <c r="C76" s="14" t="s">
        <v>110</v>
      </c>
      <c r="D76" s="14" t="s">
        <v>170</v>
      </c>
      <c r="E76" s="20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2</v>
      </c>
      <c r="N76" s="15">
        <v>4</v>
      </c>
      <c r="O76" s="15">
        <v>2</v>
      </c>
      <c r="P76" s="15">
        <v>0</v>
      </c>
      <c r="Q76" s="21">
        <f t="shared" si="3"/>
        <v>8</v>
      </c>
      <c r="R76" s="20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350</v>
      </c>
      <c r="AA76" s="15">
        <v>509</v>
      </c>
      <c r="AB76" s="15">
        <v>320</v>
      </c>
      <c r="AC76" s="15">
        <v>0</v>
      </c>
      <c r="AD76" s="21">
        <f t="shared" si="4"/>
        <v>1179</v>
      </c>
      <c r="AE76" s="20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21">
        <f t="shared" si="5"/>
        <v>0</v>
      </c>
    </row>
    <row r="77" spans="1:43">
      <c r="A77" s="1" t="s">
        <v>202</v>
      </c>
      <c r="B77" s="1" t="s">
        <v>172</v>
      </c>
      <c r="C77" s="1" t="s">
        <v>110</v>
      </c>
      <c r="D77" s="1" t="s">
        <v>170</v>
      </c>
      <c r="E77" s="18">
        <v>0</v>
      </c>
      <c r="F77" s="7">
        <v>0</v>
      </c>
      <c r="G77" s="7">
        <v>0</v>
      </c>
      <c r="H77" s="7">
        <v>0</v>
      </c>
      <c r="I77" s="7">
        <v>2</v>
      </c>
      <c r="J77" s="7">
        <v>4</v>
      </c>
      <c r="K77" s="7">
        <v>4</v>
      </c>
      <c r="L77" s="7">
        <v>3</v>
      </c>
      <c r="M77" s="7">
        <v>0</v>
      </c>
      <c r="N77" s="7">
        <v>0</v>
      </c>
      <c r="O77" s="7">
        <v>0</v>
      </c>
      <c r="P77" s="7">
        <v>0</v>
      </c>
      <c r="Q77" s="19">
        <f t="shared" si="3"/>
        <v>13</v>
      </c>
      <c r="R77" s="18">
        <v>0</v>
      </c>
      <c r="S77" s="7">
        <v>0</v>
      </c>
      <c r="T77" s="7">
        <v>0</v>
      </c>
      <c r="U77" s="7">
        <v>0</v>
      </c>
      <c r="V77" s="7">
        <v>211</v>
      </c>
      <c r="W77" s="7">
        <v>645</v>
      </c>
      <c r="X77" s="7">
        <v>648</v>
      </c>
      <c r="Y77" s="7">
        <v>288</v>
      </c>
      <c r="Z77" s="7">
        <v>0</v>
      </c>
      <c r="AA77" s="7">
        <v>0</v>
      </c>
      <c r="AB77" s="7">
        <v>0</v>
      </c>
      <c r="AC77" s="7">
        <v>0</v>
      </c>
      <c r="AD77" s="19">
        <f t="shared" si="4"/>
        <v>1792</v>
      </c>
      <c r="AE77" s="18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0</v>
      </c>
    </row>
    <row r="78" spans="1:43">
      <c r="A78" s="14" t="s">
        <v>202</v>
      </c>
      <c r="B78" s="14" t="s">
        <v>172</v>
      </c>
      <c r="C78" s="14" t="s">
        <v>112</v>
      </c>
      <c r="D78" s="14" t="s">
        <v>170</v>
      </c>
      <c r="E78" s="20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1</v>
      </c>
      <c r="O78" s="15">
        <v>0</v>
      </c>
      <c r="P78" s="15">
        <v>0</v>
      </c>
      <c r="Q78" s="21">
        <f t="shared" si="3"/>
        <v>1</v>
      </c>
      <c r="R78" s="20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56</v>
      </c>
      <c r="AB78" s="15">
        <v>0</v>
      </c>
      <c r="AC78" s="15">
        <v>0</v>
      </c>
      <c r="AD78" s="21">
        <f t="shared" si="4"/>
        <v>56</v>
      </c>
      <c r="AE78" s="20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0</v>
      </c>
    </row>
    <row r="79" spans="1:43">
      <c r="A79" s="1" t="s">
        <v>202</v>
      </c>
      <c r="B79" s="1" t="s">
        <v>172</v>
      </c>
      <c r="C79" s="1" t="s">
        <v>117</v>
      </c>
      <c r="D79" s="1" t="s">
        <v>170</v>
      </c>
      <c r="E79" s="18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19">
        <f t="shared" si="3"/>
        <v>1</v>
      </c>
      <c r="R79" s="18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19">
        <f t="shared" si="4"/>
        <v>0</v>
      </c>
      <c r="AE79" s="18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8020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8020</v>
      </c>
    </row>
    <row r="80" spans="1:43">
      <c r="A80" s="14" t="s">
        <v>346</v>
      </c>
      <c r="B80" s="14" t="s">
        <v>172</v>
      </c>
      <c r="C80" s="14" t="s">
        <v>113</v>
      </c>
      <c r="D80" s="14" t="s">
        <v>170</v>
      </c>
      <c r="E80" s="20">
        <v>0</v>
      </c>
      <c r="F80" s="15">
        <v>1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21">
        <f t="shared" si="3"/>
        <v>1</v>
      </c>
      <c r="R80" s="20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21">
        <f t="shared" si="4"/>
        <v>0</v>
      </c>
      <c r="AE80" s="20">
        <v>0</v>
      </c>
      <c r="AF80" s="15">
        <v>1940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1940</v>
      </c>
    </row>
    <row r="81" spans="1:43">
      <c r="A81" s="1" t="s">
        <v>346</v>
      </c>
      <c r="B81" s="1" t="s">
        <v>172</v>
      </c>
      <c r="C81" s="1" t="s">
        <v>117</v>
      </c>
      <c r="D81" s="1" t="s">
        <v>170</v>
      </c>
      <c r="E81" s="18">
        <v>0</v>
      </c>
      <c r="F81" s="7">
        <v>4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19">
        <f t="shared" si="3"/>
        <v>4</v>
      </c>
      <c r="R81" s="18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19">
        <f t="shared" si="4"/>
        <v>0</v>
      </c>
      <c r="AE81" s="18">
        <v>0</v>
      </c>
      <c r="AF81" s="7">
        <v>23920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19">
        <f t="shared" si="5"/>
        <v>23920</v>
      </c>
    </row>
    <row r="82" spans="1:43">
      <c r="A82" s="14" t="s">
        <v>332</v>
      </c>
      <c r="B82" s="14" t="s">
        <v>172</v>
      </c>
      <c r="C82" s="14" t="s">
        <v>110</v>
      </c>
      <c r="D82" s="14" t="s">
        <v>170</v>
      </c>
      <c r="E82" s="20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1</v>
      </c>
      <c r="Q82" s="21">
        <f t="shared" si="3"/>
        <v>1</v>
      </c>
      <c r="R82" s="20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163</v>
      </c>
      <c r="AD82" s="21">
        <f t="shared" si="4"/>
        <v>163</v>
      </c>
      <c r="AE82" s="20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21">
        <f t="shared" si="5"/>
        <v>0</v>
      </c>
    </row>
    <row r="83" spans="1:43">
      <c r="A83" s="1" t="s">
        <v>332</v>
      </c>
      <c r="B83" s="1" t="s">
        <v>172</v>
      </c>
      <c r="C83" s="1" t="s">
        <v>112</v>
      </c>
      <c r="D83" s="1" t="s">
        <v>170</v>
      </c>
      <c r="E83" s="18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1</v>
      </c>
      <c r="P83" s="7">
        <v>0</v>
      </c>
      <c r="Q83" s="19">
        <f t="shared" si="3"/>
        <v>1</v>
      </c>
      <c r="R83" s="18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19">
        <f t="shared" si="4"/>
        <v>0</v>
      </c>
      <c r="AE83" s="18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32689</v>
      </c>
      <c r="AP83" s="7">
        <v>0</v>
      </c>
      <c r="AQ83" s="19">
        <f t="shared" si="5"/>
        <v>32689</v>
      </c>
    </row>
    <row r="84" spans="1:43">
      <c r="A84" s="14" t="s">
        <v>332</v>
      </c>
      <c r="B84" s="14" t="s">
        <v>172</v>
      </c>
      <c r="C84" s="14" t="s">
        <v>320</v>
      </c>
      <c r="D84" s="14" t="s">
        <v>170</v>
      </c>
      <c r="E84" s="20">
        <v>0</v>
      </c>
      <c r="F84" s="15">
        <v>0</v>
      </c>
      <c r="G84" s="15">
        <v>1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1">
        <f t="shared" si="3"/>
        <v>1</v>
      </c>
      <c r="R84" s="20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21">
        <f t="shared" si="4"/>
        <v>0</v>
      </c>
      <c r="AE84" s="20">
        <v>0</v>
      </c>
      <c r="AF84" s="15">
        <v>0</v>
      </c>
      <c r="AG84" s="15">
        <v>7540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7540</v>
      </c>
    </row>
    <row r="85" spans="1:43">
      <c r="A85" s="1" t="s">
        <v>347</v>
      </c>
      <c r="B85" s="1" t="s">
        <v>170</v>
      </c>
      <c r="C85" s="1" t="s">
        <v>308</v>
      </c>
      <c r="D85" s="1" t="s">
        <v>309</v>
      </c>
      <c r="E85" s="18">
        <v>0</v>
      </c>
      <c r="F85" s="7">
        <v>0</v>
      </c>
      <c r="G85" s="7">
        <v>0</v>
      </c>
      <c r="H85" s="7">
        <v>3</v>
      </c>
      <c r="I85" s="7">
        <v>2</v>
      </c>
      <c r="J85" s="7">
        <v>5</v>
      </c>
      <c r="K85" s="7">
        <v>7</v>
      </c>
      <c r="L85" s="7">
        <v>5</v>
      </c>
      <c r="M85" s="7">
        <v>0</v>
      </c>
      <c r="N85" s="7">
        <v>0</v>
      </c>
      <c r="O85" s="7">
        <v>0</v>
      </c>
      <c r="P85" s="7">
        <v>0</v>
      </c>
      <c r="Q85" s="19">
        <f t="shared" si="3"/>
        <v>22</v>
      </c>
      <c r="R85" s="18">
        <v>0</v>
      </c>
      <c r="S85" s="7">
        <v>0</v>
      </c>
      <c r="T85" s="7">
        <v>0</v>
      </c>
      <c r="U85" s="7">
        <v>21</v>
      </c>
      <c r="V85" s="7">
        <v>2</v>
      </c>
      <c r="W85" s="7">
        <v>83</v>
      </c>
      <c r="X85" s="7">
        <v>68</v>
      </c>
      <c r="Y85" s="7">
        <v>97</v>
      </c>
      <c r="Z85" s="7">
        <v>0</v>
      </c>
      <c r="AA85" s="7">
        <v>0</v>
      </c>
      <c r="AB85" s="7">
        <v>0</v>
      </c>
      <c r="AC85" s="7">
        <v>0</v>
      </c>
      <c r="AD85" s="19">
        <f t="shared" si="4"/>
        <v>271</v>
      </c>
      <c r="AE85" s="18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0</v>
      </c>
    </row>
    <row r="86" spans="1:43">
      <c r="A86" s="14" t="s">
        <v>119</v>
      </c>
      <c r="B86" s="14" t="s">
        <v>170</v>
      </c>
      <c r="C86" s="14" t="s">
        <v>348</v>
      </c>
      <c r="D86" s="14" t="s">
        <v>172</v>
      </c>
      <c r="E86" s="20">
        <v>20</v>
      </c>
      <c r="F86" s="15">
        <v>17</v>
      </c>
      <c r="G86" s="15">
        <v>20</v>
      </c>
      <c r="H86" s="15">
        <v>22</v>
      </c>
      <c r="I86" s="15">
        <v>22</v>
      </c>
      <c r="J86" s="15">
        <v>21</v>
      </c>
      <c r="K86" s="15">
        <v>21</v>
      </c>
      <c r="L86" s="15">
        <v>24</v>
      </c>
      <c r="M86" s="15">
        <v>20</v>
      </c>
      <c r="N86" s="15">
        <v>21</v>
      </c>
      <c r="O86" s="15">
        <v>22</v>
      </c>
      <c r="P86" s="15">
        <v>24</v>
      </c>
      <c r="Q86" s="21">
        <f t="shared" si="3"/>
        <v>254</v>
      </c>
      <c r="R86" s="20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21">
        <f t="shared" si="4"/>
        <v>0</v>
      </c>
      <c r="AE86" s="20">
        <v>19357</v>
      </c>
      <c r="AF86" s="15">
        <v>17593</v>
      </c>
      <c r="AG86" s="15">
        <v>23957</v>
      </c>
      <c r="AH86" s="15">
        <v>23402</v>
      </c>
      <c r="AI86" s="15">
        <v>52933</v>
      </c>
      <c r="AJ86" s="15">
        <v>52219</v>
      </c>
      <c r="AK86" s="15">
        <v>48624</v>
      </c>
      <c r="AL86" s="15">
        <v>25673</v>
      </c>
      <c r="AM86" s="15">
        <v>20864</v>
      </c>
      <c r="AN86" s="15">
        <v>16647</v>
      </c>
      <c r="AO86" s="15">
        <v>34662</v>
      </c>
      <c r="AP86" s="15">
        <v>45341</v>
      </c>
      <c r="AQ86" s="21">
        <f t="shared" si="5"/>
        <v>381272</v>
      </c>
    </row>
    <row r="87" spans="1:43">
      <c r="A87" s="1" t="s">
        <v>119</v>
      </c>
      <c r="B87" s="1" t="s">
        <v>170</v>
      </c>
      <c r="C87" s="1" t="s">
        <v>302</v>
      </c>
      <c r="D87" s="1" t="s">
        <v>172</v>
      </c>
      <c r="E87" s="18">
        <v>33</v>
      </c>
      <c r="F87" s="7">
        <v>0</v>
      </c>
      <c r="G87" s="7">
        <v>0</v>
      </c>
      <c r="H87" s="7">
        <v>0</v>
      </c>
      <c r="I87" s="7">
        <v>1</v>
      </c>
      <c r="J87" s="7">
        <v>4</v>
      </c>
      <c r="K87" s="7">
        <v>1</v>
      </c>
      <c r="L87" s="7">
        <v>15</v>
      </c>
      <c r="M87" s="7">
        <v>9</v>
      </c>
      <c r="N87" s="7">
        <v>19</v>
      </c>
      <c r="O87" s="7">
        <v>32</v>
      </c>
      <c r="P87" s="7">
        <v>22</v>
      </c>
      <c r="Q87" s="19">
        <f t="shared" si="3"/>
        <v>136</v>
      </c>
      <c r="R87" s="18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19">
        <f t="shared" si="4"/>
        <v>0</v>
      </c>
      <c r="AE87" s="18">
        <v>170044.79999999999</v>
      </c>
      <c r="AF87" s="7">
        <v>0</v>
      </c>
      <c r="AG87" s="7">
        <v>0</v>
      </c>
      <c r="AH87" s="7">
        <v>0</v>
      </c>
      <c r="AI87" s="7">
        <v>2896</v>
      </c>
      <c r="AJ87" s="7">
        <v>11358</v>
      </c>
      <c r="AK87" s="7">
        <v>4349</v>
      </c>
      <c r="AL87" s="7">
        <v>32904</v>
      </c>
      <c r="AM87" s="7">
        <v>21783</v>
      </c>
      <c r="AN87" s="7">
        <v>80504</v>
      </c>
      <c r="AO87" s="7">
        <v>82772</v>
      </c>
      <c r="AP87" s="7">
        <v>116709</v>
      </c>
      <c r="AQ87" s="19">
        <f t="shared" si="5"/>
        <v>523319.8</v>
      </c>
    </row>
    <row r="88" spans="1:43">
      <c r="A88" s="14" t="s">
        <v>119</v>
      </c>
      <c r="B88" s="14" t="s">
        <v>170</v>
      </c>
      <c r="C88" s="14" t="s">
        <v>292</v>
      </c>
      <c r="D88" s="14" t="s">
        <v>172</v>
      </c>
      <c r="E88" s="20">
        <v>0</v>
      </c>
      <c r="F88" s="15">
        <v>1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21">
        <f t="shared" si="3"/>
        <v>1</v>
      </c>
      <c r="R88" s="20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21">
        <f t="shared" si="4"/>
        <v>0</v>
      </c>
      <c r="AE88" s="20">
        <v>0</v>
      </c>
      <c r="AF88" s="15">
        <v>3349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21">
        <f t="shared" si="5"/>
        <v>3349</v>
      </c>
    </row>
    <row r="89" spans="1:43">
      <c r="A89" s="1" t="s">
        <v>119</v>
      </c>
      <c r="B89" s="1" t="s">
        <v>170</v>
      </c>
      <c r="C89" s="1" t="s">
        <v>303</v>
      </c>
      <c r="D89" s="1" t="s">
        <v>304</v>
      </c>
      <c r="E89" s="18">
        <v>0</v>
      </c>
      <c r="F89" s="7">
        <v>1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19">
        <f t="shared" si="3"/>
        <v>1</v>
      </c>
      <c r="R89" s="18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19">
        <f t="shared" si="4"/>
        <v>0</v>
      </c>
      <c r="AE89" s="18">
        <v>0</v>
      </c>
      <c r="AF89" s="7">
        <v>1300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19">
        <f t="shared" si="5"/>
        <v>1300</v>
      </c>
    </row>
    <row r="90" spans="1:43">
      <c r="A90" s="14" t="s">
        <v>119</v>
      </c>
      <c r="B90" s="14" t="s">
        <v>170</v>
      </c>
      <c r="C90" s="14" t="s">
        <v>349</v>
      </c>
      <c r="D90" s="14" t="s">
        <v>172</v>
      </c>
      <c r="E90" s="20">
        <v>0</v>
      </c>
      <c r="F90" s="15">
        <v>0</v>
      </c>
      <c r="G90" s="15">
        <v>0</v>
      </c>
      <c r="H90" s="15">
        <v>2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21">
        <f t="shared" si="3"/>
        <v>2</v>
      </c>
      <c r="R90" s="20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21">
        <f t="shared" si="4"/>
        <v>0</v>
      </c>
      <c r="AE90" s="20">
        <v>0</v>
      </c>
      <c r="AF90" s="15">
        <v>0</v>
      </c>
      <c r="AG90" s="15">
        <v>0</v>
      </c>
      <c r="AH90" s="15">
        <v>3300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21">
        <f t="shared" si="5"/>
        <v>3300</v>
      </c>
    </row>
    <row r="91" spans="1:43">
      <c r="A91" s="1" t="s">
        <v>350</v>
      </c>
      <c r="B91" s="1" t="s">
        <v>172</v>
      </c>
      <c r="C91" s="1" t="s">
        <v>119</v>
      </c>
      <c r="D91" s="1" t="s">
        <v>170</v>
      </c>
      <c r="E91" s="18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1</v>
      </c>
      <c r="M91" s="7">
        <v>0</v>
      </c>
      <c r="N91" s="7">
        <v>0</v>
      </c>
      <c r="O91" s="7">
        <v>0</v>
      </c>
      <c r="P91" s="7">
        <v>0</v>
      </c>
      <c r="Q91" s="19">
        <f t="shared" si="3"/>
        <v>1</v>
      </c>
      <c r="R91" s="18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19">
        <f t="shared" si="4"/>
        <v>0</v>
      </c>
      <c r="AE91" s="18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4094</v>
      </c>
      <c r="AM91" s="7">
        <v>0</v>
      </c>
      <c r="AN91" s="7">
        <v>0</v>
      </c>
      <c r="AO91" s="7">
        <v>0</v>
      </c>
      <c r="AP91" s="7">
        <v>0</v>
      </c>
      <c r="AQ91" s="19">
        <f t="shared" si="5"/>
        <v>4094</v>
      </c>
    </row>
    <row r="92" spans="1:43">
      <c r="A92" s="14" t="s">
        <v>350</v>
      </c>
      <c r="B92" s="14" t="s">
        <v>172</v>
      </c>
      <c r="C92" s="14" t="s">
        <v>122</v>
      </c>
      <c r="D92" s="14" t="s">
        <v>170</v>
      </c>
      <c r="E92" s="20">
        <v>0</v>
      </c>
      <c r="F92" s="15">
        <v>1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21">
        <f t="shared" si="3"/>
        <v>1</v>
      </c>
      <c r="R92" s="20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21">
        <f t="shared" si="4"/>
        <v>0</v>
      </c>
      <c r="AE92" s="20">
        <v>0</v>
      </c>
      <c r="AF92" s="15">
        <v>13800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21">
        <f t="shared" si="5"/>
        <v>13800</v>
      </c>
    </row>
    <row r="93" spans="1:43">
      <c r="A93" s="1" t="s">
        <v>350</v>
      </c>
      <c r="B93" s="1" t="s">
        <v>172</v>
      </c>
      <c r="C93" s="1" t="s">
        <v>117</v>
      </c>
      <c r="D93" s="1" t="s">
        <v>170</v>
      </c>
      <c r="E93" s="18">
        <v>0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1</v>
      </c>
      <c r="L93" s="7">
        <v>2</v>
      </c>
      <c r="M93" s="7">
        <v>1</v>
      </c>
      <c r="N93" s="7">
        <v>2</v>
      </c>
      <c r="O93" s="7">
        <v>0</v>
      </c>
      <c r="P93" s="7">
        <v>0</v>
      </c>
      <c r="Q93" s="19">
        <f t="shared" si="3"/>
        <v>7</v>
      </c>
      <c r="R93" s="18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19">
        <f t="shared" si="4"/>
        <v>0</v>
      </c>
      <c r="AE93" s="18">
        <v>0</v>
      </c>
      <c r="AF93" s="7">
        <v>0</v>
      </c>
      <c r="AG93" s="7">
        <v>0</v>
      </c>
      <c r="AH93" s="7">
        <v>0</v>
      </c>
      <c r="AI93" s="7">
        <v>0</v>
      </c>
      <c r="AJ93" s="7">
        <v>1800</v>
      </c>
      <c r="AK93" s="7">
        <v>1000</v>
      </c>
      <c r="AL93" s="7">
        <v>13355</v>
      </c>
      <c r="AM93" s="7">
        <v>8433</v>
      </c>
      <c r="AN93" s="7">
        <v>13040</v>
      </c>
      <c r="AO93" s="7">
        <v>0</v>
      </c>
      <c r="AP93" s="7">
        <v>0</v>
      </c>
      <c r="AQ93" s="19">
        <f t="shared" si="5"/>
        <v>37628</v>
      </c>
    </row>
    <row r="94" spans="1:43">
      <c r="A94" s="14" t="s">
        <v>120</v>
      </c>
      <c r="B94" s="14" t="s">
        <v>170</v>
      </c>
      <c r="C94" s="14" t="s">
        <v>176</v>
      </c>
      <c r="D94" s="14" t="s">
        <v>172</v>
      </c>
      <c r="E94" s="20">
        <v>0</v>
      </c>
      <c r="F94" s="15">
        <v>1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21">
        <f t="shared" si="3"/>
        <v>1</v>
      </c>
      <c r="R94" s="20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21">
        <f t="shared" si="4"/>
        <v>0</v>
      </c>
      <c r="AE94" s="20">
        <v>0</v>
      </c>
      <c r="AF94" s="15">
        <v>101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21">
        <f t="shared" si="5"/>
        <v>101</v>
      </c>
    </row>
    <row r="95" spans="1:43">
      <c r="A95" s="1" t="s">
        <v>203</v>
      </c>
      <c r="B95" s="1" t="s">
        <v>172</v>
      </c>
      <c r="C95" s="1" t="s">
        <v>110</v>
      </c>
      <c r="D95" s="1" t="s">
        <v>170</v>
      </c>
      <c r="E95" s="18">
        <v>0</v>
      </c>
      <c r="F95" s="7">
        <v>0</v>
      </c>
      <c r="G95" s="7">
        <v>0</v>
      </c>
      <c r="H95" s="7">
        <v>0</v>
      </c>
      <c r="I95" s="7">
        <v>0</v>
      </c>
      <c r="J95" s="7">
        <v>4</v>
      </c>
      <c r="K95" s="7">
        <v>4</v>
      </c>
      <c r="L95" s="7">
        <v>1</v>
      </c>
      <c r="M95" s="7">
        <v>0</v>
      </c>
      <c r="N95" s="7">
        <v>0</v>
      </c>
      <c r="O95" s="7">
        <v>0</v>
      </c>
      <c r="P95" s="7">
        <v>0</v>
      </c>
      <c r="Q95" s="19">
        <f t="shared" si="3"/>
        <v>9</v>
      </c>
      <c r="R95" s="18">
        <v>0</v>
      </c>
      <c r="S95" s="7">
        <v>0</v>
      </c>
      <c r="T95" s="7">
        <v>0</v>
      </c>
      <c r="U95" s="7">
        <v>0</v>
      </c>
      <c r="V95" s="7">
        <v>0</v>
      </c>
      <c r="W95" s="7">
        <v>513</v>
      </c>
      <c r="X95" s="7">
        <v>382</v>
      </c>
      <c r="Y95" s="7">
        <v>136</v>
      </c>
      <c r="Z95" s="7">
        <v>0</v>
      </c>
      <c r="AA95" s="7">
        <v>0</v>
      </c>
      <c r="AB95" s="7">
        <v>0</v>
      </c>
      <c r="AC95" s="7">
        <v>0</v>
      </c>
      <c r="AD95" s="19">
        <f t="shared" si="4"/>
        <v>1031</v>
      </c>
      <c r="AE95" s="18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19">
        <f t="shared" si="5"/>
        <v>0</v>
      </c>
    </row>
    <row r="96" spans="1:43">
      <c r="A96" s="14" t="s">
        <v>203</v>
      </c>
      <c r="B96" s="14" t="s">
        <v>172</v>
      </c>
      <c r="C96" s="14" t="s">
        <v>320</v>
      </c>
      <c r="D96" s="14" t="s">
        <v>170</v>
      </c>
      <c r="E96" s="20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1</v>
      </c>
      <c r="P96" s="15">
        <v>0</v>
      </c>
      <c r="Q96" s="21">
        <f t="shared" si="3"/>
        <v>1</v>
      </c>
      <c r="R96" s="20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21">
        <f t="shared" si="4"/>
        <v>0</v>
      </c>
      <c r="AE96" s="20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1640</v>
      </c>
      <c r="AP96" s="15">
        <v>0</v>
      </c>
      <c r="AQ96" s="21">
        <f t="shared" si="5"/>
        <v>1640</v>
      </c>
    </row>
    <row r="97" spans="1:43">
      <c r="A97" s="1" t="s">
        <v>204</v>
      </c>
      <c r="B97" s="1" t="s">
        <v>172</v>
      </c>
      <c r="C97" s="1" t="s">
        <v>110</v>
      </c>
      <c r="D97" s="1" t="s">
        <v>170</v>
      </c>
      <c r="E97" s="18">
        <v>0</v>
      </c>
      <c r="F97" s="7">
        <v>0</v>
      </c>
      <c r="G97" s="7">
        <v>0</v>
      </c>
      <c r="H97" s="7">
        <v>0</v>
      </c>
      <c r="I97" s="7">
        <v>2</v>
      </c>
      <c r="J97" s="7">
        <v>4</v>
      </c>
      <c r="K97" s="7">
        <v>4</v>
      </c>
      <c r="L97" s="7">
        <v>1</v>
      </c>
      <c r="M97" s="7">
        <v>0</v>
      </c>
      <c r="N97" s="7">
        <v>0</v>
      </c>
      <c r="O97" s="7">
        <v>0</v>
      </c>
      <c r="P97" s="7">
        <v>0</v>
      </c>
      <c r="Q97" s="19">
        <f t="shared" si="3"/>
        <v>11</v>
      </c>
      <c r="R97" s="18">
        <v>0</v>
      </c>
      <c r="S97" s="7">
        <v>0</v>
      </c>
      <c r="T97" s="7">
        <v>0</v>
      </c>
      <c r="U97" s="7">
        <v>0</v>
      </c>
      <c r="V97" s="7">
        <v>329</v>
      </c>
      <c r="W97" s="7">
        <v>684</v>
      </c>
      <c r="X97" s="7">
        <v>631</v>
      </c>
      <c r="Y97" s="7">
        <v>164</v>
      </c>
      <c r="Z97" s="7">
        <v>0</v>
      </c>
      <c r="AA97" s="7">
        <v>0</v>
      </c>
      <c r="AB97" s="7">
        <v>0</v>
      </c>
      <c r="AC97" s="7">
        <v>0</v>
      </c>
      <c r="AD97" s="19">
        <f t="shared" si="4"/>
        <v>1808</v>
      </c>
      <c r="AE97" s="18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0</v>
      </c>
    </row>
    <row r="98" spans="1:43">
      <c r="A98" s="14" t="s">
        <v>204</v>
      </c>
      <c r="B98" s="14" t="s">
        <v>172</v>
      </c>
      <c r="C98" s="14" t="s">
        <v>113</v>
      </c>
      <c r="D98" s="14" t="s">
        <v>170</v>
      </c>
      <c r="E98" s="20">
        <v>0</v>
      </c>
      <c r="F98" s="15">
        <v>0</v>
      </c>
      <c r="G98" s="15">
        <v>0</v>
      </c>
      <c r="H98" s="15">
        <v>1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21">
        <f t="shared" si="3"/>
        <v>1</v>
      </c>
      <c r="R98" s="20">
        <v>0</v>
      </c>
      <c r="S98" s="15">
        <v>0</v>
      </c>
      <c r="T98" s="15">
        <v>0</v>
      </c>
      <c r="U98" s="15">
        <v>42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21">
        <f t="shared" si="4"/>
        <v>42</v>
      </c>
      <c r="AE98" s="20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0</v>
      </c>
    </row>
    <row r="99" spans="1:43">
      <c r="A99" s="1" t="s">
        <v>351</v>
      </c>
      <c r="B99" s="1" t="s">
        <v>352</v>
      </c>
      <c r="C99" s="1" t="s">
        <v>110</v>
      </c>
      <c r="D99" s="1" t="s">
        <v>170</v>
      </c>
      <c r="E99" s="18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1</v>
      </c>
      <c r="Q99" s="19">
        <f t="shared" si="3"/>
        <v>1</v>
      </c>
      <c r="R99" s="18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277</v>
      </c>
      <c r="AD99" s="19">
        <f t="shared" si="4"/>
        <v>277</v>
      </c>
      <c r="AE99" s="18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0</v>
      </c>
    </row>
    <row r="100" spans="1:43">
      <c r="A100" s="14" t="s">
        <v>205</v>
      </c>
      <c r="B100" s="14" t="s">
        <v>172</v>
      </c>
      <c r="C100" s="14" t="s">
        <v>110</v>
      </c>
      <c r="D100" s="14" t="s">
        <v>170</v>
      </c>
      <c r="E100" s="20">
        <v>0</v>
      </c>
      <c r="F100" s="15">
        <v>3</v>
      </c>
      <c r="G100" s="15">
        <v>4</v>
      </c>
      <c r="H100" s="15">
        <v>4</v>
      </c>
      <c r="I100" s="15">
        <v>6</v>
      </c>
      <c r="J100" s="15">
        <v>8</v>
      </c>
      <c r="K100" s="15">
        <v>8</v>
      </c>
      <c r="L100" s="15">
        <v>6</v>
      </c>
      <c r="M100" s="15">
        <v>4</v>
      </c>
      <c r="N100" s="15">
        <v>5</v>
      </c>
      <c r="O100" s="15">
        <v>4</v>
      </c>
      <c r="P100" s="15">
        <v>4</v>
      </c>
      <c r="Q100" s="21">
        <f t="shared" si="3"/>
        <v>56</v>
      </c>
      <c r="R100" s="20">
        <v>0</v>
      </c>
      <c r="S100" s="15">
        <v>311</v>
      </c>
      <c r="T100" s="15">
        <v>496</v>
      </c>
      <c r="U100" s="15">
        <v>584</v>
      </c>
      <c r="V100" s="15">
        <v>936</v>
      </c>
      <c r="W100" s="15">
        <v>1320</v>
      </c>
      <c r="X100" s="15">
        <v>1398</v>
      </c>
      <c r="Y100" s="15">
        <v>695</v>
      </c>
      <c r="Z100" s="15">
        <v>563</v>
      </c>
      <c r="AA100" s="15">
        <v>725</v>
      </c>
      <c r="AB100" s="15">
        <v>592</v>
      </c>
      <c r="AC100" s="15">
        <v>562</v>
      </c>
      <c r="AD100" s="21">
        <f t="shared" si="4"/>
        <v>8182</v>
      </c>
      <c r="AE100" s="20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21">
        <f t="shared" si="5"/>
        <v>0</v>
      </c>
    </row>
    <row r="101" spans="1:43">
      <c r="A101" s="1" t="s">
        <v>205</v>
      </c>
      <c r="B101" s="1" t="s">
        <v>172</v>
      </c>
      <c r="C101" s="1" t="s">
        <v>111</v>
      </c>
      <c r="D101" s="1" t="s">
        <v>170</v>
      </c>
      <c r="E101" s="18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1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19">
        <f t="shared" si="3"/>
        <v>1</v>
      </c>
      <c r="R101" s="18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19">
        <f t="shared" si="4"/>
        <v>0</v>
      </c>
      <c r="AE101" s="18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28640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19">
        <f t="shared" si="5"/>
        <v>28640</v>
      </c>
    </row>
    <row r="102" spans="1:43">
      <c r="A102" s="14" t="s">
        <v>205</v>
      </c>
      <c r="B102" s="14" t="s">
        <v>172</v>
      </c>
      <c r="C102" s="14" t="s">
        <v>113</v>
      </c>
      <c r="D102" s="14" t="s">
        <v>170</v>
      </c>
      <c r="E102" s="20">
        <v>0</v>
      </c>
      <c r="F102" s="15">
        <v>1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21">
        <f t="shared" si="3"/>
        <v>1</v>
      </c>
      <c r="R102" s="20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21">
        <f t="shared" si="4"/>
        <v>0</v>
      </c>
      <c r="AE102" s="20">
        <v>0</v>
      </c>
      <c r="AF102" s="15">
        <v>33589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33589</v>
      </c>
    </row>
    <row r="103" spans="1:43">
      <c r="A103" s="1" t="s">
        <v>205</v>
      </c>
      <c r="B103" s="1" t="s">
        <v>172</v>
      </c>
      <c r="C103" s="1" t="s">
        <v>117</v>
      </c>
      <c r="D103" s="1" t="s">
        <v>170</v>
      </c>
      <c r="E103" s="18">
        <v>0</v>
      </c>
      <c r="F103" s="7">
        <v>0</v>
      </c>
      <c r="G103" s="7">
        <v>0</v>
      </c>
      <c r="H103" s="7">
        <v>0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19">
        <f t="shared" si="3"/>
        <v>1</v>
      </c>
      <c r="R103" s="18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19">
        <f t="shared" si="4"/>
        <v>0</v>
      </c>
      <c r="AE103" s="18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13562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19">
        <f t="shared" si="5"/>
        <v>13562</v>
      </c>
    </row>
    <row r="104" spans="1:43">
      <c r="A104" s="14" t="s">
        <v>205</v>
      </c>
      <c r="B104" s="14" t="s">
        <v>172</v>
      </c>
      <c r="C104" s="14" t="s">
        <v>320</v>
      </c>
      <c r="D104" s="14" t="s">
        <v>170</v>
      </c>
      <c r="E104" s="20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1</v>
      </c>
      <c r="Q104" s="21">
        <f t="shared" si="3"/>
        <v>1</v>
      </c>
      <c r="R104" s="20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21">
        <f t="shared" si="4"/>
        <v>0</v>
      </c>
      <c r="AE104" s="20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300</v>
      </c>
      <c r="AQ104" s="21">
        <f t="shared" si="5"/>
        <v>300</v>
      </c>
    </row>
    <row r="105" spans="1:43">
      <c r="A105" s="1" t="s">
        <v>205</v>
      </c>
      <c r="B105" s="1" t="s">
        <v>172</v>
      </c>
      <c r="C105" s="1" t="s">
        <v>147</v>
      </c>
      <c r="D105" s="1" t="s">
        <v>170</v>
      </c>
      <c r="E105" s="18">
        <v>0</v>
      </c>
      <c r="F105" s="7">
        <v>0</v>
      </c>
      <c r="G105" s="7">
        <v>0</v>
      </c>
      <c r="H105" s="7">
        <v>0</v>
      </c>
      <c r="I105" s="7">
        <v>0</v>
      </c>
      <c r="J105" s="7">
        <v>3</v>
      </c>
      <c r="K105" s="7">
        <v>4</v>
      </c>
      <c r="L105" s="7">
        <v>1</v>
      </c>
      <c r="M105" s="7">
        <v>0</v>
      </c>
      <c r="N105" s="7">
        <v>0</v>
      </c>
      <c r="O105" s="7">
        <v>0</v>
      </c>
      <c r="P105" s="7">
        <v>0</v>
      </c>
      <c r="Q105" s="19">
        <f t="shared" si="3"/>
        <v>8</v>
      </c>
      <c r="R105" s="18">
        <v>0</v>
      </c>
      <c r="S105" s="7">
        <v>0</v>
      </c>
      <c r="T105" s="7">
        <v>0</v>
      </c>
      <c r="U105" s="7">
        <v>0</v>
      </c>
      <c r="V105" s="7">
        <v>0</v>
      </c>
      <c r="W105" s="7">
        <v>446</v>
      </c>
      <c r="X105" s="7">
        <v>436</v>
      </c>
      <c r="Y105" s="7">
        <v>153</v>
      </c>
      <c r="Z105" s="7">
        <v>0</v>
      </c>
      <c r="AA105" s="7">
        <v>0</v>
      </c>
      <c r="AB105" s="7">
        <v>0</v>
      </c>
      <c r="AC105" s="7">
        <v>0</v>
      </c>
      <c r="AD105" s="19">
        <f t="shared" si="4"/>
        <v>1035</v>
      </c>
      <c r="AE105" s="18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19">
        <f t="shared" si="5"/>
        <v>0</v>
      </c>
    </row>
    <row r="106" spans="1:43">
      <c r="A106" s="14" t="s">
        <v>353</v>
      </c>
      <c r="B106" s="14" t="s">
        <v>172</v>
      </c>
      <c r="C106" s="14" t="s">
        <v>136</v>
      </c>
      <c r="D106" s="14" t="s">
        <v>170</v>
      </c>
      <c r="E106" s="20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1</v>
      </c>
      <c r="Q106" s="21">
        <f t="shared" si="3"/>
        <v>1</v>
      </c>
      <c r="R106" s="20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21">
        <f t="shared" si="4"/>
        <v>0</v>
      </c>
      <c r="AE106" s="20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7964</v>
      </c>
      <c r="AQ106" s="21">
        <f t="shared" si="5"/>
        <v>7964</v>
      </c>
    </row>
    <row r="107" spans="1:43">
      <c r="A107" s="1" t="s">
        <v>353</v>
      </c>
      <c r="B107" s="1" t="s">
        <v>172</v>
      </c>
      <c r="C107" s="1" t="s">
        <v>112</v>
      </c>
      <c r="D107" s="1" t="s">
        <v>170</v>
      </c>
      <c r="E107" s="18">
        <v>0</v>
      </c>
      <c r="F107" s="7">
        <v>0</v>
      </c>
      <c r="G107" s="7">
        <v>0</v>
      </c>
      <c r="H107" s="7">
        <v>0</v>
      </c>
      <c r="I107" s="7">
        <v>1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19">
        <f t="shared" si="3"/>
        <v>1</v>
      </c>
      <c r="R107" s="18">
        <v>0</v>
      </c>
      <c r="S107" s="7">
        <v>0</v>
      </c>
      <c r="T107" s="7">
        <v>0</v>
      </c>
      <c r="U107" s="7">
        <v>0</v>
      </c>
      <c r="V107" s="7">
        <v>49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19">
        <f t="shared" si="4"/>
        <v>49</v>
      </c>
      <c r="AE107" s="18">
        <v>0</v>
      </c>
      <c r="AF107" s="7">
        <v>0</v>
      </c>
      <c r="AG107" s="7">
        <v>0</v>
      </c>
      <c r="AH107" s="7">
        <v>0</v>
      </c>
      <c r="AI107" s="7">
        <v>1357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19">
        <f t="shared" si="5"/>
        <v>1357</v>
      </c>
    </row>
    <row r="108" spans="1:43">
      <c r="A108" s="14" t="s">
        <v>353</v>
      </c>
      <c r="B108" s="14" t="s">
        <v>172</v>
      </c>
      <c r="C108" s="14" t="s">
        <v>117</v>
      </c>
      <c r="D108" s="14" t="s">
        <v>170</v>
      </c>
      <c r="E108" s="20">
        <v>0</v>
      </c>
      <c r="F108" s="15">
        <v>0</v>
      </c>
      <c r="G108" s="15">
        <v>1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21">
        <f t="shared" si="3"/>
        <v>1</v>
      </c>
      <c r="R108" s="20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21">
        <f t="shared" si="4"/>
        <v>0</v>
      </c>
      <c r="AE108" s="20">
        <v>0</v>
      </c>
      <c r="AF108" s="15">
        <v>0</v>
      </c>
      <c r="AG108" s="15">
        <v>8954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21">
        <f t="shared" si="5"/>
        <v>8954</v>
      </c>
    </row>
    <row r="109" spans="1:43">
      <c r="A109" s="1" t="s">
        <v>171</v>
      </c>
      <c r="B109" s="1" t="s">
        <v>172</v>
      </c>
      <c r="C109" s="1" t="s">
        <v>138</v>
      </c>
      <c r="D109" s="1" t="s">
        <v>170</v>
      </c>
      <c r="E109" s="18">
        <v>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19">
        <f t="shared" si="3"/>
        <v>1</v>
      </c>
      <c r="R109" s="18">
        <v>77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19">
        <f t="shared" si="4"/>
        <v>77</v>
      </c>
      <c r="AE109" s="18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19">
        <f t="shared" si="5"/>
        <v>0</v>
      </c>
    </row>
    <row r="110" spans="1:43">
      <c r="A110" s="14" t="s">
        <v>171</v>
      </c>
      <c r="B110" s="14" t="s">
        <v>172</v>
      </c>
      <c r="C110" s="14" t="s">
        <v>112</v>
      </c>
      <c r="D110" s="14" t="s">
        <v>170</v>
      </c>
      <c r="E110" s="20">
        <v>0</v>
      </c>
      <c r="F110" s="15">
        <v>0</v>
      </c>
      <c r="G110" s="15">
        <v>1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21">
        <f t="shared" si="3"/>
        <v>1</v>
      </c>
      <c r="R110" s="20">
        <v>0</v>
      </c>
      <c r="S110" s="15">
        <v>0</v>
      </c>
      <c r="T110" s="15">
        <v>53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21">
        <f t="shared" si="4"/>
        <v>53</v>
      </c>
      <c r="AE110" s="20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21">
        <f t="shared" si="5"/>
        <v>0</v>
      </c>
    </row>
    <row r="111" spans="1:43">
      <c r="A111" s="1" t="s">
        <v>171</v>
      </c>
      <c r="B111" s="1" t="s">
        <v>172</v>
      </c>
      <c r="C111" s="1" t="s">
        <v>117</v>
      </c>
      <c r="D111" s="1" t="s">
        <v>170</v>
      </c>
      <c r="E111" s="18">
        <v>0</v>
      </c>
      <c r="F111" s="7">
        <v>0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19">
        <f t="shared" si="3"/>
        <v>1</v>
      </c>
      <c r="R111" s="18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19">
        <f t="shared" si="4"/>
        <v>0</v>
      </c>
      <c r="AE111" s="18">
        <v>0</v>
      </c>
      <c r="AF111" s="7">
        <v>0</v>
      </c>
      <c r="AG111" s="7">
        <v>13659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19">
        <f t="shared" si="5"/>
        <v>13659</v>
      </c>
    </row>
    <row r="112" spans="1:43">
      <c r="A112" s="14" t="s">
        <v>122</v>
      </c>
      <c r="B112" s="14" t="s">
        <v>170</v>
      </c>
      <c r="C112" s="14" t="s">
        <v>322</v>
      </c>
      <c r="D112" s="14" t="s">
        <v>172</v>
      </c>
      <c r="E112" s="20">
        <v>0</v>
      </c>
      <c r="F112" s="15">
        <v>1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1</v>
      </c>
      <c r="Q112" s="21">
        <f t="shared" si="3"/>
        <v>2</v>
      </c>
      <c r="R112" s="20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21">
        <f t="shared" si="4"/>
        <v>0</v>
      </c>
      <c r="AE112" s="20">
        <v>0</v>
      </c>
      <c r="AF112" s="15">
        <v>986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862</v>
      </c>
      <c r="AQ112" s="21">
        <f t="shared" si="5"/>
        <v>1848</v>
      </c>
    </row>
    <row r="113" spans="1:43">
      <c r="A113" s="1" t="s">
        <v>122</v>
      </c>
      <c r="B113" s="1" t="s">
        <v>170</v>
      </c>
      <c r="C113" s="1" t="s">
        <v>207</v>
      </c>
      <c r="D113" s="1" t="s">
        <v>172</v>
      </c>
      <c r="E113" s="18">
        <v>0</v>
      </c>
      <c r="F113" s="7">
        <v>1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1</v>
      </c>
      <c r="M113" s="7">
        <v>2</v>
      </c>
      <c r="N113" s="7">
        <v>8</v>
      </c>
      <c r="O113" s="7">
        <v>6</v>
      </c>
      <c r="P113" s="7">
        <v>2</v>
      </c>
      <c r="Q113" s="19">
        <f t="shared" si="3"/>
        <v>20</v>
      </c>
      <c r="R113" s="18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19">
        <f t="shared" si="4"/>
        <v>0</v>
      </c>
      <c r="AE113" s="18">
        <v>0</v>
      </c>
      <c r="AF113" s="7">
        <v>1970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1990</v>
      </c>
      <c r="AM113" s="7">
        <v>982</v>
      </c>
      <c r="AN113" s="7">
        <v>6985</v>
      </c>
      <c r="AO113" s="7">
        <v>11938</v>
      </c>
      <c r="AP113" s="7">
        <v>5055</v>
      </c>
      <c r="AQ113" s="19">
        <f t="shared" si="5"/>
        <v>28920</v>
      </c>
    </row>
    <row r="114" spans="1:43">
      <c r="A114" s="14" t="s">
        <v>122</v>
      </c>
      <c r="B114" s="14" t="s">
        <v>170</v>
      </c>
      <c r="C114" s="14" t="s">
        <v>348</v>
      </c>
      <c r="D114" s="14" t="s">
        <v>172</v>
      </c>
      <c r="E114" s="20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1</v>
      </c>
      <c r="N114" s="15">
        <v>1</v>
      </c>
      <c r="O114" s="15">
        <v>1</v>
      </c>
      <c r="P114" s="15">
        <v>1</v>
      </c>
      <c r="Q114" s="21">
        <f t="shared" si="3"/>
        <v>4</v>
      </c>
      <c r="R114" s="20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21">
        <f t="shared" si="4"/>
        <v>0</v>
      </c>
      <c r="AE114" s="20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740</v>
      </c>
      <c r="AN114" s="15">
        <v>842</v>
      </c>
      <c r="AO114" s="15">
        <v>2643</v>
      </c>
      <c r="AP114" s="15">
        <v>793</v>
      </c>
      <c r="AQ114" s="21">
        <f t="shared" si="5"/>
        <v>5018</v>
      </c>
    </row>
    <row r="115" spans="1:43">
      <c r="A115" s="1" t="s">
        <v>122</v>
      </c>
      <c r="B115" s="1" t="s">
        <v>170</v>
      </c>
      <c r="C115" s="1" t="s">
        <v>173</v>
      </c>
      <c r="D115" s="1" t="s">
        <v>172</v>
      </c>
      <c r="E115" s="18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1</v>
      </c>
      <c r="N115" s="7">
        <v>0</v>
      </c>
      <c r="O115" s="7">
        <v>0</v>
      </c>
      <c r="P115" s="7">
        <v>0</v>
      </c>
      <c r="Q115" s="19">
        <f t="shared" si="3"/>
        <v>1</v>
      </c>
      <c r="R115" s="18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44</v>
      </c>
      <c r="AA115" s="7">
        <v>0</v>
      </c>
      <c r="AB115" s="7">
        <v>0</v>
      </c>
      <c r="AC115" s="7">
        <v>0</v>
      </c>
      <c r="AD115" s="19">
        <f t="shared" si="4"/>
        <v>44</v>
      </c>
      <c r="AE115" s="18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19">
        <f t="shared" si="5"/>
        <v>0</v>
      </c>
    </row>
    <row r="116" spans="1:43">
      <c r="A116" s="14" t="s">
        <v>122</v>
      </c>
      <c r="B116" s="14" t="s">
        <v>170</v>
      </c>
      <c r="C116" s="14" t="s">
        <v>223</v>
      </c>
      <c r="D116" s="14" t="s">
        <v>172</v>
      </c>
      <c r="E116" s="20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</v>
      </c>
      <c r="M116" s="15">
        <v>0</v>
      </c>
      <c r="N116" s="15">
        <v>0</v>
      </c>
      <c r="O116" s="15">
        <v>0</v>
      </c>
      <c r="P116" s="15">
        <v>0</v>
      </c>
      <c r="Q116" s="21">
        <f t="shared" si="3"/>
        <v>1</v>
      </c>
      <c r="R116" s="20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45</v>
      </c>
      <c r="Z116" s="15">
        <v>0</v>
      </c>
      <c r="AA116" s="15">
        <v>0</v>
      </c>
      <c r="AB116" s="15">
        <v>0</v>
      </c>
      <c r="AC116" s="15">
        <v>0</v>
      </c>
      <c r="AD116" s="21">
        <f t="shared" si="4"/>
        <v>45</v>
      </c>
      <c r="AE116" s="20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21">
        <f t="shared" si="5"/>
        <v>0</v>
      </c>
    </row>
    <row r="117" spans="1:43">
      <c r="A117" s="1" t="s">
        <v>122</v>
      </c>
      <c r="B117" s="1" t="s">
        <v>170</v>
      </c>
      <c r="C117" s="1" t="s">
        <v>302</v>
      </c>
      <c r="D117" s="1" t="s">
        <v>172</v>
      </c>
      <c r="E117" s="18">
        <v>0</v>
      </c>
      <c r="F117" s="7">
        <v>4</v>
      </c>
      <c r="G117" s="7">
        <v>0</v>
      </c>
      <c r="H117" s="7">
        <v>0</v>
      </c>
      <c r="I117" s="7">
        <v>3</v>
      </c>
      <c r="J117" s="7">
        <v>18</v>
      </c>
      <c r="K117" s="7">
        <v>4</v>
      </c>
      <c r="L117" s="7">
        <v>5</v>
      </c>
      <c r="M117" s="7">
        <v>7</v>
      </c>
      <c r="N117" s="7">
        <v>19</v>
      </c>
      <c r="O117" s="7">
        <v>9</v>
      </c>
      <c r="P117" s="7">
        <v>13</v>
      </c>
      <c r="Q117" s="19">
        <f t="shared" si="3"/>
        <v>82</v>
      </c>
      <c r="R117" s="18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19">
        <f t="shared" si="4"/>
        <v>0</v>
      </c>
      <c r="AE117" s="18">
        <v>0</v>
      </c>
      <c r="AF117" s="7">
        <v>11407</v>
      </c>
      <c r="AG117" s="7">
        <v>0</v>
      </c>
      <c r="AH117" s="7">
        <v>0</v>
      </c>
      <c r="AI117" s="7">
        <v>3834</v>
      </c>
      <c r="AJ117" s="7">
        <v>38528</v>
      </c>
      <c r="AK117" s="7">
        <v>6574</v>
      </c>
      <c r="AL117" s="7">
        <v>6171</v>
      </c>
      <c r="AM117" s="7">
        <v>4535</v>
      </c>
      <c r="AN117" s="7">
        <v>19168</v>
      </c>
      <c r="AO117" s="7">
        <v>16235</v>
      </c>
      <c r="AP117" s="7">
        <v>30313</v>
      </c>
      <c r="AQ117" s="19">
        <f t="shared" si="5"/>
        <v>136765</v>
      </c>
    </row>
    <row r="118" spans="1:43">
      <c r="A118" s="14" t="s">
        <v>122</v>
      </c>
      <c r="B118" s="14" t="s">
        <v>170</v>
      </c>
      <c r="C118" s="14" t="s">
        <v>225</v>
      </c>
      <c r="D118" s="14" t="s">
        <v>172</v>
      </c>
      <c r="E118" s="20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1</v>
      </c>
      <c r="N118" s="15">
        <v>0</v>
      </c>
      <c r="O118" s="15">
        <v>0</v>
      </c>
      <c r="P118" s="15">
        <v>0</v>
      </c>
      <c r="Q118" s="21">
        <f t="shared" si="3"/>
        <v>1</v>
      </c>
      <c r="R118" s="20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45</v>
      </c>
      <c r="AA118" s="15">
        <v>0</v>
      </c>
      <c r="AB118" s="15">
        <v>0</v>
      </c>
      <c r="AC118" s="15">
        <v>0</v>
      </c>
      <c r="AD118" s="21">
        <f t="shared" si="4"/>
        <v>45</v>
      </c>
      <c r="AE118" s="20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21">
        <f t="shared" si="5"/>
        <v>0</v>
      </c>
    </row>
    <row r="119" spans="1:43">
      <c r="A119" s="1" t="s">
        <v>122</v>
      </c>
      <c r="B119" s="1" t="s">
        <v>170</v>
      </c>
      <c r="C119" s="1" t="s">
        <v>354</v>
      </c>
      <c r="D119" s="1" t="s">
        <v>169</v>
      </c>
      <c r="E119" s="18">
        <v>0</v>
      </c>
      <c r="F119" s="7">
        <v>0</v>
      </c>
      <c r="G119" s="7">
        <v>0</v>
      </c>
      <c r="H119" s="7">
        <v>0</v>
      </c>
      <c r="I119" s="7">
        <v>0</v>
      </c>
      <c r="J119" s="7">
        <v>1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19">
        <f t="shared" si="3"/>
        <v>1</v>
      </c>
      <c r="R119" s="18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19">
        <f t="shared" si="4"/>
        <v>0</v>
      </c>
      <c r="AE119" s="18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2874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19">
        <f t="shared" si="5"/>
        <v>2874</v>
      </c>
    </row>
    <row r="120" spans="1:43">
      <c r="A120" s="14" t="s">
        <v>122</v>
      </c>
      <c r="B120" s="14" t="s">
        <v>170</v>
      </c>
      <c r="C120" s="14" t="s">
        <v>355</v>
      </c>
      <c r="D120" s="14" t="s">
        <v>172</v>
      </c>
      <c r="E120" s="20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1</v>
      </c>
      <c r="M120" s="15">
        <v>0</v>
      </c>
      <c r="N120" s="15">
        <v>0</v>
      </c>
      <c r="O120" s="15">
        <v>0</v>
      </c>
      <c r="P120" s="15">
        <v>0</v>
      </c>
      <c r="Q120" s="21">
        <f t="shared" si="3"/>
        <v>1</v>
      </c>
      <c r="R120" s="20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21">
        <f t="shared" si="4"/>
        <v>0</v>
      </c>
      <c r="AE120" s="20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862</v>
      </c>
      <c r="AM120" s="15">
        <v>0</v>
      </c>
      <c r="AN120" s="15">
        <v>0</v>
      </c>
      <c r="AO120" s="15">
        <v>0</v>
      </c>
      <c r="AP120" s="15">
        <v>0</v>
      </c>
      <c r="AQ120" s="21">
        <f t="shared" si="5"/>
        <v>862</v>
      </c>
    </row>
    <row r="121" spans="1:43">
      <c r="A121" s="1" t="s">
        <v>356</v>
      </c>
      <c r="B121" s="1" t="s">
        <v>172</v>
      </c>
      <c r="C121" s="1" t="s">
        <v>117</v>
      </c>
      <c r="D121" s="1" t="s">
        <v>170</v>
      </c>
      <c r="E121" s="18">
        <v>0</v>
      </c>
      <c r="F121" s="7">
        <v>0</v>
      </c>
      <c r="G121" s="7">
        <v>0</v>
      </c>
      <c r="H121" s="7">
        <v>0</v>
      </c>
      <c r="I121" s="7">
        <v>2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19">
        <f t="shared" si="3"/>
        <v>2</v>
      </c>
      <c r="R121" s="18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19">
        <f t="shared" si="4"/>
        <v>0</v>
      </c>
      <c r="AE121" s="18">
        <v>0</v>
      </c>
      <c r="AF121" s="7">
        <v>0</v>
      </c>
      <c r="AG121" s="7">
        <v>0</v>
      </c>
      <c r="AH121" s="7">
        <v>0</v>
      </c>
      <c r="AI121" s="7">
        <v>15367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15367</v>
      </c>
    </row>
    <row r="122" spans="1:43">
      <c r="A122" s="14" t="s">
        <v>206</v>
      </c>
      <c r="B122" s="14" t="s">
        <v>172</v>
      </c>
      <c r="C122" s="14" t="s">
        <v>111</v>
      </c>
      <c r="D122" s="14" t="s">
        <v>170</v>
      </c>
      <c r="E122" s="20">
        <v>0</v>
      </c>
      <c r="F122" s="15">
        <v>0</v>
      </c>
      <c r="G122" s="15">
        <v>0</v>
      </c>
      <c r="H122" s="15">
        <v>1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21">
        <f t="shared" si="3"/>
        <v>1</v>
      </c>
      <c r="R122" s="20">
        <v>0</v>
      </c>
      <c r="S122" s="15">
        <v>0</v>
      </c>
      <c r="T122" s="15">
        <v>0</v>
      </c>
      <c r="U122" s="15">
        <v>158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21">
        <f t="shared" si="4"/>
        <v>158</v>
      </c>
      <c r="AE122" s="20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0</v>
      </c>
    </row>
    <row r="123" spans="1:43">
      <c r="A123" s="1" t="s">
        <v>207</v>
      </c>
      <c r="B123" s="1" t="s">
        <v>172</v>
      </c>
      <c r="C123" s="1" t="s">
        <v>115</v>
      </c>
      <c r="D123" s="1" t="s">
        <v>170</v>
      </c>
      <c r="E123" s="18">
        <v>0</v>
      </c>
      <c r="F123" s="7">
        <v>0</v>
      </c>
      <c r="G123" s="7">
        <v>1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19">
        <f t="shared" si="3"/>
        <v>1</v>
      </c>
      <c r="R123" s="18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19">
        <f t="shared" si="4"/>
        <v>0</v>
      </c>
      <c r="AE123" s="18">
        <v>0</v>
      </c>
      <c r="AF123" s="7">
        <v>0</v>
      </c>
      <c r="AG123" s="7">
        <v>8523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19">
        <f t="shared" si="5"/>
        <v>8523</v>
      </c>
    </row>
    <row r="124" spans="1:43">
      <c r="A124" s="14" t="s">
        <v>207</v>
      </c>
      <c r="B124" s="14" t="s">
        <v>172</v>
      </c>
      <c r="C124" s="14" t="s">
        <v>119</v>
      </c>
      <c r="D124" s="14" t="s">
        <v>170</v>
      </c>
      <c r="E124" s="20">
        <v>0</v>
      </c>
      <c r="F124" s="15">
        <v>0</v>
      </c>
      <c r="G124" s="15">
        <v>0</v>
      </c>
      <c r="H124" s="15">
        <v>1</v>
      </c>
      <c r="I124" s="15">
        <v>0</v>
      </c>
      <c r="J124" s="15">
        <v>0</v>
      </c>
      <c r="K124" s="15">
        <v>0</v>
      </c>
      <c r="L124" s="15">
        <v>1</v>
      </c>
      <c r="M124" s="15">
        <v>0</v>
      </c>
      <c r="N124" s="15">
        <v>0</v>
      </c>
      <c r="O124" s="15">
        <v>0</v>
      </c>
      <c r="P124" s="15">
        <v>0</v>
      </c>
      <c r="Q124" s="21">
        <f t="shared" si="3"/>
        <v>2</v>
      </c>
      <c r="R124" s="20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21">
        <f t="shared" si="4"/>
        <v>0</v>
      </c>
      <c r="AE124" s="20">
        <v>0</v>
      </c>
      <c r="AF124" s="15">
        <v>0</v>
      </c>
      <c r="AG124" s="15">
        <v>0</v>
      </c>
      <c r="AH124" s="15">
        <v>13462</v>
      </c>
      <c r="AI124" s="15">
        <v>0</v>
      </c>
      <c r="AJ124" s="15">
        <v>0</v>
      </c>
      <c r="AK124" s="15">
        <v>0</v>
      </c>
      <c r="AL124" s="15">
        <v>13789</v>
      </c>
      <c r="AM124" s="15">
        <v>0</v>
      </c>
      <c r="AN124" s="15">
        <v>0</v>
      </c>
      <c r="AO124" s="15">
        <v>0</v>
      </c>
      <c r="AP124" s="15">
        <v>0</v>
      </c>
      <c r="AQ124" s="21">
        <f t="shared" si="5"/>
        <v>27251</v>
      </c>
    </row>
    <row r="125" spans="1:43">
      <c r="A125" s="1" t="s">
        <v>207</v>
      </c>
      <c r="B125" s="1" t="s">
        <v>172</v>
      </c>
      <c r="C125" s="1" t="s">
        <v>122</v>
      </c>
      <c r="D125" s="1" t="s">
        <v>170</v>
      </c>
      <c r="E125" s="18">
        <v>0</v>
      </c>
      <c r="F125" s="7">
        <v>1</v>
      </c>
      <c r="G125" s="7">
        <v>0</v>
      </c>
      <c r="H125" s="7">
        <v>0</v>
      </c>
      <c r="I125" s="7">
        <v>0</v>
      </c>
      <c r="J125" s="7">
        <v>1</v>
      </c>
      <c r="K125" s="7">
        <v>1</v>
      </c>
      <c r="L125" s="7">
        <v>0</v>
      </c>
      <c r="M125" s="7">
        <v>3</v>
      </c>
      <c r="N125" s="7">
        <v>5</v>
      </c>
      <c r="O125" s="7">
        <v>5</v>
      </c>
      <c r="P125" s="7">
        <v>2</v>
      </c>
      <c r="Q125" s="19">
        <f t="shared" si="3"/>
        <v>18</v>
      </c>
      <c r="R125" s="18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19">
        <f t="shared" si="4"/>
        <v>0</v>
      </c>
      <c r="AE125" s="18">
        <v>0</v>
      </c>
      <c r="AF125" s="7">
        <v>10237</v>
      </c>
      <c r="AG125" s="7">
        <v>0</v>
      </c>
      <c r="AH125" s="7">
        <v>0</v>
      </c>
      <c r="AI125" s="7">
        <v>0</v>
      </c>
      <c r="AJ125" s="7">
        <v>12895</v>
      </c>
      <c r="AK125" s="7">
        <v>26862</v>
      </c>
      <c r="AL125" s="7">
        <v>0</v>
      </c>
      <c r="AM125" s="7">
        <v>39162</v>
      </c>
      <c r="AN125" s="7">
        <v>77281</v>
      </c>
      <c r="AO125" s="7">
        <v>52486</v>
      </c>
      <c r="AP125" s="7">
        <v>21858</v>
      </c>
      <c r="AQ125" s="19">
        <f t="shared" si="5"/>
        <v>240781</v>
      </c>
    </row>
    <row r="126" spans="1:43">
      <c r="A126" s="14" t="s">
        <v>207</v>
      </c>
      <c r="B126" s="14" t="s">
        <v>172</v>
      </c>
      <c r="C126" s="14" t="s">
        <v>111</v>
      </c>
      <c r="D126" s="14" t="s">
        <v>170</v>
      </c>
      <c r="E126" s="20">
        <v>0</v>
      </c>
      <c r="F126" s="15">
        <v>0</v>
      </c>
      <c r="G126" s="15">
        <v>0</v>
      </c>
      <c r="H126" s="15">
        <v>1</v>
      </c>
      <c r="I126" s="15">
        <v>1</v>
      </c>
      <c r="J126" s="15">
        <v>0</v>
      </c>
      <c r="K126" s="15">
        <v>0</v>
      </c>
      <c r="L126" s="15">
        <v>1</v>
      </c>
      <c r="M126" s="15">
        <v>1</v>
      </c>
      <c r="N126" s="15">
        <v>0</v>
      </c>
      <c r="O126" s="15">
        <v>0</v>
      </c>
      <c r="P126" s="15">
        <v>1</v>
      </c>
      <c r="Q126" s="21">
        <f t="shared" si="3"/>
        <v>5</v>
      </c>
      <c r="R126" s="20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21">
        <f t="shared" si="4"/>
        <v>0</v>
      </c>
      <c r="AE126" s="20">
        <v>0</v>
      </c>
      <c r="AF126" s="15">
        <v>0</v>
      </c>
      <c r="AG126" s="15">
        <v>0</v>
      </c>
      <c r="AH126" s="15">
        <v>12893</v>
      </c>
      <c r="AI126" s="15">
        <v>13790</v>
      </c>
      <c r="AJ126" s="15">
        <v>0</v>
      </c>
      <c r="AK126" s="15">
        <v>0</v>
      </c>
      <c r="AL126" s="15">
        <v>6951</v>
      </c>
      <c r="AM126" s="15">
        <v>12384</v>
      </c>
      <c r="AN126" s="15">
        <v>0</v>
      </c>
      <c r="AO126" s="15">
        <v>0</v>
      </c>
      <c r="AP126" s="15">
        <v>28492</v>
      </c>
      <c r="AQ126" s="21">
        <f t="shared" si="5"/>
        <v>74510</v>
      </c>
    </row>
    <row r="127" spans="1:43">
      <c r="A127" s="1" t="s">
        <v>207</v>
      </c>
      <c r="B127" s="1" t="s">
        <v>172</v>
      </c>
      <c r="C127" s="1" t="s">
        <v>113</v>
      </c>
      <c r="D127" s="1" t="s">
        <v>170</v>
      </c>
      <c r="E127" s="18">
        <v>0</v>
      </c>
      <c r="F127" s="7">
        <v>1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19">
        <f t="shared" si="3"/>
        <v>1</v>
      </c>
      <c r="R127" s="18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19">
        <f t="shared" si="4"/>
        <v>0</v>
      </c>
      <c r="AE127" s="18">
        <v>0</v>
      </c>
      <c r="AF127" s="7">
        <v>8689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19">
        <f t="shared" si="5"/>
        <v>8689</v>
      </c>
    </row>
    <row r="128" spans="1:43">
      <c r="A128" s="14" t="s">
        <v>207</v>
      </c>
      <c r="B128" s="14" t="s">
        <v>172</v>
      </c>
      <c r="C128" s="14" t="s">
        <v>117</v>
      </c>
      <c r="D128" s="14" t="s">
        <v>170</v>
      </c>
      <c r="E128" s="20">
        <v>4</v>
      </c>
      <c r="F128" s="15">
        <v>1</v>
      </c>
      <c r="G128" s="15">
        <v>3</v>
      </c>
      <c r="H128" s="15">
        <v>7</v>
      </c>
      <c r="I128" s="15">
        <v>5</v>
      </c>
      <c r="J128" s="15">
        <v>0</v>
      </c>
      <c r="K128" s="15">
        <v>0</v>
      </c>
      <c r="L128" s="15">
        <v>1</v>
      </c>
      <c r="M128" s="15">
        <v>0</v>
      </c>
      <c r="N128" s="15">
        <v>0</v>
      </c>
      <c r="O128" s="15">
        <v>0</v>
      </c>
      <c r="P128" s="15">
        <v>0</v>
      </c>
      <c r="Q128" s="21">
        <f t="shared" si="3"/>
        <v>21</v>
      </c>
      <c r="R128" s="20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21">
        <f t="shared" si="4"/>
        <v>0</v>
      </c>
      <c r="AE128" s="20">
        <v>86848</v>
      </c>
      <c r="AF128" s="15">
        <v>28964</v>
      </c>
      <c r="AG128" s="15">
        <v>53881</v>
      </c>
      <c r="AH128" s="15">
        <v>156534</v>
      </c>
      <c r="AI128" s="15">
        <v>105253</v>
      </c>
      <c r="AJ128" s="15">
        <v>0</v>
      </c>
      <c r="AK128" s="15">
        <v>0</v>
      </c>
      <c r="AL128" s="15">
        <v>11593</v>
      </c>
      <c r="AM128" s="15">
        <v>0</v>
      </c>
      <c r="AN128" s="15">
        <v>0</v>
      </c>
      <c r="AO128" s="15">
        <v>0</v>
      </c>
      <c r="AP128" s="15">
        <v>0</v>
      </c>
      <c r="AQ128" s="21">
        <f t="shared" si="5"/>
        <v>443073</v>
      </c>
    </row>
    <row r="129" spans="1:43">
      <c r="A129" s="1" t="s">
        <v>207</v>
      </c>
      <c r="B129" s="1" t="s">
        <v>172</v>
      </c>
      <c r="C129" s="1" t="s">
        <v>320</v>
      </c>
      <c r="D129" s="1" t="s">
        <v>170</v>
      </c>
      <c r="E129" s="18">
        <v>4</v>
      </c>
      <c r="F129" s="7">
        <v>4</v>
      </c>
      <c r="G129" s="7">
        <v>4</v>
      </c>
      <c r="H129" s="7">
        <v>4</v>
      </c>
      <c r="I129" s="7">
        <v>0</v>
      </c>
      <c r="J129" s="7">
        <v>2</v>
      </c>
      <c r="K129" s="7">
        <v>0</v>
      </c>
      <c r="L129" s="7">
        <v>2</v>
      </c>
      <c r="M129" s="7">
        <v>0</v>
      </c>
      <c r="N129" s="7">
        <v>0</v>
      </c>
      <c r="O129" s="7">
        <v>1</v>
      </c>
      <c r="P129" s="7">
        <v>2</v>
      </c>
      <c r="Q129" s="19">
        <f t="shared" si="3"/>
        <v>23</v>
      </c>
      <c r="R129" s="18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19">
        <f t="shared" si="4"/>
        <v>0</v>
      </c>
      <c r="AE129" s="18">
        <v>42007</v>
      </c>
      <c r="AF129" s="7">
        <v>49609</v>
      </c>
      <c r="AG129" s="7">
        <v>67058</v>
      </c>
      <c r="AH129" s="7">
        <v>30725</v>
      </c>
      <c r="AI129" s="7">
        <v>0</v>
      </c>
      <c r="AJ129" s="7">
        <v>26425</v>
      </c>
      <c r="AK129" s="7">
        <v>0</v>
      </c>
      <c r="AL129" s="7">
        <v>11585</v>
      </c>
      <c r="AM129" s="7">
        <v>0</v>
      </c>
      <c r="AN129" s="7">
        <v>0</v>
      </c>
      <c r="AO129" s="7">
        <v>12000</v>
      </c>
      <c r="AP129" s="7">
        <v>21315</v>
      </c>
      <c r="AQ129" s="19">
        <f t="shared" si="5"/>
        <v>260724</v>
      </c>
    </row>
    <row r="130" spans="1:43">
      <c r="A130" s="14" t="s">
        <v>207</v>
      </c>
      <c r="B130" s="14" t="s">
        <v>172</v>
      </c>
      <c r="C130" s="14" t="s">
        <v>130</v>
      </c>
      <c r="D130" s="14" t="s">
        <v>170</v>
      </c>
      <c r="E130" s="20">
        <v>0</v>
      </c>
      <c r="F130" s="15">
        <v>0</v>
      </c>
      <c r="G130" s="15">
        <v>0</v>
      </c>
      <c r="H130" s="15">
        <v>0</v>
      </c>
      <c r="I130" s="15">
        <v>1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21">
        <f t="shared" si="3"/>
        <v>1</v>
      </c>
      <c r="R130" s="20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21">
        <f t="shared" si="4"/>
        <v>0</v>
      </c>
      <c r="AE130" s="20">
        <v>0</v>
      </c>
      <c r="AF130" s="15">
        <v>0</v>
      </c>
      <c r="AG130" s="15">
        <v>0</v>
      </c>
      <c r="AH130" s="15">
        <v>0</v>
      </c>
      <c r="AI130" s="15">
        <v>13866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21">
        <f t="shared" si="5"/>
        <v>13866</v>
      </c>
    </row>
    <row r="131" spans="1:43">
      <c r="A131" s="1" t="s">
        <v>284</v>
      </c>
      <c r="B131" s="1" t="s">
        <v>285</v>
      </c>
      <c r="C131" s="1" t="s">
        <v>112</v>
      </c>
      <c r="D131" s="1" t="s">
        <v>170</v>
      </c>
      <c r="E131" s="18">
        <v>0</v>
      </c>
      <c r="F131" s="7">
        <v>1</v>
      </c>
      <c r="G131" s="7">
        <v>4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19">
        <f t="shared" si="3"/>
        <v>5</v>
      </c>
      <c r="R131" s="18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19">
        <f t="shared" si="4"/>
        <v>0</v>
      </c>
      <c r="AE131" s="18">
        <v>0</v>
      </c>
      <c r="AF131" s="7">
        <v>52896</v>
      </c>
      <c r="AG131" s="7">
        <v>206354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19">
        <f t="shared" si="5"/>
        <v>259250</v>
      </c>
    </row>
    <row r="132" spans="1:43">
      <c r="A132" s="14" t="s">
        <v>208</v>
      </c>
      <c r="B132" s="14" t="s">
        <v>169</v>
      </c>
      <c r="C132" s="14" t="s">
        <v>147</v>
      </c>
      <c r="D132" s="14" t="s">
        <v>170</v>
      </c>
      <c r="E132" s="20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1</v>
      </c>
      <c r="P132" s="15">
        <v>0</v>
      </c>
      <c r="Q132" s="21">
        <f t="shared" si="3"/>
        <v>1</v>
      </c>
      <c r="R132" s="20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86</v>
      </c>
      <c r="AC132" s="15">
        <v>0</v>
      </c>
      <c r="AD132" s="21">
        <f t="shared" si="4"/>
        <v>86</v>
      </c>
      <c r="AE132" s="20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21">
        <f t="shared" si="5"/>
        <v>0</v>
      </c>
    </row>
    <row r="133" spans="1:43">
      <c r="A133" s="1" t="s">
        <v>348</v>
      </c>
      <c r="B133" s="1" t="s">
        <v>172</v>
      </c>
      <c r="C133" s="1" t="s">
        <v>115</v>
      </c>
      <c r="D133" s="1" t="s">
        <v>170</v>
      </c>
      <c r="E133" s="18">
        <v>0</v>
      </c>
      <c r="F133" s="7">
        <v>0</v>
      </c>
      <c r="G133" s="7">
        <v>1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19">
        <f t="shared" si="3"/>
        <v>1</v>
      </c>
      <c r="R133" s="18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19">
        <f t="shared" si="4"/>
        <v>0</v>
      </c>
      <c r="AE133" s="18">
        <v>0</v>
      </c>
      <c r="AF133" s="7">
        <v>0</v>
      </c>
      <c r="AG133" s="7">
        <v>12563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19">
        <f t="shared" si="5"/>
        <v>12563</v>
      </c>
    </row>
    <row r="134" spans="1:43">
      <c r="A134" s="14" t="s">
        <v>348</v>
      </c>
      <c r="B134" s="14" t="s">
        <v>172</v>
      </c>
      <c r="C134" s="14" t="s">
        <v>119</v>
      </c>
      <c r="D134" s="14" t="s">
        <v>170</v>
      </c>
      <c r="E134" s="20">
        <v>20</v>
      </c>
      <c r="F134" s="15">
        <v>17</v>
      </c>
      <c r="G134" s="15">
        <v>20</v>
      </c>
      <c r="H134" s="15">
        <v>20</v>
      </c>
      <c r="I134" s="15">
        <v>21</v>
      </c>
      <c r="J134" s="15">
        <v>21</v>
      </c>
      <c r="K134" s="15">
        <v>21</v>
      </c>
      <c r="L134" s="15">
        <v>23</v>
      </c>
      <c r="M134" s="15">
        <v>21</v>
      </c>
      <c r="N134" s="15">
        <v>21</v>
      </c>
      <c r="O134" s="15">
        <v>24</v>
      </c>
      <c r="P134" s="15">
        <v>17</v>
      </c>
      <c r="Q134" s="21">
        <f t="shared" si="3"/>
        <v>246</v>
      </c>
      <c r="R134" s="20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21">
        <f t="shared" si="4"/>
        <v>0</v>
      </c>
      <c r="AE134" s="20">
        <v>116842</v>
      </c>
      <c r="AF134" s="15">
        <v>220486</v>
      </c>
      <c r="AG134" s="15">
        <v>426840</v>
      </c>
      <c r="AH134" s="15">
        <v>362804</v>
      </c>
      <c r="AI134" s="15">
        <v>347384</v>
      </c>
      <c r="AJ134" s="15">
        <v>321834</v>
      </c>
      <c r="AK134" s="15">
        <v>293571</v>
      </c>
      <c r="AL134" s="15">
        <v>305043</v>
      </c>
      <c r="AM134" s="15">
        <v>263740</v>
      </c>
      <c r="AN134" s="15">
        <v>303294</v>
      </c>
      <c r="AO134" s="15">
        <v>340636</v>
      </c>
      <c r="AP134" s="15">
        <v>286409</v>
      </c>
      <c r="AQ134" s="21">
        <f t="shared" si="5"/>
        <v>3588883</v>
      </c>
    </row>
    <row r="135" spans="1:43">
      <c r="A135" s="1" t="s">
        <v>348</v>
      </c>
      <c r="B135" s="1" t="s">
        <v>172</v>
      </c>
      <c r="C135" s="1" t="s">
        <v>122</v>
      </c>
      <c r="D135" s="1" t="s">
        <v>170</v>
      </c>
      <c r="E135" s="18">
        <v>0</v>
      </c>
      <c r="F135" s="7">
        <v>1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1</v>
      </c>
      <c r="O135" s="7">
        <v>0</v>
      </c>
      <c r="P135" s="7">
        <v>0</v>
      </c>
      <c r="Q135" s="19">
        <f t="shared" si="3"/>
        <v>2</v>
      </c>
      <c r="R135" s="18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19">
        <f t="shared" si="4"/>
        <v>0</v>
      </c>
      <c r="AE135" s="18">
        <v>0</v>
      </c>
      <c r="AF135" s="7">
        <v>1520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12943</v>
      </c>
      <c r="AO135" s="7">
        <v>0</v>
      </c>
      <c r="AP135" s="7">
        <v>0</v>
      </c>
      <c r="AQ135" s="19">
        <f t="shared" si="5"/>
        <v>14463</v>
      </c>
    </row>
    <row r="136" spans="1:43">
      <c r="A136" s="14" t="s">
        <v>348</v>
      </c>
      <c r="B136" s="14" t="s">
        <v>172</v>
      </c>
      <c r="C136" s="14" t="s">
        <v>111</v>
      </c>
      <c r="D136" s="14" t="s">
        <v>170</v>
      </c>
      <c r="E136" s="20">
        <v>0</v>
      </c>
      <c r="F136" s="15">
        <v>1</v>
      </c>
      <c r="G136" s="15">
        <v>0</v>
      </c>
      <c r="H136" s="15">
        <v>0</v>
      </c>
      <c r="I136" s="15">
        <v>0</v>
      </c>
      <c r="J136" s="15">
        <v>1</v>
      </c>
      <c r="K136" s="15">
        <v>1</v>
      </c>
      <c r="L136" s="15">
        <v>1</v>
      </c>
      <c r="M136" s="15">
        <v>0</v>
      </c>
      <c r="N136" s="15">
        <v>1</v>
      </c>
      <c r="O136" s="15">
        <v>2</v>
      </c>
      <c r="P136" s="15">
        <v>0</v>
      </c>
      <c r="Q136" s="21">
        <f t="shared" ref="Q136:Q199" si="6">SUM(E136:P136)</f>
        <v>7</v>
      </c>
      <c r="R136" s="20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21">
        <f t="shared" ref="AD136:AD199" si="7">SUM(R136:AC136)</f>
        <v>0</v>
      </c>
      <c r="AE136" s="20">
        <v>0</v>
      </c>
      <c r="AF136" s="15">
        <v>6867</v>
      </c>
      <c r="AG136" s="15">
        <v>0</v>
      </c>
      <c r="AH136" s="15">
        <v>0</v>
      </c>
      <c r="AI136" s="15">
        <v>0</v>
      </c>
      <c r="AJ136" s="15">
        <v>4590</v>
      </c>
      <c r="AK136" s="15">
        <v>8946</v>
      </c>
      <c r="AL136" s="15">
        <v>539</v>
      </c>
      <c r="AM136" s="15">
        <v>0</v>
      </c>
      <c r="AN136" s="15">
        <v>13216</v>
      </c>
      <c r="AO136" s="15">
        <v>25413</v>
      </c>
      <c r="AP136" s="15">
        <v>0</v>
      </c>
      <c r="AQ136" s="21">
        <f t="shared" ref="AQ136:AQ199" si="8">SUM(AE136:AP136)</f>
        <v>59571</v>
      </c>
    </row>
    <row r="137" spans="1:43">
      <c r="A137" s="1" t="s">
        <v>348</v>
      </c>
      <c r="B137" s="1" t="s">
        <v>172</v>
      </c>
      <c r="C137" s="1" t="s">
        <v>136</v>
      </c>
      <c r="D137" s="1" t="s">
        <v>170</v>
      </c>
      <c r="E137" s="18">
        <v>0</v>
      </c>
      <c r="F137" s="7">
        <v>1</v>
      </c>
      <c r="G137" s="7">
        <v>0</v>
      </c>
      <c r="H137" s="7">
        <v>1</v>
      </c>
      <c r="I137" s="7">
        <v>2</v>
      </c>
      <c r="J137" s="7">
        <v>0</v>
      </c>
      <c r="K137" s="7">
        <v>0</v>
      </c>
      <c r="L137" s="7">
        <v>0</v>
      </c>
      <c r="M137" s="7">
        <v>1</v>
      </c>
      <c r="N137" s="7">
        <v>0</v>
      </c>
      <c r="O137" s="7">
        <v>0</v>
      </c>
      <c r="P137" s="7">
        <v>1</v>
      </c>
      <c r="Q137" s="19">
        <f t="shared" si="6"/>
        <v>6</v>
      </c>
      <c r="R137" s="18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19">
        <f t="shared" si="7"/>
        <v>0</v>
      </c>
      <c r="AE137" s="18">
        <v>0</v>
      </c>
      <c r="AF137" s="7">
        <v>3800</v>
      </c>
      <c r="AG137" s="7">
        <v>0</v>
      </c>
      <c r="AH137" s="7">
        <v>800</v>
      </c>
      <c r="AI137" s="7">
        <v>6475</v>
      </c>
      <c r="AJ137" s="7">
        <v>0</v>
      </c>
      <c r="AK137" s="7">
        <v>0</v>
      </c>
      <c r="AL137" s="7">
        <v>0</v>
      </c>
      <c r="AM137" s="7">
        <v>11586</v>
      </c>
      <c r="AN137" s="7">
        <v>0</v>
      </c>
      <c r="AO137" s="7">
        <v>0</v>
      </c>
      <c r="AP137" s="7">
        <v>12569</v>
      </c>
      <c r="AQ137" s="19">
        <f t="shared" si="8"/>
        <v>35230</v>
      </c>
    </row>
    <row r="138" spans="1:43">
      <c r="A138" s="14" t="s">
        <v>348</v>
      </c>
      <c r="B138" s="14" t="s">
        <v>172</v>
      </c>
      <c r="C138" s="14" t="s">
        <v>112</v>
      </c>
      <c r="D138" s="14" t="s">
        <v>170</v>
      </c>
      <c r="E138" s="20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1</v>
      </c>
      <c r="P138" s="15">
        <v>0</v>
      </c>
      <c r="Q138" s="21">
        <f t="shared" si="6"/>
        <v>1</v>
      </c>
      <c r="R138" s="20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58</v>
      </c>
      <c r="AC138" s="15">
        <v>0</v>
      </c>
      <c r="AD138" s="21">
        <f t="shared" si="7"/>
        <v>58</v>
      </c>
      <c r="AE138" s="20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21">
        <f t="shared" si="8"/>
        <v>0</v>
      </c>
    </row>
    <row r="139" spans="1:43">
      <c r="A139" s="1" t="s">
        <v>348</v>
      </c>
      <c r="B139" s="1" t="s">
        <v>172</v>
      </c>
      <c r="C139" s="1" t="s">
        <v>113</v>
      </c>
      <c r="D139" s="1" t="s">
        <v>170</v>
      </c>
      <c r="E139" s="18">
        <v>1</v>
      </c>
      <c r="F139" s="7">
        <v>1</v>
      </c>
      <c r="G139" s="7">
        <v>1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19">
        <f t="shared" si="6"/>
        <v>4</v>
      </c>
      <c r="R139" s="18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19">
        <f t="shared" si="7"/>
        <v>0</v>
      </c>
      <c r="AE139" s="18">
        <v>4145</v>
      </c>
      <c r="AF139" s="7">
        <v>8560</v>
      </c>
      <c r="AG139" s="7">
        <v>7964</v>
      </c>
      <c r="AH139" s="7">
        <v>0</v>
      </c>
      <c r="AI139" s="7">
        <v>12450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33119</v>
      </c>
    </row>
    <row r="140" spans="1:43">
      <c r="A140" s="14" t="s">
        <v>348</v>
      </c>
      <c r="B140" s="14" t="s">
        <v>172</v>
      </c>
      <c r="C140" s="14" t="s">
        <v>125</v>
      </c>
      <c r="D140" s="14" t="s">
        <v>170</v>
      </c>
      <c r="E140" s="20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1</v>
      </c>
      <c r="O140" s="15">
        <v>0</v>
      </c>
      <c r="P140" s="15">
        <v>0</v>
      </c>
      <c r="Q140" s="21">
        <f t="shared" si="6"/>
        <v>1</v>
      </c>
      <c r="R140" s="20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21">
        <f t="shared" si="7"/>
        <v>0</v>
      </c>
      <c r="AE140" s="20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4000</v>
      </c>
      <c r="AO140" s="15">
        <v>0</v>
      </c>
      <c r="AP140" s="15">
        <v>0</v>
      </c>
      <c r="AQ140" s="21">
        <f t="shared" si="8"/>
        <v>4000</v>
      </c>
    </row>
    <row r="141" spans="1:43">
      <c r="A141" s="1" t="s">
        <v>348</v>
      </c>
      <c r="B141" s="1" t="s">
        <v>172</v>
      </c>
      <c r="C141" s="1" t="s">
        <v>126</v>
      </c>
      <c r="D141" s="1" t="s">
        <v>170</v>
      </c>
      <c r="E141" s="18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1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19">
        <f t="shared" si="6"/>
        <v>1</v>
      </c>
      <c r="R141" s="18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19">
        <f t="shared" si="7"/>
        <v>0</v>
      </c>
      <c r="AE141" s="18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10524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19">
        <f t="shared" si="8"/>
        <v>10524</v>
      </c>
    </row>
    <row r="142" spans="1:43">
      <c r="A142" s="14" t="s">
        <v>348</v>
      </c>
      <c r="B142" s="14" t="s">
        <v>172</v>
      </c>
      <c r="C142" s="14" t="s">
        <v>117</v>
      </c>
      <c r="D142" s="14" t="s">
        <v>170</v>
      </c>
      <c r="E142" s="20">
        <v>1</v>
      </c>
      <c r="F142" s="15">
        <v>8</v>
      </c>
      <c r="G142" s="15">
        <v>7</v>
      </c>
      <c r="H142" s="15">
        <v>2</v>
      </c>
      <c r="I142" s="15">
        <v>9</v>
      </c>
      <c r="J142" s="15">
        <v>13</v>
      </c>
      <c r="K142" s="15">
        <v>10</v>
      </c>
      <c r="L142" s="15">
        <v>1</v>
      </c>
      <c r="M142" s="15">
        <v>1</v>
      </c>
      <c r="N142" s="15">
        <v>1</v>
      </c>
      <c r="O142" s="15">
        <v>1</v>
      </c>
      <c r="P142" s="15">
        <v>1</v>
      </c>
      <c r="Q142" s="21">
        <f t="shared" si="6"/>
        <v>55</v>
      </c>
      <c r="R142" s="20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21">
        <f t="shared" si="7"/>
        <v>0</v>
      </c>
      <c r="AE142" s="20">
        <v>7024</v>
      </c>
      <c r="AF142" s="15">
        <v>91951</v>
      </c>
      <c r="AG142" s="15">
        <v>85916</v>
      </c>
      <c r="AH142" s="15">
        <v>6582</v>
      </c>
      <c r="AI142" s="15">
        <v>75002</v>
      </c>
      <c r="AJ142" s="15">
        <v>89820</v>
      </c>
      <c r="AK142" s="15">
        <v>53624</v>
      </c>
      <c r="AL142" s="15">
        <v>12670</v>
      </c>
      <c r="AM142" s="15">
        <v>13795</v>
      </c>
      <c r="AN142" s="15">
        <v>8265</v>
      </c>
      <c r="AO142" s="15">
        <v>13865</v>
      </c>
      <c r="AP142" s="15">
        <v>2436</v>
      </c>
      <c r="AQ142" s="21">
        <f t="shared" si="8"/>
        <v>460950</v>
      </c>
    </row>
    <row r="143" spans="1:43">
      <c r="A143" s="1" t="s">
        <v>348</v>
      </c>
      <c r="B143" s="1" t="s">
        <v>172</v>
      </c>
      <c r="C143" s="1" t="s">
        <v>320</v>
      </c>
      <c r="D143" s="1" t="s">
        <v>170</v>
      </c>
      <c r="E143" s="18">
        <v>4</v>
      </c>
      <c r="F143" s="7">
        <v>1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19">
        <f t="shared" si="6"/>
        <v>5</v>
      </c>
      <c r="R143" s="18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19">
        <f t="shared" si="7"/>
        <v>0</v>
      </c>
      <c r="AE143" s="18">
        <v>57887</v>
      </c>
      <c r="AF143" s="7">
        <v>5000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19">
        <f t="shared" si="8"/>
        <v>62887</v>
      </c>
    </row>
    <row r="144" spans="1:43">
      <c r="A144" s="14" t="s">
        <v>348</v>
      </c>
      <c r="B144" s="14" t="s">
        <v>172</v>
      </c>
      <c r="C144" s="14" t="s">
        <v>128</v>
      </c>
      <c r="D144" s="14" t="s">
        <v>170</v>
      </c>
      <c r="E144" s="20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1</v>
      </c>
      <c r="P144" s="15">
        <v>0</v>
      </c>
      <c r="Q144" s="21">
        <f t="shared" si="6"/>
        <v>1</v>
      </c>
      <c r="R144" s="20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21">
        <f t="shared" si="7"/>
        <v>0</v>
      </c>
      <c r="AE144" s="20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8245</v>
      </c>
      <c r="AP144" s="15">
        <v>0</v>
      </c>
      <c r="AQ144" s="21">
        <f t="shared" si="8"/>
        <v>8245</v>
      </c>
    </row>
    <row r="145" spans="1:43">
      <c r="A145" s="1" t="s">
        <v>348</v>
      </c>
      <c r="B145" s="1" t="s">
        <v>172</v>
      </c>
      <c r="C145" s="1" t="s">
        <v>114</v>
      </c>
      <c r="D145" s="1" t="s">
        <v>170</v>
      </c>
      <c r="E145" s="18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1</v>
      </c>
      <c r="P145" s="7">
        <v>0</v>
      </c>
      <c r="Q145" s="19">
        <f t="shared" si="6"/>
        <v>1</v>
      </c>
      <c r="R145" s="18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19">
        <f t="shared" si="7"/>
        <v>0</v>
      </c>
      <c r="AE145" s="18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12772</v>
      </c>
      <c r="AP145" s="7">
        <v>0</v>
      </c>
      <c r="AQ145" s="19">
        <f t="shared" si="8"/>
        <v>12772</v>
      </c>
    </row>
    <row r="146" spans="1:43">
      <c r="A146" s="14" t="s">
        <v>348</v>
      </c>
      <c r="B146" s="14" t="s">
        <v>172</v>
      </c>
      <c r="C146" s="14" t="s">
        <v>131</v>
      </c>
      <c r="D146" s="14" t="s">
        <v>170</v>
      </c>
      <c r="E146" s="20">
        <v>0</v>
      </c>
      <c r="F146" s="15">
        <v>1</v>
      </c>
      <c r="G146" s="15">
        <v>0</v>
      </c>
      <c r="H146" s="15">
        <v>0</v>
      </c>
      <c r="I146" s="15">
        <v>1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21">
        <f t="shared" si="6"/>
        <v>2</v>
      </c>
      <c r="R146" s="20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21">
        <f t="shared" si="7"/>
        <v>0</v>
      </c>
      <c r="AE146" s="20">
        <v>0</v>
      </c>
      <c r="AF146" s="15">
        <v>1689</v>
      </c>
      <c r="AG146" s="15">
        <v>0</v>
      </c>
      <c r="AH146" s="15">
        <v>0</v>
      </c>
      <c r="AI146" s="15">
        <v>5973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21">
        <f t="shared" si="8"/>
        <v>7662</v>
      </c>
    </row>
    <row r="147" spans="1:43">
      <c r="A147" s="1" t="s">
        <v>333</v>
      </c>
      <c r="B147" s="1" t="s">
        <v>334</v>
      </c>
      <c r="C147" s="1" t="s">
        <v>110</v>
      </c>
      <c r="D147" s="1" t="s">
        <v>170</v>
      </c>
      <c r="E147" s="18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5</v>
      </c>
      <c r="Q147" s="19">
        <f t="shared" si="6"/>
        <v>5</v>
      </c>
      <c r="R147" s="18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1451</v>
      </c>
      <c r="AD147" s="19">
        <f t="shared" si="7"/>
        <v>1451</v>
      </c>
      <c r="AE147" s="18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19">
        <f t="shared" si="8"/>
        <v>0</v>
      </c>
    </row>
    <row r="148" spans="1:43">
      <c r="A148" s="14" t="s">
        <v>211</v>
      </c>
      <c r="B148" s="14" t="s">
        <v>212</v>
      </c>
      <c r="C148" s="14" t="s">
        <v>110</v>
      </c>
      <c r="D148" s="14" t="s">
        <v>170</v>
      </c>
      <c r="E148" s="20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4</v>
      </c>
      <c r="Q148" s="21">
        <f t="shared" si="6"/>
        <v>4</v>
      </c>
      <c r="R148" s="20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48</v>
      </c>
      <c r="AD148" s="21">
        <f t="shared" si="7"/>
        <v>48</v>
      </c>
      <c r="AE148" s="20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21">
        <f t="shared" si="8"/>
        <v>0</v>
      </c>
    </row>
    <row r="149" spans="1:43">
      <c r="A149" s="1" t="s">
        <v>357</v>
      </c>
      <c r="B149" s="1" t="s">
        <v>172</v>
      </c>
      <c r="C149" s="1" t="s">
        <v>112</v>
      </c>
      <c r="D149" s="1" t="s">
        <v>170</v>
      </c>
      <c r="E149" s="18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19">
        <f t="shared" si="6"/>
        <v>1</v>
      </c>
      <c r="R149" s="18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19">
        <f t="shared" si="7"/>
        <v>0</v>
      </c>
      <c r="AE149" s="18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20680</v>
      </c>
      <c r="AN149" s="7">
        <v>0</v>
      </c>
      <c r="AO149" s="7">
        <v>0</v>
      </c>
      <c r="AP149" s="7">
        <v>0</v>
      </c>
      <c r="AQ149" s="19">
        <f t="shared" si="8"/>
        <v>20680</v>
      </c>
    </row>
    <row r="150" spans="1:43">
      <c r="A150" s="14" t="s">
        <v>213</v>
      </c>
      <c r="B150" s="14" t="s">
        <v>172</v>
      </c>
      <c r="C150" s="14" t="s">
        <v>147</v>
      </c>
      <c r="D150" s="14" t="s">
        <v>170</v>
      </c>
      <c r="E150" s="20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1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21">
        <f t="shared" si="6"/>
        <v>1</v>
      </c>
      <c r="R150" s="20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6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21">
        <f t="shared" si="7"/>
        <v>6</v>
      </c>
      <c r="AE150" s="20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21">
        <f t="shared" si="8"/>
        <v>0</v>
      </c>
    </row>
    <row r="151" spans="1:43">
      <c r="A151" s="1" t="s">
        <v>358</v>
      </c>
      <c r="B151" s="1" t="s">
        <v>172</v>
      </c>
      <c r="C151" s="1" t="s">
        <v>136</v>
      </c>
      <c r="D151" s="1" t="s">
        <v>170</v>
      </c>
      <c r="E151" s="18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1</v>
      </c>
      <c r="O151" s="7">
        <v>0</v>
      </c>
      <c r="P151" s="7">
        <v>0</v>
      </c>
      <c r="Q151" s="19">
        <f t="shared" si="6"/>
        <v>1</v>
      </c>
      <c r="R151" s="18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19">
        <f t="shared" si="7"/>
        <v>0</v>
      </c>
      <c r="AE151" s="18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29673</v>
      </c>
      <c r="AO151" s="7">
        <v>0</v>
      </c>
      <c r="AP151" s="7">
        <v>0</v>
      </c>
      <c r="AQ151" s="19">
        <f t="shared" si="8"/>
        <v>29673</v>
      </c>
    </row>
    <row r="152" spans="1:43">
      <c r="A152" s="14" t="s">
        <v>359</v>
      </c>
      <c r="B152" s="14" t="s">
        <v>172</v>
      </c>
      <c r="C152" s="14" t="s">
        <v>111</v>
      </c>
      <c r="D152" s="14" t="s">
        <v>170</v>
      </c>
      <c r="E152" s="20">
        <v>0</v>
      </c>
      <c r="F152" s="15">
        <v>0</v>
      </c>
      <c r="G152" s="15">
        <v>1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21">
        <f t="shared" si="6"/>
        <v>1</v>
      </c>
      <c r="R152" s="20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21">
        <f t="shared" si="7"/>
        <v>0</v>
      </c>
      <c r="AE152" s="20">
        <v>0</v>
      </c>
      <c r="AF152" s="15">
        <v>0</v>
      </c>
      <c r="AG152" s="15">
        <v>32684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21">
        <f t="shared" si="8"/>
        <v>32684</v>
      </c>
    </row>
    <row r="153" spans="1:43">
      <c r="A153" s="1" t="s">
        <v>359</v>
      </c>
      <c r="B153" s="1" t="s">
        <v>172</v>
      </c>
      <c r="C153" s="1" t="s">
        <v>113</v>
      </c>
      <c r="D153" s="1" t="s">
        <v>170</v>
      </c>
      <c r="E153" s="18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3</v>
      </c>
      <c r="M153" s="7">
        <v>0</v>
      </c>
      <c r="N153" s="7">
        <v>0</v>
      </c>
      <c r="O153" s="7">
        <v>0</v>
      </c>
      <c r="P153" s="7">
        <v>0</v>
      </c>
      <c r="Q153" s="19">
        <f t="shared" si="6"/>
        <v>3</v>
      </c>
      <c r="R153" s="18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19">
        <f t="shared" si="7"/>
        <v>0</v>
      </c>
      <c r="AE153" s="18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19946</v>
      </c>
      <c r="AM153" s="7">
        <v>0</v>
      </c>
      <c r="AN153" s="7">
        <v>0</v>
      </c>
      <c r="AO153" s="7">
        <v>0</v>
      </c>
      <c r="AP153" s="7">
        <v>0</v>
      </c>
      <c r="AQ153" s="19">
        <f t="shared" si="8"/>
        <v>19946</v>
      </c>
    </row>
    <row r="154" spans="1:43">
      <c r="A154" s="14" t="s">
        <v>359</v>
      </c>
      <c r="B154" s="14" t="s">
        <v>172</v>
      </c>
      <c r="C154" s="14" t="s">
        <v>117</v>
      </c>
      <c r="D154" s="14" t="s">
        <v>170</v>
      </c>
      <c r="E154" s="20">
        <v>1</v>
      </c>
      <c r="F154" s="15">
        <v>0</v>
      </c>
      <c r="G154" s="15">
        <v>5</v>
      </c>
      <c r="H154" s="15">
        <v>1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1</v>
      </c>
      <c r="O154" s="15">
        <v>0</v>
      </c>
      <c r="P154" s="15">
        <v>0</v>
      </c>
      <c r="Q154" s="21">
        <f t="shared" si="6"/>
        <v>8</v>
      </c>
      <c r="R154" s="20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21">
        <f t="shared" si="7"/>
        <v>0</v>
      </c>
      <c r="AE154" s="20">
        <v>200</v>
      </c>
      <c r="AF154" s="15">
        <v>0</v>
      </c>
      <c r="AG154" s="15">
        <v>115708</v>
      </c>
      <c r="AH154" s="15">
        <v>13795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13695</v>
      </c>
      <c r="AO154" s="15">
        <v>0</v>
      </c>
      <c r="AP154" s="15">
        <v>0</v>
      </c>
      <c r="AQ154" s="21">
        <f t="shared" si="8"/>
        <v>143398</v>
      </c>
    </row>
    <row r="155" spans="1:43">
      <c r="A155" s="1" t="s">
        <v>359</v>
      </c>
      <c r="B155" s="1" t="s">
        <v>172</v>
      </c>
      <c r="C155" s="1" t="s">
        <v>320</v>
      </c>
      <c r="D155" s="1" t="s">
        <v>170</v>
      </c>
      <c r="E155" s="18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1</v>
      </c>
      <c r="N155" s="7">
        <v>0</v>
      </c>
      <c r="O155" s="7">
        <v>0</v>
      </c>
      <c r="P155" s="7">
        <v>0</v>
      </c>
      <c r="Q155" s="19">
        <f t="shared" si="6"/>
        <v>1</v>
      </c>
      <c r="R155" s="18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19">
        <f t="shared" si="7"/>
        <v>0</v>
      </c>
      <c r="AE155" s="18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16248</v>
      </c>
      <c r="AN155" s="7">
        <v>0</v>
      </c>
      <c r="AO155" s="7">
        <v>0</v>
      </c>
      <c r="AP155" s="7">
        <v>0</v>
      </c>
      <c r="AQ155" s="19">
        <f t="shared" si="8"/>
        <v>16248</v>
      </c>
    </row>
    <row r="156" spans="1:43">
      <c r="A156" s="14" t="s">
        <v>360</v>
      </c>
      <c r="B156" s="14" t="s">
        <v>172</v>
      </c>
      <c r="C156" s="14" t="s">
        <v>126</v>
      </c>
      <c r="D156" s="14" t="s">
        <v>170</v>
      </c>
      <c r="E156" s="20">
        <v>0</v>
      </c>
      <c r="F156" s="15">
        <v>1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21">
        <f t="shared" si="6"/>
        <v>1</v>
      </c>
      <c r="R156" s="20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21">
        <f t="shared" si="7"/>
        <v>0</v>
      </c>
      <c r="AE156" s="20">
        <v>0</v>
      </c>
      <c r="AF156" s="15">
        <v>7154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7154</v>
      </c>
    </row>
    <row r="157" spans="1:43">
      <c r="A157" s="1" t="s">
        <v>360</v>
      </c>
      <c r="B157" s="1" t="s">
        <v>172</v>
      </c>
      <c r="C157" s="1" t="s">
        <v>320</v>
      </c>
      <c r="D157" s="1" t="s">
        <v>170</v>
      </c>
      <c r="E157" s="18">
        <v>0</v>
      </c>
      <c r="F157" s="7">
        <v>0</v>
      </c>
      <c r="G157" s="7">
        <v>0</v>
      </c>
      <c r="H157" s="7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19">
        <f t="shared" si="6"/>
        <v>1</v>
      </c>
      <c r="R157" s="18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19">
        <f t="shared" si="7"/>
        <v>0</v>
      </c>
      <c r="AE157" s="18">
        <v>0</v>
      </c>
      <c r="AF157" s="7">
        <v>0</v>
      </c>
      <c r="AG157" s="7">
        <v>0</v>
      </c>
      <c r="AH157" s="7">
        <v>46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19">
        <f t="shared" si="8"/>
        <v>46</v>
      </c>
    </row>
    <row r="158" spans="1:43">
      <c r="A158" s="14" t="s">
        <v>361</v>
      </c>
      <c r="B158" s="14" t="s">
        <v>172</v>
      </c>
      <c r="C158" s="14" t="s">
        <v>113</v>
      </c>
      <c r="D158" s="14" t="s">
        <v>170</v>
      </c>
      <c r="E158" s="20">
        <v>0</v>
      </c>
      <c r="F158" s="15">
        <v>0</v>
      </c>
      <c r="G158" s="15">
        <v>0</v>
      </c>
      <c r="H158" s="15">
        <v>0</v>
      </c>
      <c r="I158" s="15">
        <v>2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21">
        <f t="shared" si="6"/>
        <v>2</v>
      </c>
      <c r="R158" s="20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21">
        <f t="shared" si="7"/>
        <v>0</v>
      </c>
      <c r="AE158" s="20">
        <v>0</v>
      </c>
      <c r="AF158" s="15">
        <v>0</v>
      </c>
      <c r="AG158" s="15">
        <v>0</v>
      </c>
      <c r="AH158" s="15">
        <v>0</v>
      </c>
      <c r="AI158" s="15">
        <v>1818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21">
        <f t="shared" si="8"/>
        <v>1818</v>
      </c>
    </row>
    <row r="159" spans="1:43">
      <c r="A159" s="1" t="s">
        <v>361</v>
      </c>
      <c r="B159" s="1" t="s">
        <v>172</v>
      </c>
      <c r="C159" s="1" t="s">
        <v>320</v>
      </c>
      <c r="D159" s="1" t="s">
        <v>170</v>
      </c>
      <c r="E159" s="18">
        <v>0</v>
      </c>
      <c r="F159" s="7">
        <v>0</v>
      </c>
      <c r="G159" s="7">
        <v>2</v>
      </c>
      <c r="H159" s="7">
        <v>2</v>
      </c>
      <c r="I159" s="7">
        <v>0</v>
      </c>
      <c r="J159" s="7">
        <v>0</v>
      </c>
      <c r="K159" s="7">
        <v>0</v>
      </c>
      <c r="L159" s="7">
        <v>2</v>
      </c>
      <c r="M159" s="7">
        <v>0</v>
      </c>
      <c r="N159" s="7">
        <v>0</v>
      </c>
      <c r="O159" s="7">
        <v>0</v>
      </c>
      <c r="P159" s="7">
        <v>0</v>
      </c>
      <c r="Q159" s="19">
        <f t="shared" si="6"/>
        <v>6</v>
      </c>
      <c r="R159" s="18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19">
        <f t="shared" si="7"/>
        <v>0</v>
      </c>
      <c r="AE159" s="18">
        <v>0</v>
      </c>
      <c r="AF159" s="7">
        <v>0</v>
      </c>
      <c r="AG159" s="7">
        <v>13666</v>
      </c>
      <c r="AH159" s="7">
        <v>14880</v>
      </c>
      <c r="AI159" s="7">
        <v>0</v>
      </c>
      <c r="AJ159" s="7">
        <v>0</v>
      </c>
      <c r="AK159" s="7">
        <v>0</v>
      </c>
      <c r="AL159" s="7">
        <v>22220</v>
      </c>
      <c r="AM159" s="7">
        <v>0</v>
      </c>
      <c r="AN159" s="7">
        <v>0</v>
      </c>
      <c r="AO159" s="7">
        <v>0</v>
      </c>
      <c r="AP159" s="7">
        <v>0</v>
      </c>
      <c r="AQ159" s="19">
        <f t="shared" si="8"/>
        <v>50766</v>
      </c>
    </row>
    <row r="160" spans="1:43">
      <c r="A160" s="14" t="s">
        <v>289</v>
      </c>
      <c r="B160" s="14" t="s">
        <v>172</v>
      </c>
      <c r="C160" s="14" t="s">
        <v>119</v>
      </c>
      <c r="D160" s="14" t="s">
        <v>170</v>
      </c>
      <c r="E160" s="20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1</v>
      </c>
      <c r="P160" s="15">
        <v>0</v>
      </c>
      <c r="Q160" s="21">
        <f t="shared" si="6"/>
        <v>1</v>
      </c>
      <c r="R160" s="20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21">
        <f t="shared" si="7"/>
        <v>0</v>
      </c>
      <c r="AE160" s="20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31583</v>
      </c>
      <c r="AP160" s="15">
        <v>0</v>
      </c>
      <c r="AQ160" s="21">
        <f t="shared" si="8"/>
        <v>31583</v>
      </c>
    </row>
    <row r="161" spans="1:43">
      <c r="A161" s="1" t="s">
        <v>289</v>
      </c>
      <c r="B161" s="1" t="s">
        <v>172</v>
      </c>
      <c r="C161" s="1" t="s">
        <v>111</v>
      </c>
      <c r="D161" s="1" t="s">
        <v>170</v>
      </c>
      <c r="E161" s="18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1</v>
      </c>
      <c r="P161" s="7">
        <v>0</v>
      </c>
      <c r="Q161" s="19">
        <f t="shared" si="6"/>
        <v>1</v>
      </c>
      <c r="R161" s="18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19">
        <f t="shared" si="7"/>
        <v>0</v>
      </c>
      <c r="AE161" s="18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24266</v>
      </c>
      <c r="AP161" s="7">
        <v>0</v>
      </c>
      <c r="AQ161" s="19">
        <f t="shared" si="8"/>
        <v>24266</v>
      </c>
    </row>
    <row r="162" spans="1:43">
      <c r="A162" s="14" t="s">
        <v>289</v>
      </c>
      <c r="B162" s="14" t="s">
        <v>172</v>
      </c>
      <c r="C162" s="14" t="s">
        <v>126</v>
      </c>
      <c r="D162" s="14" t="s">
        <v>170</v>
      </c>
      <c r="E162" s="20">
        <v>1</v>
      </c>
      <c r="F162" s="15">
        <v>1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21">
        <f t="shared" si="6"/>
        <v>2</v>
      </c>
      <c r="R162" s="20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21">
        <f t="shared" si="7"/>
        <v>0</v>
      </c>
      <c r="AE162" s="20">
        <v>8769</v>
      </c>
      <c r="AF162" s="15">
        <v>12465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21">
        <f t="shared" si="8"/>
        <v>21234</v>
      </c>
    </row>
    <row r="163" spans="1:43">
      <c r="A163" s="1" t="s">
        <v>289</v>
      </c>
      <c r="B163" s="1" t="s">
        <v>172</v>
      </c>
      <c r="C163" s="1" t="s">
        <v>117</v>
      </c>
      <c r="D163" s="1" t="s">
        <v>170</v>
      </c>
      <c r="E163" s="18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1</v>
      </c>
      <c r="M163" s="7">
        <v>0</v>
      </c>
      <c r="N163" s="7">
        <v>0</v>
      </c>
      <c r="O163" s="7">
        <v>3</v>
      </c>
      <c r="P163" s="7">
        <v>0</v>
      </c>
      <c r="Q163" s="19">
        <f t="shared" si="6"/>
        <v>4</v>
      </c>
      <c r="R163" s="18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19">
        <f t="shared" si="7"/>
        <v>0</v>
      </c>
      <c r="AE163" s="18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12784</v>
      </c>
      <c r="AM163" s="7">
        <v>0</v>
      </c>
      <c r="AN163" s="7">
        <v>0</v>
      </c>
      <c r="AO163" s="7">
        <v>88874</v>
      </c>
      <c r="AP163" s="7">
        <v>0</v>
      </c>
      <c r="AQ163" s="19">
        <f t="shared" si="8"/>
        <v>101658</v>
      </c>
    </row>
    <row r="164" spans="1:43">
      <c r="A164" s="14" t="s">
        <v>289</v>
      </c>
      <c r="B164" s="14" t="s">
        <v>172</v>
      </c>
      <c r="C164" s="14" t="s">
        <v>320</v>
      </c>
      <c r="D164" s="14" t="s">
        <v>170</v>
      </c>
      <c r="E164" s="20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2</v>
      </c>
      <c r="L164" s="15">
        <v>1</v>
      </c>
      <c r="M164" s="15">
        <v>0</v>
      </c>
      <c r="N164" s="15">
        <v>0</v>
      </c>
      <c r="O164" s="15">
        <v>0</v>
      </c>
      <c r="P164" s="15">
        <v>0</v>
      </c>
      <c r="Q164" s="21">
        <f t="shared" si="6"/>
        <v>3</v>
      </c>
      <c r="R164" s="20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21">
        <f t="shared" si="7"/>
        <v>0</v>
      </c>
      <c r="AE164" s="20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23523</v>
      </c>
      <c r="AL164" s="15">
        <v>12864</v>
      </c>
      <c r="AM164" s="15">
        <v>0</v>
      </c>
      <c r="AN164" s="15">
        <v>0</v>
      </c>
      <c r="AO164" s="15">
        <v>0</v>
      </c>
      <c r="AP164" s="15">
        <v>0</v>
      </c>
      <c r="AQ164" s="21">
        <f t="shared" si="8"/>
        <v>36387</v>
      </c>
    </row>
    <row r="165" spans="1:43">
      <c r="A165" s="1" t="s">
        <v>111</v>
      </c>
      <c r="B165" s="1" t="s">
        <v>170</v>
      </c>
      <c r="C165" s="1" t="s">
        <v>327</v>
      </c>
      <c r="D165" s="1" t="s">
        <v>172</v>
      </c>
      <c r="E165" s="18">
        <v>0</v>
      </c>
      <c r="F165" s="7">
        <v>0</v>
      </c>
      <c r="G165" s="7">
        <v>0</v>
      </c>
      <c r="H165" s="7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19">
        <f t="shared" si="6"/>
        <v>1</v>
      </c>
      <c r="R165" s="18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19">
        <f t="shared" si="7"/>
        <v>0</v>
      </c>
      <c r="AE165" s="18">
        <v>0</v>
      </c>
      <c r="AF165" s="7">
        <v>0</v>
      </c>
      <c r="AG165" s="7">
        <v>0</v>
      </c>
      <c r="AH165" s="7">
        <v>6570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19">
        <f t="shared" si="8"/>
        <v>6570</v>
      </c>
    </row>
    <row r="166" spans="1:43">
      <c r="A166" s="14" t="s">
        <v>111</v>
      </c>
      <c r="B166" s="14" t="s">
        <v>170</v>
      </c>
      <c r="C166" s="14" t="s">
        <v>203</v>
      </c>
      <c r="D166" s="14" t="s">
        <v>172</v>
      </c>
      <c r="E166" s="20">
        <v>0</v>
      </c>
      <c r="F166" s="15">
        <v>1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21">
        <f t="shared" si="6"/>
        <v>1</v>
      </c>
      <c r="R166" s="20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21">
        <f t="shared" si="7"/>
        <v>0</v>
      </c>
      <c r="AE166" s="20">
        <v>0</v>
      </c>
      <c r="AF166" s="15">
        <v>6591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6591</v>
      </c>
    </row>
    <row r="167" spans="1:43">
      <c r="A167" s="1" t="s">
        <v>111</v>
      </c>
      <c r="B167" s="1" t="s">
        <v>170</v>
      </c>
      <c r="C167" s="1" t="s">
        <v>362</v>
      </c>
      <c r="D167" s="1" t="s">
        <v>172</v>
      </c>
      <c r="E167" s="18">
        <v>0</v>
      </c>
      <c r="F167" s="7">
        <v>0</v>
      </c>
      <c r="G167" s="7">
        <v>0</v>
      </c>
      <c r="H167" s="7">
        <v>1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19">
        <f t="shared" si="6"/>
        <v>1</v>
      </c>
      <c r="R167" s="18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19">
        <f t="shared" si="7"/>
        <v>0</v>
      </c>
      <c r="AE167" s="18">
        <v>0</v>
      </c>
      <c r="AF167" s="7">
        <v>0</v>
      </c>
      <c r="AG167" s="7">
        <v>0</v>
      </c>
      <c r="AH167" s="7">
        <v>2349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19">
        <f t="shared" si="8"/>
        <v>2349</v>
      </c>
    </row>
    <row r="168" spans="1:43">
      <c r="A168" s="14" t="s">
        <v>111</v>
      </c>
      <c r="B168" s="14" t="s">
        <v>170</v>
      </c>
      <c r="C168" s="14" t="s">
        <v>206</v>
      </c>
      <c r="D168" s="14" t="s">
        <v>172</v>
      </c>
      <c r="E168" s="20">
        <v>0</v>
      </c>
      <c r="F168" s="15">
        <v>0</v>
      </c>
      <c r="G168" s="15">
        <v>1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21">
        <f t="shared" si="6"/>
        <v>1</v>
      </c>
      <c r="R168" s="20">
        <v>0</v>
      </c>
      <c r="S168" s="15">
        <v>0</v>
      </c>
      <c r="T168" s="15">
        <v>147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21">
        <f t="shared" si="7"/>
        <v>147</v>
      </c>
      <c r="AE168" s="20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21">
        <f t="shared" si="8"/>
        <v>0</v>
      </c>
    </row>
    <row r="169" spans="1:43">
      <c r="A169" s="1" t="s">
        <v>111</v>
      </c>
      <c r="B169" s="1" t="s">
        <v>170</v>
      </c>
      <c r="C169" s="1" t="s">
        <v>207</v>
      </c>
      <c r="D169" s="1" t="s">
        <v>172</v>
      </c>
      <c r="E169" s="18">
        <v>0</v>
      </c>
      <c r="F169" s="7">
        <v>0</v>
      </c>
      <c r="G169" s="7">
        <v>0</v>
      </c>
      <c r="H169" s="7">
        <v>1</v>
      </c>
      <c r="I169" s="7">
        <v>1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19">
        <f t="shared" si="6"/>
        <v>2</v>
      </c>
      <c r="R169" s="18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19">
        <f t="shared" si="7"/>
        <v>0</v>
      </c>
      <c r="AE169" s="18">
        <v>0</v>
      </c>
      <c r="AF169" s="7">
        <v>0</v>
      </c>
      <c r="AG169" s="7">
        <v>0</v>
      </c>
      <c r="AH169" s="7">
        <v>1270</v>
      </c>
      <c r="AI169" s="7">
        <v>2486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19">
        <f t="shared" si="8"/>
        <v>3756</v>
      </c>
    </row>
    <row r="170" spans="1:43">
      <c r="A170" s="14" t="s">
        <v>111</v>
      </c>
      <c r="B170" s="14" t="s">
        <v>170</v>
      </c>
      <c r="C170" s="14" t="s">
        <v>348</v>
      </c>
      <c r="D170" s="14" t="s">
        <v>172</v>
      </c>
      <c r="E170" s="20">
        <v>0</v>
      </c>
      <c r="F170" s="15">
        <v>6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1</v>
      </c>
      <c r="P170" s="15">
        <v>0</v>
      </c>
      <c r="Q170" s="21">
        <f t="shared" si="6"/>
        <v>7</v>
      </c>
      <c r="R170" s="20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21">
        <f t="shared" si="7"/>
        <v>0</v>
      </c>
      <c r="AE170" s="20">
        <v>0</v>
      </c>
      <c r="AF170" s="15">
        <v>11247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13692</v>
      </c>
      <c r="AP170" s="15">
        <v>0</v>
      </c>
      <c r="AQ170" s="21">
        <f t="shared" si="8"/>
        <v>24939</v>
      </c>
    </row>
    <row r="171" spans="1:43">
      <c r="A171" s="1" t="s">
        <v>111</v>
      </c>
      <c r="B171" s="1" t="s">
        <v>170</v>
      </c>
      <c r="C171" s="1" t="s">
        <v>363</v>
      </c>
      <c r="D171" s="1" t="s">
        <v>172</v>
      </c>
      <c r="E171" s="18">
        <v>0</v>
      </c>
      <c r="F171" s="7">
        <v>0</v>
      </c>
      <c r="G171" s="7">
        <v>0</v>
      </c>
      <c r="H171" s="7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19">
        <f t="shared" si="6"/>
        <v>1</v>
      </c>
      <c r="R171" s="18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19">
        <f t="shared" si="7"/>
        <v>0</v>
      </c>
      <c r="AE171" s="18">
        <v>0</v>
      </c>
      <c r="AF171" s="7">
        <v>0</v>
      </c>
      <c r="AG171" s="7">
        <v>0</v>
      </c>
      <c r="AH171" s="7">
        <v>500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19">
        <f t="shared" si="8"/>
        <v>500</v>
      </c>
    </row>
    <row r="172" spans="1:43">
      <c r="A172" s="14" t="s">
        <v>111</v>
      </c>
      <c r="B172" s="14" t="s">
        <v>170</v>
      </c>
      <c r="C172" s="14" t="s">
        <v>360</v>
      </c>
      <c r="D172" s="14" t="s">
        <v>172</v>
      </c>
      <c r="E172" s="20">
        <v>0</v>
      </c>
      <c r="F172" s="15">
        <v>0</v>
      </c>
      <c r="G172" s="15">
        <v>0</v>
      </c>
      <c r="H172" s="15">
        <v>3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21">
        <f t="shared" si="6"/>
        <v>3</v>
      </c>
      <c r="R172" s="20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21">
        <f t="shared" si="7"/>
        <v>0</v>
      </c>
      <c r="AE172" s="20">
        <v>0</v>
      </c>
      <c r="AF172" s="15">
        <v>0</v>
      </c>
      <c r="AG172" s="15">
        <v>0</v>
      </c>
      <c r="AH172" s="15">
        <v>7951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21">
        <f t="shared" si="8"/>
        <v>7951</v>
      </c>
    </row>
    <row r="173" spans="1:43">
      <c r="A173" s="1" t="s">
        <v>111</v>
      </c>
      <c r="B173" s="1" t="s">
        <v>170</v>
      </c>
      <c r="C173" s="1" t="s">
        <v>289</v>
      </c>
      <c r="D173" s="1" t="s">
        <v>172</v>
      </c>
      <c r="E173" s="18">
        <v>0</v>
      </c>
      <c r="F173" s="7">
        <v>0</v>
      </c>
      <c r="G173" s="7">
        <v>0</v>
      </c>
      <c r="H173" s="7">
        <v>1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19">
        <f t="shared" si="6"/>
        <v>1</v>
      </c>
      <c r="R173" s="18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19">
        <f t="shared" si="7"/>
        <v>0</v>
      </c>
      <c r="AE173" s="18">
        <v>0</v>
      </c>
      <c r="AF173" s="7">
        <v>0</v>
      </c>
      <c r="AG173" s="7">
        <v>0</v>
      </c>
      <c r="AH173" s="7">
        <v>14150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19">
        <f t="shared" si="8"/>
        <v>14150</v>
      </c>
    </row>
    <row r="174" spans="1:43">
      <c r="A174" s="14" t="s">
        <v>111</v>
      </c>
      <c r="B174" s="14" t="s">
        <v>170</v>
      </c>
      <c r="C174" s="14" t="s">
        <v>216</v>
      </c>
      <c r="D174" s="14" t="s">
        <v>212</v>
      </c>
      <c r="E174" s="20">
        <v>0</v>
      </c>
      <c r="F174" s="15">
        <v>0</v>
      </c>
      <c r="G174" s="15">
        <v>0</v>
      </c>
      <c r="H174" s="15">
        <v>1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21">
        <f t="shared" si="6"/>
        <v>1</v>
      </c>
      <c r="R174" s="20">
        <v>0</v>
      </c>
      <c r="S174" s="15">
        <v>0</v>
      </c>
      <c r="T174" s="15">
        <v>0</v>
      </c>
      <c r="U174" s="15">
        <v>158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21">
        <f t="shared" si="7"/>
        <v>158</v>
      </c>
      <c r="AE174" s="20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21">
        <f t="shared" si="8"/>
        <v>0</v>
      </c>
    </row>
    <row r="175" spans="1:43">
      <c r="A175" s="1" t="s">
        <v>111</v>
      </c>
      <c r="B175" s="1" t="s">
        <v>170</v>
      </c>
      <c r="C175" s="1" t="s">
        <v>364</v>
      </c>
      <c r="D175" s="1" t="s">
        <v>172</v>
      </c>
      <c r="E175" s="18">
        <v>0</v>
      </c>
      <c r="F175" s="7">
        <v>0</v>
      </c>
      <c r="G175" s="7">
        <v>0</v>
      </c>
      <c r="H175" s="7">
        <v>1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19">
        <f t="shared" si="6"/>
        <v>1</v>
      </c>
      <c r="R175" s="18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19">
        <f t="shared" si="7"/>
        <v>0</v>
      </c>
      <c r="AE175" s="18">
        <v>0</v>
      </c>
      <c r="AF175" s="7">
        <v>0</v>
      </c>
      <c r="AG175" s="7">
        <v>0</v>
      </c>
      <c r="AH175" s="7">
        <v>4702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19">
        <f t="shared" si="8"/>
        <v>4702</v>
      </c>
    </row>
    <row r="176" spans="1:43">
      <c r="A176" s="14" t="s">
        <v>111</v>
      </c>
      <c r="B176" s="14" t="s">
        <v>170</v>
      </c>
      <c r="C176" s="14" t="s">
        <v>173</v>
      </c>
      <c r="D176" s="14" t="s">
        <v>172</v>
      </c>
      <c r="E176" s="20">
        <v>0</v>
      </c>
      <c r="F176" s="15">
        <v>0</v>
      </c>
      <c r="G176" s="15">
        <v>0</v>
      </c>
      <c r="H176" s="15">
        <v>1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1</v>
      </c>
      <c r="O176" s="15">
        <v>0</v>
      </c>
      <c r="P176" s="15">
        <v>0</v>
      </c>
      <c r="Q176" s="21">
        <f t="shared" si="6"/>
        <v>2</v>
      </c>
      <c r="R176" s="20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21">
        <f t="shared" si="7"/>
        <v>0</v>
      </c>
      <c r="AE176" s="20">
        <v>0</v>
      </c>
      <c r="AF176" s="15">
        <v>0</v>
      </c>
      <c r="AG176" s="15">
        <v>0</v>
      </c>
      <c r="AH176" s="15">
        <v>2864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30150</v>
      </c>
      <c r="AO176" s="15">
        <v>0</v>
      </c>
      <c r="AP176" s="15">
        <v>0</v>
      </c>
      <c r="AQ176" s="21">
        <f t="shared" si="8"/>
        <v>33014</v>
      </c>
    </row>
    <row r="177" spans="1:43">
      <c r="A177" s="1" t="s">
        <v>111</v>
      </c>
      <c r="B177" s="1" t="s">
        <v>170</v>
      </c>
      <c r="C177" s="1" t="s">
        <v>223</v>
      </c>
      <c r="D177" s="1" t="s">
        <v>172</v>
      </c>
      <c r="E177" s="18">
        <v>0</v>
      </c>
      <c r="F177" s="7">
        <v>2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19">
        <f t="shared" si="6"/>
        <v>2</v>
      </c>
      <c r="R177" s="18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19">
        <f t="shared" si="7"/>
        <v>0</v>
      </c>
      <c r="AE177" s="18">
        <v>0</v>
      </c>
      <c r="AF177" s="7">
        <v>5352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19">
        <f t="shared" si="8"/>
        <v>5352</v>
      </c>
    </row>
    <row r="178" spans="1:43">
      <c r="A178" s="14" t="s">
        <v>111</v>
      </c>
      <c r="B178" s="14" t="s">
        <v>170</v>
      </c>
      <c r="C178" s="14" t="s">
        <v>302</v>
      </c>
      <c r="D178" s="14" t="s">
        <v>172</v>
      </c>
      <c r="E178" s="20">
        <v>26</v>
      </c>
      <c r="F178" s="15">
        <v>49</v>
      </c>
      <c r="G178" s="15">
        <v>13</v>
      </c>
      <c r="H178" s="15">
        <v>8</v>
      </c>
      <c r="I178" s="15">
        <v>21</v>
      </c>
      <c r="J178" s="15">
        <v>23</v>
      </c>
      <c r="K178" s="15">
        <v>19</v>
      </c>
      <c r="L178" s="15">
        <v>51</v>
      </c>
      <c r="M178" s="15">
        <v>69</v>
      </c>
      <c r="N178" s="15">
        <v>86</v>
      </c>
      <c r="O178" s="15">
        <v>85</v>
      </c>
      <c r="P178" s="15">
        <v>79</v>
      </c>
      <c r="Q178" s="21">
        <f t="shared" si="6"/>
        <v>529</v>
      </c>
      <c r="R178" s="20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21">
        <f t="shared" si="7"/>
        <v>0</v>
      </c>
      <c r="AE178" s="20">
        <v>39415</v>
      </c>
      <c r="AF178" s="15">
        <v>118803</v>
      </c>
      <c r="AG178" s="15">
        <v>20124</v>
      </c>
      <c r="AH178" s="15">
        <v>18047</v>
      </c>
      <c r="AI178" s="15">
        <v>36764</v>
      </c>
      <c r="AJ178" s="15">
        <v>50764</v>
      </c>
      <c r="AK178" s="15">
        <v>49219</v>
      </c>
      <c r="AL178" s="15">
        <v>125537</v>
      </c>
      <c r="AM178" s="15">
        <v>212076</v>
      </c>
      <c r="AN178" s="15">
        <v>264271</v>
      </c>
      <c r="AO178" s="15">
        <v>237223</v>
      </c>
      <c r="AP178" s="15">
        <v>251263</v>
      </c>
      <c r="AQ178" s="21">
        <f t="shared" si="8"/>
        <v>1423506</v>
      </c>
    </row>
    <row r="179" spans="1:43">
      <c r="A179" s="1" t="s">
        <v>111</v>
      </c>
      <c r="B179" s="1" t="s">
        <v>170</v>
      </c>
      <c r="C179" s="1" t="s">
        <v>176</v>
      </c>
      <c r="D179" s="1" t="s">
        <v>172</v>
      </c>
      <c r="E179" s="18">
        <v>1</v>
      </c>
      <c r="F179" s="7">
        <v>1</v>
      </c>
      <c r="G179" s="7">
        <v>6</v>
      </c>
      <c r="H179" s="7">
        <v>9</v>
      </c>
      <c r="I179" s="7">
        <v>8</v>
      </c>
      <c r="J179" s="7">
        <v>9</v>
      </c>
      <c r="K179" s="7">
        <v>8</v>
      </c>
      <c r="L179" s="7">
        <v>8</v>
      </c>
      <c r="M179" s="7">
        <v>7</v>
      </c>
      <c r="N179" s="7">
        <v>9</v>
      </c>
      <c r="O179" s="7">
        <v>9</v>
      </c>
      <c r="P179" s="7">
        <v>6</v>
      </c>
      <c r="Q179" s="19">
        <f t="shared" si="6"/>
        <v>81</v>
      </c>
      <c r="R179" s="18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19">
        <f t="shared" si="7"/>
        <v>0</v>
      </c>
      <c r="AE179" s="18">
        <v>19690</v>
      </c>
      <c r="AF179" s="7">
        <v>5448</v>
      </c>
      <c r="AG179" s="7">
        <v>33156</v>
      </c>
      <c r="AH179" s="7">
        <v>88457</v>
      </c>
      <c r="AI179" s="7">
        <v>48915</v>
      </c>
      <c r="AJ179" s="7">
        <v>60799</v>
      </c>
      <c r="AK179" s="7">
        <v>121206</v>
      </c>
      <c r="AL179" s="7">
        <v>89654</v>
      </c>
      <c r="AM179" s="7">
        <v>58520</v>
      </c>
      <c r="AN179" s="7">
        <v>131429</v>
      </c>
      <c r="AO179" s="7">
        <v>61566</v>
      </c>
      <c r="AP179" s="7">
        <v>75573</v>
      </c>
      <c r="AQ179" s="19">
        <f t="shared" si="8"/>
        <v>794413</v>
      </c>
    </row>
    <row r="180" spans="1:43">
      <c r="A180" s="14" t="s">
        <v>111</v>
      </c>
      <c r="B180" s="14" t="s">
        <v>170</v>
      </c>
      <c r="C180" s="14" t="s">
        <v>234</v>
      </c>
      <c r="D180" s="14" t="s">
        <v>172</v>
      </c>
      <c r="E180" s="20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1</v>
      </c>
      <c r="M180" s="15">
        <v>0</v>
      </c>
      <c r="N180" s="15">
        <v>0</v>
      </c>
      <c r="O180" s="15">
        <v>0</v>
      </c>
      <c r="P180" s="15">
        <v>0</v>
      </c>
      <c r="Q180" s="21">
        <f t="shared" si="6"/>
        <v>1</v>
      </c>
      <c r="R180" s="20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21">
        <f t="shared" si="7"/>
        <v>0</v>
      </c>
      <c r="AE180" s="20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982</v>
      </c>
      <c r="AM180" s="15">
        <v>0</v>
      </c>
      <c r="AN180" s="15">
        <v>0</v>
      </c>
      <c r="AO180" s="15">
        <v>0</v>
      </c>
      <c r="AP180" s="15">
        <v>0</v>
      </c>
      <c r="AQ180" s="21">
        <f t="shared" si="8"/>
        <v>982</v>
      </c>
    </row>
    <row r="181" spans="1:43">
      <c r="A181" s="1" t="s">
        <v>111</v>
      </c>
      <c r="B181" s="1" t="s">
        <v>170</v>
      </c>
      <c r="C181" s="1" t="s">
        <v>243</v>
      </c>
      <c r="D181" s="1" t="s">
        <v>172</v>
      </c>
      <c r="E181" s="18">
        <v>0</v>
      </c>
      <c r="F181" s="7">
        <v>1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19">
        <f t="shared" si="6"/>
        <v>1</v>
      </c>
      <c r="R181" s="18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19">
        <f t="shared" si="7"/>
        <v>0</v>
      </c>
      <c r="AE181" s="18">
        <v>0</v>
      </c>
      <c r="AF181" s="7">
        <v>1487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19">
        <f t="shared" si="8"/>
        <v>1487</v>
      </c>
    </row>
    <row r="182" spans="1:43">
      <c r="A182" s="14" t="s">
        <v>111</v>
      </c>
      <c r="B182" s="14" t="s">
        <v>170</v>
      </c>
      <c r="C182" s="14" t="s">
        <v>247</v>
      </c>
      <c r="D182" s="14" t="s">
        <v>248</v>
      </c>
      <c r="E182" s="20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1</v>
      </c>
      <c r="N182" s="15">
        <v>0</v>
      </c>
      <c r="O182" s="15">
        <v>0</v>
      </c>
      <c r="P182" s="15">
        <v>0</v>
      </c>
      <c r="Q182" s="21">
        <f t="shared" si="6"/>
        <v>1</v>
      </c>
      <c r="R182" s="20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159</v>
      </c>
      <c r="AA182" s="15">
        <v>0</v>
      </c>
      <c r="AB182" s="15">
        <v>0</v>
      </c>
      <c r="AC182" s="15">
        <v>0</v>
      </c>
      <c r="AD182" s="21">
        <f t="shared" si="7"/>
        <v>159</v>
      </c>
      <c r="AE182" s="20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21">
        <f t="shared" si="8"/>
        <v>0</v>
      </c>
    </row>
    <row r="183" spans="1:43">
      <c r="A183" s="1" t="s">
        <v>111</v>
      </c>
      <c r="B183" s="1" t="s">
        <v>170</v>
      </c>
      <c r="C183" s="1" t="s">
        <v>349</v>
      </c>
      <c r="D183" s="1" t="s">
        <v>172</v>
      </c>
      <c r="E183" s="18">
        <v>0</v>
      </c>
      <c r="F183" s="7">
        <v>1</v>
      </c>
      <c r="G183" s="7">
        <v>0</v>
      </c>
      <c r="H183" s="7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19">
        <f t="shared" si="6"/>
        <v>2</v>
      </c>
      <c r="R183" s="18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19">
        <f t="shared" si="7"/>
        <v>0</v>
      </c>
      <c r="AE183" s="18">
        <v>0</v>
      </c>
      <c r="AF183" s="7">
        <v>2484</v>
      </c>
      <c r="AG183" s="7">
        <v>0</v>
      </c>
      <c r="AH183" s="7">
        <v>13247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19">
        <f t="shared" si="8"/>
        <v>15731</v>
      </c>
    </row>
    <row r="184" spans="1:43">
      <c r="A184" s="14" t="s">
        <v>111</v>
      </c>
      <c r="B184" s="14" t="s">
        <v>170</v>
      </c>
      <c r="C184" s="14" t="s">
        <v>365</v>
      </c>
      <c r="D184" s="14" t="s">
        <v>366</v>
      </c>
      <c r="E184" s="20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1</v>
      </c>
      <c r="M184" s="15">
        <v>0</v>
      </c>
      <c r="N184" s="15">
        <v>0</v>
      </c>
      <c r="O184" s="15">
        <v>0</v>
      </c>
      <c r="P184" s="15">
        <v>0</v>
      </c>
      <c r="Q184" s="21">
        <f t="shared" si="6"/>
        <v>1</v>
      </c>
      <c r="R184" s="20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21">
        <f t="shared" si="7"/>
        <v>0</v>
      </c>
      <c r="AE184" s="20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11266</v>
      </c>
      <c r="AM184" s="15">
        <v>0</v>
      </c>
      <c r="AN184" s="15">
        <v>0</v>
      </c>
      <c r="AO184" s="15">
        <v>0</v>
      </c>
      <c r="AP184" s="15">
        <v>0</v>
      </c>
      <c r="AQ184" s="21">
        <f t="shared" si="8"/>
        <v>11266</v>
      </c>
    </row>
    <row r="185" spans="1:43">
      <c r="A185" s="1" t="s">
        <v>111</v>
      </c>
      <c r="B185" s="1" t="s">
        <v>170</v>
      </c>
      <c r="C185" s="1" t="s">
        <v>367</v>
      </c>
      <c r="D185" s="1" t="s">
        <v>172</v>
      </c>
      <c r="E185" s="18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1</v>
      </c>
      <c r="O185" s="7">
        <v>0</v>
      </c>
      <c r="P185" s="7">
        <v>0</v>
      </c>
      <c r="Q185" s="19">
        <f t="shared" si="6"/>
        <v>1</v>
      </c>
      <c r="R185" s="18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19">
        <f t="shared" si="7"/>
        <v>0</v>
      </c>
      <c r="AE185" s="18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1358</v>
      </c>
      <c r="AO185" s="7">
        <v>0</v>
      </c>
      <c r="AP185" s="7">
        <v>0</v>
      </c>
      <c r="AQ185" s="19">
        <f t="shared" si="8"/>
        <v>1358</v>
      </c>
    </row>
    <row r="186" spans="1:43">
      <c r="A186" s="14" t="s">
        <v>111</v>
      </c>
      <c r="B186" s="14" t="s">
        <v>170</v>
      </c>
      <c r="C186" s="14" t="s">
        <v>355</v>
      </c>
      <c r="D186" s="14" t="s">
        <v>172</v>
      </c>
      <c r="E186" s="20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1</v>
      </c>
      <c r="Q186" s="21">
        <f t="shared" si="6"/>
        <v>1</v>
      </c>
      <c r="R186" s="20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21">
        <f t="shared" si="7"/>
        <v>0</v>
      </c>
      <c r="AE186" s="20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4987</v>
      </c>
      <c r="AQ186" s="21">
        <f t="shared" si="8"/>
        <v>4987</v>
      </c>
    </row>
    <row r="187" spans="1:43">
      <c r="A187" s="1" t="s">
        <v>216</v>
      </c>
      <c r="B187" s="1" t="s">
        <v>212</v>
      </c>
      <c r="C187" s="1" t="s">
        <v>111</v>
      </c>
      <c r="D187" s="1" t="s">
        <v>170</v>
      </c>
      <c r="E187" s="18">
        <v>0</v>
      </c>
      <c r="F187" s="7">
        <v>0</v>
      </c>
      <c r="G187" s="7">
        <v>1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19">
        <f t="shared" si="6"/>
        <v>1</v>
      </c>
      <c r="R187" s="18">
        <v>0</v>
      </c>
      <c r="S187" s="7">
        <v>0</v>
      </c>
      <c r="T187" s="7">
        <v>147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19">
        <f t="shared" si="7"/>
        <v>147</v>
      </c>
      <c r="AE187" s="18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19">
        <f t="shared" si="8"/>
        <v>0</v>
      </c>
    </row>
    <row r="188" spans="1:43">
      <c r="A188" s="14" t="s">
        <v>216</v>
      </c>
      <c r="B188" s="14" t="s">
        <v>212</v>
      </c>
      <c r="C188" s="14" t="s">
        <v>112</v>
      </c>
      <c r="D188" s="14" t="s">
        <v>170</v>
      </c>
      <c r="E188" s="20">
        <v>0</v>
      </c>
      <c r="F188" s="15">
        <v>0</v>
      </c>
      <c r="G188" s="15">
        <v>0</v>
      </c>
      <c r="H188" s="15">
        <v>0</v>
      </c>
      <c r="I188" s="15">
        <v>1</v>
      </c>
      <c r="J188" s="15">
        <v>4</v>
      </c>
      <c r="K188" s="15">
        <v>4</v>
      </c>
      <c r="L188" s="15">
        <v>3</v>
      </c>
      <c r="M188" s="15">
        <v>4</v>
      </c>
      <c r="N188" s="15">
        <v>3</v>
      </c>
      <c r="O188" s="15">
        <v>0</v>
      </c>
      <c r="P188" s="15">
        <v>2</v>
      </c>
      <c r="Q188" s="21">
        <f t="shared" si="6"/>
        <v>21</v>
      </c>
      <c r="R188" s="20">
        <v>0</v>
      </c>
      <c r="S188" s="15">
        <v>0</v>
      </c>
      <c r="T188" s="15">
        <v>0</v>
      </c>
      <c r="U188" s="15">
        <v>0</v>
      </c>
      <c r="V188" s="15">
        <v>2</v>
      </c>
      <c r="W188" s="15">
        <v>8</v>
      </c>
      <c r="X188" s="15">
        <v>8</v>
      </c>
      <c r="Y188" s="15">
        <v>5</v>
      </c>
      <c r="Z188" s="15">
        <v>8</v>
      </c>
      <c r="AA188" s="15">
        <v>6</v>
      </c>
      <c r="AB188" s="15">
        <v>0</v>
      </c>
      <c r="AC188" s="15">
        <v>4</v>
      </c>
      <c r="AD188" s="21">
        <f t="shared" si="7"/>
        <v>41</v>
      </c>
      <c r="AE188" s="20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21">
        <f t="shared" si="8"/>
        <v>0</v>
      </c>
    </row>
    <row r="189" spans="1:43">
      <c r="A189" s="1" t="s">
        <v>216</v>
      </c>
      <c r="B189" s="1" t="s">
        <v>212</v>
      </c>
      <c r="C189" s="1" t="s">
        <v>113</v>
      </c>
      <c r="D189" s="1" t="s">
        <v>170</v>
      </c>
      <c r="E189" s="18">
        <v>0</v>
      </c>
      <c r="F189" s="7">
        <v>0</v>
      </c>
      <c r="G189" s="7">
        <v>0</v>
      </c>
      <c r="H189" s="7">
        <v>0</v>
      </c>
      <c r="I189" s="7">
        <v>4</v>
      </c>
      <c r="J189" s="7">
        <v>1</v>
      </c>
      <c r="K189" s="7">
        <v>1</v>
      </c>
      <c r="L189" s="7">
        <v>0</v>
      </c>
      <c r="M189" s="7">
        <v>1</v>
      </c>
      <c r="N189" s="7">
        <v>0</v>
      </c>
      <c r="O189" s="7">
        <v>2</v>
      </c>
      <c r="P189" s="7">
        <v>1</v>
      </c>
      <c r="Q189" s="19">
        <f t="shared" si="6"/>
        <v>10</v>
      </c>
      <c r="R189" s="18">
        <v>0</v>
      </c>
      <c r="S189" s="7">
        <v>0</v>
      </c>
      <c r="T189" s="7">
        <v>0</v>
      </c>
      <c r="U189" s="7">
        <v>0</v>
      </c>
      <c r="V189" s="7">
        <v>2</v>
      </c>
      <c r="W189" s="7">
        <v>1</v>
      </c>
      <c r="X189" s="7">
        <v>2</v>
      </c>
      <c r="Y189" s="7">
        <v>0</v>
      </c>
      <c r="Z189" s="7">
        <v>2</v>
      </c>
      <c r="AA189" s="7">
        <v>0</v>
      </c>
      <c r="AB189" s="7">
        <v>10</v>
      </c>
      <c r="AC189" s="7">
        <v>2</v>
      </c>
      <c r="AD189" s="19">
        <f t="shared" si="7"/>
        <v>19</v>
      </c>
      <c r="AE189" s="18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19">
        <f t="shared" si="8"/>
        <v>0</v>
      </c>
    </row>
    <row r="190" spans="1:43">
      <c r="A190" s="14" t="s">
        <v>368</v>
      </c>
      <c r="B190" s="14" t="s">
        <v>309</v>
      </c>
      <c r="C190" s="14" t="s">
        <v>112</v>
      </c>
      <c r="D190" s="14" t="s">
        <v>170</v>
      </c>
      <c r="E190" s="20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1</v>
      </c>
      <c r="O190" s="15">
        <v>0</v>
      </c>
      <c r="P190" s="15">
        <v>0</v>
      </c>
      <c r="Q190" s="21">
        <f t="shared" si="6"/>
        <v>1</v>
      </c>
      <c r="R190" s="20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2</v>
      </c>
      <c r="AB190" s="15">
        <v>0</v>
      </c>
      <c r="AC190" s="15">
        <v>0</v>
      </c>
      <c r="AD190" s="21">
        <f t="shared" si="7"/>
        <v>2</v>
      </c>
      <c r="AE190" s="20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21">
        <f t="shared" si="8"/>
        <v>0</v>
      </c>
    </row>
    <row r="191" spans="1:43">
      <c r="A191" s="1" t="s">
        <v>368</v>
      </c>
      <c r="B191" s="1" t="s">
        <v>309</v>
      </c>
      <c r="C191" s="1" t="s">
        <v>113</v>
      </c>
      <c r="D191" s="1" t="s">
        <v>170</v>
      </c>
      <c r="E191" s="18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2</v>
      </c>
      <c r="Q191" s="19">
        <f t="shared" si="6"/>
        <v>2</v>
      </c>
      <c r="R191" s="18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8</v>
      </c>
      <c r="AD191" s="19">
        <f t="shared" si="7"/>
        <v>8</v>
      </c>
      <c r="AE191" s="18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19">
        <f t="shared" si="8"/>
        <v>0</v>
      </c>
    </row>
    <row r="192" spans="1:43">
      <c r="A192" s="14" t="s">
        <v>217</v>
      </c>
      <c r="B192" s="14" t="s">
        <v>169</v>
      </c>
      <c r="C192" s="14" t="s">
        <v>112</v>
      </c>
      <c r="D192" s="14" t="s">
        <v>170</v>
      </c>
      <c r="E192" s="20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1</v>
      </c>
      <c r="O192" s="15">
        <v>0</v>
      </c>
      <c r="P192" s="15">
        <v>0</v>
      </c>
      <c r="Q192" s="21">
        <f t="shared" si="6"/>
        <v>1</v>
      </c>
      <c r="R192" s="20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42</v>
      </c>
      <c r="AB192" s="15">
        <v>0</v>
      </c>
      <c r="AC192" s="15">
        <v>0</v>
      </c>
      <c r="AD192" s="21">
        <f t="shared" si="7"/>
        <v>42</v>
      </c>
      <c r="AE192" s="20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21">
        <f t="shared" si="8"/>
        <v>0</v>
      </c>
    </row>
    <row r="193" spans="1:43">
      <c r="A193" s="1" t="s">
        <v>217</v>
      </c>
      <c r="B193" s="1" t="s">
        <v>169</v>
      </c>
      <c r="C193" s="1" t="s">
        <v>157</v>
      </c>
      <c r="D193" s="1" t="s">
        <v>170</v>
      </c>
      <c r="E193" s="18">
        <v>0</v>
      </c>
      <c r="F193" s="7">
        <v>0</v>
      </c>
      <c r="G193" s="7">
        <v>0</v>
      </c>
      <c r="H193" s="7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19">
        <f t="shared" si="6"/>
        <v>1</v>
      </c>
      <c r="R193" s="18">
        <v>0</v>
      </c>
      <c r="S193" s="7">
        <v>0</v>
      </c>
      <c r="T193" s="7">
        <v>0</v>
      </c>
      <c r="U193" s="7">
        <v>4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19">
        <f t="shared" si="7"/>
        <v>4</v>
      </c>
      <c r="AE193" s="18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19">
        <f t="shared" si="8"/>
        <v>0</v>
      </c>
    </row>
    <row r="194" spans="1:43">
      <c r="A194" s="14" t="s">
        <v>217</v>
      </c>
      <c r="B194" s="14" t="s">
        <v>169</v>
      </c>
      <c r="C194" s="14" t="s">
        <v>162</v>
      </c>
      <c r="D194" s="14" t="s">
        <v>170</v>
      </c>
      <c r="E194" s="20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1</v>
      </c>
      <c r="M194" s="15">
        <v>0</v>
      </c>
      <c r="N194" s="15">
        <v>0</v>
      </c>
      <c r="O194" s="15">
        <v>0</v>
      </c>
      <c r="P194" s="15">
        <v>0</v>
      </c>
      <c r="Q194" s="21">
        <f t="shared" si="6"/>
        <v>1</v>
      </c>
      <c r="R194" s="20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21">
        <f t="shared" si="7"/>
        <v>0</v>
      </c>
      <c r="AE194" s="20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23694</v>
      </c>
      <c r="AM194" s="15">
        <v>0</v>
      </c>
      <c r="AN194" s="15">
        <v>0</v>
      </c>
      <c r="AO194" s="15">
        <v>0</v>
      </c>
      <c r="AP194" s="15">
        <v>0</v>
      </c>
      <c r="AQ194" s="21">
        <f t="shared" si="8"/>
        <v>23694</v>
      </c>
    </row>
    <row r="195" spans="1:43">
      <c r="A195" s="1" t="s">
        <v>218</v>
      </c>
      <c r="B195" s="1" t="s">
        <v>169</v>
      </c>
      <c r="C195" s="1" t="s">
        <v>117</v>
      </c>
      <c r="D195" s="1" t="s">
        <v>170</v>
      </c>
      <c r="E195" s="18">
        <v>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19">
        <f t="shared" si="6"/>
        <v>1</v>
      </c>
      <c r="R195" s="18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19">
        <f t="shared" si="7"/>
        <v>0</v>
      </c>
      <c r="AE195" s="18">
        <v>24860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19">
        <f t="shared" si="8"/>
        <v>24860</v>
      </c>
    </row>
    <row r="196" spans="1:43">
      <c r="A196" s="14" t="s">
        <v>369</v>
      </c>
      <c r="B196" s="14" t="s">
        <v>370</v>
      </c>
      <c r="C196" s="14" t="s">
        <v>110</v>
      </c>
      <c r="D196" s="14" t="s">
        <v>170</v>
      </c>
      <c r="E196" s="20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1</v>
      </c>
      <c r="Q196" s="21">
        <f t="shared" si="6"/>
        <v>1</v>
      </c>
      <c r="R196" s="20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298</v>
      </c>
      <c r="AD196" s="21">
        <f t="shared" si="7"/>
        <v>298</v>
      </c>
      <c r="AE196" s="20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21">
        <f t="shared" si="8"/>
        <v>0</v>
      </c>
    </row>
    <row r="197" spans="1:43">
      <c r="A197" s="1" t="s">
        <v>136</v>
      </c>
      <c r="B197" s="1" t="s">
        <v>170</v>
      </c>
      <c r="C197" s="1" t="s">
        <v>348</v>
      </c>
      <c r="D197" s="1" t="s">
        <v>172</v>
      </c>
      <c r="E197" s="18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1</v>
      </c>
      <c r="O197" s="7">
        <v>0</v>
      </c>
      <c r="P197" s="7">
        <v>1</v>
      </c>
      <c r="Q197" s="19">
        <f t="shared" si="6"/>
        <v>2</v>
      </c>
      <c r="R197" s="18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19">
        <f t="shared" si="7"/>
        <v>0</v>
      </c>
      <c r="AE197" s="18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2048</v>
      </c>
      <c r="AO197" s="7">
        <v>0</v>
      </c>
      <c r="AP197" s="7">
        <v>825</v>
      </c>
      <c r="AQ197" s="19">
        <f t="shared" si="8"/>
        <v>2873</v>
      </c>
    </row>
    <row r="198" spans="1:43">
      <c r="A198" s="14" t="s">
        <v>136</v>
      </c>
      <c r="B198" s="14" t="s">
        <v>170</v>
      </c>
      <c r="C198" s="14" t="s">
        <v>302</v>
      </c>
      <c r="D198" s="14" t="s">
        <v>172</v>
      </c>
      <c r="E198" s="20">
        <v>0</v>
      </c>
      <c r="F198" s="15">
        <v>2</v>
      </c>
      <c r="G198" s="15">
        <v>1</v>
      </c>
      <c r="H198" s="15">
        <v>0</v>
      </c>
      <c r="I198" s="15">
        <v>0</v>
      </c>
      <c r="J198" s="15">
        <v>0</v>
      </c>
      <c r="K198" s="15">
        <v>0</v>
      </c>
      <c r="L198" s="15">
        <v>2</v>
      </c>
      <c r="M198" s="15">
        <v>1</v>
      </c>
      <c r="N198" s="15">
        <v>0</v>
      </c>
      <c r="O198" s="15">
        <v>0</v>
      </c>
      <c r="P198" s="15">
        <v>2</v>
      </c>
      <c r="Q198" s="21">
        <f t="shared" si="6"/>
        <v>8</v>
      </c>
      <c r="R198" s="20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21">
        <f t="shared" si="7"/>
        <v>0</v>
      </c>
      <c r="AE198" s="20">
        <v>0</v>
      </c>
      <c r="AF198" s="15">
        <v>1394</v>
      </c>
      <c r="AG198" s="15">
        <v>1035</v>
      </c>
      <c r="AH198" s="15">
        <v>0</v>
      </c>
      <c r="AI198" s="15">
        <v>0</v>
      </c>
      <c r="AJ198" s="15">
        <v>0</v>
      </c>
      <c r="AK198" s="15">
        <v>0</v>
      </c>
      <c r="AL198" s="15">
        <v>1670</v>
      </c>
      <c r="AM198" s="15">
        <v>2048</v>
      </c>
      <c r="AN198" s="15">
        <v>0</v>
      </c>
      <c r="AO198" s="15">
        <v>0</v>
      </c>
      <c r="AP198" s="15">
        <v>5113</v>
      </c>
      <c r="AQ198" s="21">
        <f t="shared" si="8"/>
        <v>11260</v>
      </c>
    </row>
    <row r="199" spans="1:43">
      <c r="A199" s="1" t="s">
        <v>136</v>
      </c>
      <c r="B199" s="1" t="s">
        <v>170</v>
      </c>
      <c r="C199" s="1" t="s">
        <v>303</v>
      </c>
      <c r="D199" s="1" t="s">
        <v>304</v>
      </c>
      <c r="E199" s="18">
        <v>0</v>
      </c>
      <c r="F199" s="7">
        <v>0</v>
      </c>
      <c r="G199" s="7">
        <v>1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19">
        <f t="shared" si="6"/>
        <v>1</v>
      </c>
      <c r="R199" s="18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19">
        <f t="shared" si="7"/>
        <v>0</v>
      </c>
      <c r="AE199" s="18">
        <v>0</v>
      </c>
      <c r="AF199" s="7">
        <v>0</v>
      </c>
      <c r="AG199" s="7">
        <v>200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19">
        <f t="shared" si="8"/>
        <v>200</v>
      </c>
    </row>
    <row r="200" spans="1:43">
      <c r="A200" s="14" t="s">
        <v>136</v>
      </c>
      <c r="B200" s="14" t="s">
        <v>170</v>
      </c>
      <c r="C200" s="14" t="s">
        <v>252</v>
      </c>
      <c r="D200" s="14" t="s">
        <v>172</v>
      </c>
      <c r="E200" s="20">
        <v>19</v>
      </c>
      <c r="F200" s="15">
        <v>20</v>
      </c>
      <c r="G200" s="15">
        <v>21</v>
      </c>
      <c r="H200" s="15">
        <v>23</v>
      </c>
      <c r="I200" s="15">
        <v>20</v>
      </c>
      <c r="J200" s="15">
        <v>20</v>
      </c>
      <c r="K200" s="15">
        <v>16</v>
      </c>
      <c r="L200" s="15">
        <v>21</v>
      </c>
      <c r="M200" s="15">
        <v>21</v>
      </c>
      <c r="N200" s="15">
        <v>18</v>
      </c>
      <c r="O200" s="15">
        <v>21</v>
      </c>
      <c r="P200" s="15">
        <v>23</v>
      </c>
      <c r="Q200" s="21">
        <f t="shared" ref="Q200:Q263" si="9">SUM(E200:P200)</f>
        <v>243</v>
      </c>
      <c r="R200" s="20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21">
        <f t="shared" ref="AD200:AD263" si="10">SUM(R200:AC200)</f>
        <v>0</v>
      </c>
      <c r="AE200" s="20">
        <v>31757</v>
      </c>
      <c r="AF200" s="15">
        <v>58050</v>
      </c>
      <c r="AG200" s="15">
        <v>53350</v>
      </c>
      <c r="AH200" s="15">
        <v>79600</v>
      </c>
      <c r="AI200" s="15">
        <v>62700</v>
      </c>
      <c r="AJ200" s="15">
        <v>62650</v>
      </c>
      <c r="AK200" s="15">
        <v>62300</v>
      </c>
      <c r="AL200" s="15">
        <v>38170</v>
      </c>
      <c r="AM200" s="15">
        <v>33372</v>
      </c>
      <c r="AN200" s="15">
        <v>26198</v>
      </c>
      <c r="AO200" s="15">
        <v>34645</v>
      </c>
      <c r="AP200" s="15">
        <v>40427</v>
      </c>
      <c r="AQ200" s="21">
        <f t="shared" ref="AQ200:AQ263" si="11">SUM(AE200:AP200)</f>
        <v>583219</v>
      </c>
    </row>
    <row r="201" spans="1:43">
      <c r="A201" s="1" t="s">
        <v>136</v>
      </c>
      <c r="B201" s="1" t="s">
        <v>170</v>
      </c>
      <c r="C201" s="1" t="s">
        <v>349</v>
      </c>
      <c r="D201" s="1" t="s">
        <v>172</v>
      </c>
      <c r="E201" s="18">
        <v>0</v>
      </c>
      <c r="F201" s="7">
        <v>0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19">
        <f t="shared" si="9"/>
        <v>1</v>
      </c>
      <c r="R201" s="18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19">
        <f t="shared" si="10"/>
        <v>0</v>
      </c>
      <c r="AE201" s="18">
        <v>0</v>
      </c>
      <c r="AF201" s="7">
        <v>0</v>
      </c>
      <c r="AG201" s="7">
        <v>1500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19">
        <f t="shared" si="11"/>
        <v>1500</v>
      </c>
    </row>
    <row r="202" spans="1:43">
      <c r="A202" s="14" t="s">
        <v>364</v>
      </c>
      <c r="B202" s="14" t="s">
        <v>172</v>
      </c>
      <c r="C202" s="14" t="s">
        <v>126</v>
      </c>
      <c r="D202" s="14" t="s">
        <v>170</v>
      </c>
      <c r="E202" s="20">
        <v>0</v>
      </c>
      <c r="F202" s="15">
        <v>1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3</v>
      </c>
      <c r="O202" s="15">
        <v>0</v>
      </c>
      <c r="P202" s="15">
        <v>0</v>
      </c>
      <c r="Q202" s="21">
        <f t="shared" si="9"/>
        <v>4</v>
      </c>
      <c r="R202" s="20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21">
        <f t="shared" si="10"/>
        <v>0</v>
      </c>
      <c r="AE202" s="20">
        <v>0</v>
      </c>
      <c r="AF202" s="15">
        <v>7649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67409</v>
      </c>
      <c r="AO202" s="15">
        <v>0</v>
      </c>
      <c r="AP202" s="15">
        <v>0</v>
      </c>
      <c r="AQ202" s="21">
        <f t="shared" si="11"/>
        <v>75058</v>
      </c>
    </row>
    <row r="203" spans="1:43">
      <c r="A203" s="1" t="s">
        <v>220</v>
      </c>
      <c r="B203" s="1" t="s">
        <v>221</v>
      </c>
      <c r="C203" s="1" t="s">
        <v>110</v>
      </c>
      <c r="D203" s="1" t="s">
        <v>170</v>
      </c>
      <c r="E203" s="18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6</v>
      </c>
      <c r="P203" s="7">
        <v>12</v>
      </c>
      <c r="Q203" s="19">
        <f t="shared" si="9"/>
        <v>18</v>
      </c>
      <c r="R203" s="18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303</v>
      </c>
      <c r="AC203" s="7">
        <v>526</v>
      </c>
      <c r="AD203" s="19">
        <f t="shared" si="10"/>
        <v>829</v>
      </c>
      <c r="AE203" s="18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19">
        <f t="shared" si="11"/>
        <v>0</v>
      </c>
    </row>
    <row r="204" spans="1:43">
      <c r="A204" s="14" t="s">
        <v>290</v>
      </c>
      <c r="B204" s="14" t="s">
        <v>291</v>
      </c>
      <c r="C204" s="14" t="s">
        <v>111</v>
      </c>
      <c r="D204" s="14" t="s">
        <v>170</v>
      </c>
      <c r="E204" s="20">
        <v>4</v>
      </c>
      <c r="F204" s="15">
        <v>3</v>
      </c>
      <c r="G204" s="15">
        <v>10</v>
      </c>
      <c r="H204" s="15">
        <v>9</v>
      </c>
      <c r="I204" s="15">
        <v>9</v>
      </c>
      <c r="J204" s="15">
        <v>9</v>
      </c>
      <c r="K204" s="15">
        <v>10</v>
      </c>
      <c r="L204" s="15">
        <v>10</v>
      </c>
      <c r="M204" s="15">
        <v>7</v>
      </c>
      <c r="N204" s="15">
        <v>9</v>
      </c>
      <c r="O204" s="15">
        <v>9</v>
      </c>
      <c r="P204" s="15">
        <v>10</v>
      </c>
      <c r="Q204" s="21">
        <f t="shared" si="9"/>
        <v>99</v>
      </c>
      <c r="R204" s="20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21">
        <f t="shared" si="10"/>
        <v>0</v>
      </c>
      <c r="AE204" s="20">
        <v>382260</v>
      </c>
      <c r="AF204" s="15">
        <v>260087</v>
      </c>
      <c r="AG204" s="15">
        <v>963117</v>
      </c>
      <c r="AH204" s="15">
        <v>915482</v>
      </c>
      <c r="AI204" s="15">
        <v>871398</v>
      </c>
      <c r="AJ204" s="15">
        <v>924177</v>
      </c>
      <c r="AK204" s="15">
        <v>818482</v>
      </c>
      <c r="AL204" s="15">
        <v>985954</v>
      </c>
      <c r="AM204" s="15">
        <v>683459</v>
      </c>
      <c r="AN204" s="15">
        <v>818239</v>
      </c>
      <c r="AO204" s="15">
        <v>789763</v>
      </c>
      <c r="AP204" s="15">
        <v>881628</v>
      </c>
      <c r="AQ204" s="21">
        <f t="shared" si="11"/>
        <v>9294046</v>
      </c>
    </row>
    <row r="205" spans="1:43">
      <c r="A205" s="1" t="s">
        <v>290</v>
      </c>
      <c r="B205" s="1" t="s">
        <v>291</v>
      </c>
      <c r="C205" s="1" t="s">
        <v>112</v>
      </c>
      <c r="D205" s="1" t="s">
        <v>170</v>
      </c>
      <c r="E205" s="18">
        <v>4</v>
      </c>
      <c r="F205" s="7">
        <v>5</v>
      </c>
      <c r="G205" s="7">
        <v>4</v>
      </c>
      <c r="H205" s="7">
        <v>8</v>
      </c>
      <c r="I205" s="7">
        <v>9</v>
      </c>
      <c r="J205" s="7">
        <v>2</v>
      </c>
      <c r="K205" s="7">
        <v>0</v>
      </c>
      <c r="L205" s="7">
        <v>2</v>
      </c>
      <c r="M205" s="7">
        <v>2</v>
      </c>
      <c r="N205" s="7">
        <v>1</v>
      </c>
      <c r="O205" s="7">
        <v>1</v>
      </c>
      <c r="P205" s="7">
        <v>2</v>
      </c>
      <c r="Q205" s="19">
        <f t="shared" si="9"/>
        <v>40</v>
      </c>
      <c r="R205" s="18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19">
        <f t="shared" si="10"/>
        <v>0</v>
      </c>
      <c r="AE205" s="18">
        <v>119605</v>
      </c>
      <c r="AF205" s="7">
        <v>154716</v>
      </c>
      <c r="AG205" s="7">
        <v>122788</v>
      </c>
      <c r="AH205" s="7">
        <v>256675</v>
      </c>
      <c r="AI205" s="7">
        <v>280126</v>
      </c>
      <c r="AJ205" s="7">
        <v>60356</v>
      </c>
      <c r="AK205" s="7">
        <v>0</v>
      </c>
      <c r="AL205" s="7">
        <v>66010</v>
      </c>
      <c r="AM205" s="7">
        <v>66120</v>
      </c>
      <c r="AN205" s="7">
        <v>30258</v>
      </c>
      <c r="AO205" s="7">
        <v>25844</v>
      </c>
      <c r="AP205" s="7">
        <v>28540</v>
      </c>
      <c r="AQ205" s="19">
        <f t="shared" si="11"/>
        <v>1211038</v>
      </c>
    </row>
    <row r="206" spans="1:43">
      <c r="A206" s="14" t="s">
        <v>173</v>
      </c>
      <c r="B206" s="14" t="s">
        <v>172</v>
      </c>
      <c r="C206" s="14" t="s">
        <v>122</v>
      </c>
      <c r="D206" s="14" t="s">
        <v>170</v>
      </c>
      <c r="E206" s="20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1</v>
      </c>
      <c r="N206" s="15">
        <v>0</v>
      </c>
      <c r="O206" s="15">
        <v>0</v>
      </c>
      <c r="P206" s="15">
        <v>0</v>
      </c>
      <c r="Q206" s="21">
        <f t="shared" si="9"/>
        <v>1</v>
      </c>
      <c r="R206" s="20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46</v>
      </c>
      <c r="AA206" s="15">
        <v>0</v>
      </c>
      <c r="AB206" s="15">
        <v>0</v>
      </c>
      <c r="AC206" s="15">
        <v>0</v>
      </c>
      <c r="AD206" s="21">
        <f t="shared" si="10"/>
        <v>46</v>
      </c>
      <c r="AE206" s="20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21">
        <f t="shared" si="11"/>
        <v>0</v>
      </c>
    </row>
    <row r="207" spans="1:43">
      <c r="A207" s="1" t="s">
        <v>173</v>
      </c>
      <c r="B207" s="1" t="s">
        <v>172</v>
      </c>
      <c r="C207" s="1" t="s">
        <v>111</v>
      </c>
      <c r="D207" s="1" t="s">
        <v>170</v>
      </c>
      <c r="E207" s="18">
        <v>0</v>
      </c>
      <c r="F207" s="7">
        <v>0</v>
      </c>
      <c r="G207" s="7">
        <v>1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19">
        <f t="shared" si="9"/>
        <v>1</v>
      </c>
      <c r="R207" s="18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19">
        <f t="shared" si="10"/>
        <v>0</v>
      </c>
      <c r="AE207" s="18">
        <v>0</v>
      </c>
      <c r="AF207" s="7">
        <v>0</v>
      </c>
      <c r="AG207" s="7">
        <v>13864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19">
        <f t="shared" si="11"/>
        <v>13864</v>
      </c>
    </row>
    <row r="208" spans="1:43">
      <c r="A208" s="14" t="s">
        <v>173</v>
      </c>
      <c r="B208" s="14" t="s">
        <v>172</v>
      </c>
      <c r="C208" s="14" t="s">
        <v>112</v>
      </c>
      <c r="D208" s="14" t="s">
        <v>170</v>
      </c>
      <c r="E208" s="20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1</v>
      </c>
      <c r="O208" s="15">
        <v>0</v>
      </c>
      <c r="P208" s="15">
        <v>0</v>
      </c>
      <c r="Q208" s="21">
        <f t="shared" si="9"/>
        <v>1</v>
      </c>
      <c r="R208" s="20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21">
        <f t="shared" si="10"/>
        <v>0</v>
      </c>
      <c r="AE208" s="20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2520</v>
      </c>
      <c r="AO208" s="15">
        <v>0</v>
      </c>
      <c r="AP208" s="15">
        <v>0</v>
      </c>
      <c r="AQ208" s="21">
        <f t="shared" si="11"/>
        <v>2520</v>
      </c>
    </row>
    <row r="209" spans="1:43">
      <c r="A209" s="1" t="s">
        <v>173</v>
      </c>
      <c r="B209" s="1" t="s">
        <v>172</v>
      </c>
      <c r="C209" s="1" t="s">
        <v>113</v>
      </c>
      <c r="D209" s="1" t="s">
        <v>170</v>
      </c>
      <c r="E209" s="18">
        <v>1</v>
      </c>
      <c r="F209" s="7">
        <v>3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1</v>
      </c>
      <c r="O209" s="7">
        <v>0</v>
      </c>
      <c r="P209" s="7">
        <v>0</v>
      </c>
      <c r="Q209" s="19">
        <f t="shared" si="9"/>
        <v>5</v>
      </c>
      <c r="R209" s="18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17</v>
      </c>
      <c r="AB209" s="7">
        <v>0</v>
      </c>
      <c r="AC209" s="7">
        <v>0</v>
      </c>
      <c r="AD209" s="19">
        <f t="shared" si="10"/>
        <v>17</v>
      </c>
      <c r="AE209" s="18">
        <v>8635</v>
      </c>
      <c r="AF209" s="7">
        <v>26840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19">
        <f t="shared" si="11"/>
        <v>35475</v>
      </c>
    </row>
    <row r="210" spans="1:43">
      <c r="A210" s="14" t="s">
        <v>173</v>
      </c>
      <c r="B210" s="14" t="s">
        <v>172</v>
      </c>
      <c r="C210" s="14" t="s">
        <v>126</v>
      </c>
      <c r="D210" s="14" t="s">
        <v>170</v>
      </c>
      <c r="E210" s="20">
        <v>1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21">
        <f t="shared" si="9"/>
        <v>1</v>
      </c>
      <c r="R210" s="20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21">
        <f t="shared" si="10"/>
        <v>0</v>
      </c>
      <c r="AE210" s="20">
        <v>8765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21">
        <f t="shared" si="11"/>
        <v>8765</v>
      </c>
    </row>
    <row r="211" spans="1:43">
      <c r="A211" s="1" t="s">
        <v>173</v>
      </c>
      <c r="B211" s="1" t="s">
        <v>172</v>
      </c>
      <c r="C211" s="1" t="s">
        <v>117</v>
      </c>
      <c r="D211" s="1" t="s">
        <v>170</v>
      </c>
      <c r="E211" s="18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1</v>
      </c>
      <c r="M211" s="7">
        <v>0</v>
      </c>
      <c r="N211" s="7">
        <v>0</v>
      </c>
      <c r="O211" s="7">
        <v>0</v>
      </c>
      <c r="P211" s="7">
        <v>0</v>
      </c>
      <c r="Q211" s="19">
        <f t="shared" si="9"/>
        <v>1</v>
      </c>
      <c r="R211" s="18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19">
        <f t="shared" si="10"/>
        <v>0</v>
      </c>
      <c r="AE211" s="18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8493</v>
      </c>
      <c r="AM211" s="7">
        <v>0</v>
      </c>
      <c r="AN211" s="7">
        <v>0</v>
      </c>
      <c r="AO211" s="7">
        <v>0</v>
      </c>
      <c r="AP211" s="7">
        <v>0</v>
      </c>
      <c r="AQ211" s="19">
        <f t="shared" si="11"/>
        <v>8493</v>
      </c>
    </row>
    <row r="212" spans="1:43">
      <c r="A212" s="14" t="s">
        <v>173</v>
      </c>
      <c r="B212" s="14" t="s">
        <v>172</v>
      </c>
      <c r="C212" s="14" t="s">
        <v>320</v>
      </c>
      <c r="D212" s="14" t="s">
        <v>170</v>
      </c>
      <c r="E212" s="20">
        <v>1</v>
      </c>
      <c r="F212" s="15">
        <v>0</v>
      </c>
      <c r="G212" s="15">
        <v>0</v>
      </c>
      <c r="H212" s="15">
        <v>1</v>
      </c>
      <c r="I212" s="15">
        <v>0</v>
      </c>
      <c r="J212" s="15">
        <v>0</v>
      </c>
      <c r="K212" s="15">
        <v>1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21">
        <f t="shared" si="9"/>
        <v>3</v>
      </c>
      <c r="R212" s="20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21">
        <f t="shared" si="10"/>
        <v>0</v>
      </c>
      <c r="AE212" s="20">
        <v>8956</v>
      </c>
      <c r="AF212" s="15">
        <v>0</v>
      </c>
      <c r="AG212" s="15">
        <v>0</v>
      </c>
      <c r="AH212" s="15">
        <v>8459</v>
      </c>
      <c r="AI212" s="15">
        <v>0</v>
      </c>
      <c r="AJ212" s="15">
        <v>0</v>
      </c>
      <c r="AK212" s="15">
        <v>1401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21">
        <f t="shared" si="11"/>
        <v>18816</v>
      </c>
    </row>
    <row r="213" spans="1:43">
      <c r="A213" s="1" t="s">
        <v>173</v>
      </c>
      <c r="B213" s="1" t="s">
        <v>172</v>
      </c>
      <c r="C213" s="1" t="s">
        <v>128</v>
      </c>
      <c r="D213" s="1" t="s">
        <v>170</v>
      </c>
      <c r="E213" s="18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1</v>
      </c>
      <c r="N213" s="7">
        <v>0</v>
      </c>
      <c r="O213" s="7">
        <v>0</v>
      </c>
      <c r="P213" s="7">
        <v>0</v>
      </c>
      <c r="Q213" s="19">
        <f t="shared" si="9"/>
        <v>1</v>
      </c>
      <c r="R213" s="18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19">
        <f t="shared" si="10"/>
        <v>0</v>
      </c>
      <c r="AE213" s="18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15743</v>
      </c>
      <c r="AN213" s="7">
        <v>0</v>
      </c>
      <c r="AO213" s="7">
        <v>0</v>
      </c>
      <c r="AP213" s="7">
        <v>0</v>
      </c>
      <c r="AQ213" s="19">
        <f t="shared" si="11"/>
        <v>15743</v>
      </c>
    </row>
    <row r="214" spans="1:43">
      <c r="A214" s="14" t="s">
        <v>150</v>
      </c>
      <c r="B214" s="14" t="s">
        <v>170</v>
      </c>
      <c r="C214" s="14" t="s">
        <v>368</v>
      </c>
      <c r="D214" s="14" t="s">
        <v>309</v>
      </c>
      <c r="E214" s="20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1</v>
      </c>
      <c r="Q214" s="21">
        <f t="shared" si="9"/>
        <v>1</v>
      </c>
      <c r="R214" s="20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75</v>
      </c>
      <c r="AD214" s="21">
        <f t="shared" si="10"/>
        <v>75</v>
      </c>
      <c r="AE214" s="20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21">
        <f t="shared" si="11"/>
        <v>0</v>
      </c>
    </row>
    <row r="215" spans="1:43">
      <c r="A215" s="1" t="s">
        <v>150</v>
      </c>
      <c r="B215" s="1" t="s">
        <v>170</v>
      </c>
      <c r="C215" s="1" t="s">
        <v>308</v>
      </c>
      <c r="D215" s="1" t="s">
        <v>309</v>
      </c>
      <c r="E215" s="18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1</v>
      </c>
      <c r="O215" s="7">
        <v>0</v>
      </c>
      <c r="P215" s="7">
        <v>0</v>
      </c>
      <c r="Q215" s="19">
        <f t="shared" si="9"/>
        <v>1</v>
      </c>
      <c r="R215" s="18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49</v>
      </c>
      <c r="AB215" s="7">
        <v>0</v>
      </c>
      <c r="AC215" s="7">
        <v>0</v>
      </c>
      <c r="AD215" s="19">
        <f t="shared" si="10"/>
        <v>49</v>
      </c>
      <c r="AE215" s="18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19">
        <f t="shared" si="11"/>
        <v>0</v>
      </c>
    </row>
    <row r="216" spans="1:43">
      <c r="A216" s="14" t="s">
        <v>222</v>
      </c>
      <c r="B216" s="14" t="s">
        <v>172</v>
      </c>
      <c r="C216" s="14" t="s">
        <v>110</v>
      </c>
      <c r="D216" s="14" t="s">
        <v>170</v>
      </c>
      <c r="E216" s="20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2</v>
      </c>
      <c r="O216" s="15">
        <v>0</v>
      </c>
      <c r="P216" s="15">
        <v>0</v>
      </c>
      <c r="Q216" s="21">
        <f t="shared" si="9"/>
        <v>2</v>
      </c>
      <c r="R216" s="20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198</v>
      </c>
      <c r="AB216" s="15">
        <v>0</v>
      </c>
      <c r="AC216" s="15">
        <v>0</v>
      </c>
      <c r="AD216" s="21">
        <f t="shared" si="10"/>
        <v>198</v>
      </c>
      <c r="AE216" s="20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21">
        <f t="shared" si="11"/>
        <v>0</v>
      </c>
    </row>
    <row r="217" spans="1:43">
      <c r="A217" s="1" t="s">
        <v>222</v>
      </c>
      <c r="B217" s="1" t="s">
        <v>172</v>
      </c>
      <c r="C217" s="1" t="s">
        <v>320</v>
      </c>
      <c r="D217" s="1" t="s">
        <v>170</v>
      </c>
      <c r="E217" s="18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1</v>
      </c>
      <c r="M217" s="7">
        <v>0</v>
      </c>
      <c r="N217" s="7">
        <v>0</v>
      </c>
      <c r="O217" s="7">
        <v>0</v>
      </c>
      <c r="P217" s="7">
        <v>0</v>
      </c>
      <c r="Q217" s="19">
        <f t="shared" si="9"/>
        <v>1</v>
      </c>
      <c r="R217" s="18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19">
        <f t="shared" si="10"/>
        <v>0</v>
      </c>
      <c r="AE217" s="18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8246</v>
      </c>
      <c r="AM217" s="7">
        <v>0</v>
      </c>
      <c r="AN217" s="7">
        <v>0</v>
      </c>
      <c r="AO217" s="7">
        <v>0</v>
      </c>
      <c r="AP217" s="7">
        <v>0</v>
      </c>
      <c r="AQ217" s="19">
        <f t="shared" si="11"/>
        <v>8246</v>
      </c>
    </row>
    <row r="218" spans="1:43">
      <c r="A218" s="14" t="s">
        <v>371</v>
      </c>
      <c r="B218" s="14" t="s">
        <v>172</v>
      </c>
      <c r="C218" s="14" t="s">
        <v>320</v>
      </c>
      <c r="D218" s="14" t="s">
        <v>170</v>
      </c>
      <c r="E218" s="20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3</v>
      </c>
      <c r="M218" s="15">
        <v>0</v>
      </c>
      <c r="N218" s="15">
        <v>0</v>
      </c>
      <c r="O218" s="15">
        <v>0</v>
      </c>
      <c r="P218" s="15">
        <v>0</v>
      </c>
      <c r="Q218" s="21">
        <f t="shared" si="9"/>
        <v>3</v>
      </c>
      <c r="R218" s="20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21">
        <f t="shared" si="10"/>
        <v>0</v>
      </c>
      <c r="AE218" s="20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5089</v>
      </c>
      <c r="AM218" s="15">
        <v>0</v>
      </c>
      <c r="AN218" s="15">
        <v>0</v>
      </c>
      <c r="AO218" s="15">
        <v>0</v>
      </c>
      <c r="AP218" s="15">
        <v>0</v>
      </c>
      <c r="AQ218" s="21">
        <f t="shared" si="11"/>
        <v>5089</v>
      </c>
    </row>
    <row r="219" spans="1:43">
      <c r="A219" s="1" t="s">
        <v>372</v>
      </c>
      <c r="B219" s="1" t="s">
        <v>172</v>
      </c>
      <c r="C219" s="1" t="s">
        <v>320</v>
      </c>
      <c r="D219" s="1" t="s">
        <v>170</v>
      </c>
      <c r="E219" s="18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1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19">
        <f t="shared" si="9"/>
        <v>1</v>
      </c>
      <c r="R219" s="18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19">
        <f t="shared" si="10"/>
        <v>0</v>
      </c>
      <c r="AE219" s="18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9834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19">
        <f t="shared" si="11"/>
        <v>9834</v>
      </c>
    </row>
    <row r="220" spans="1:43">
      <c r="A220" s="14" t="s">
        <v>223</v>
      </c>
      <c r="B220" s="14" t="s">
        <v>172</v>
      </c>
      <c r="C220" s="14" t="s">
        <v>110</v>
      </c>
      <c r="D220" s="14" t="s">
        <v>170</v>
      </c>
      <c r="E220" s="20">
        <v>0</v>
      </c>
      <c r="F220" s="15">
        <v>0</v>
      </c>
      <c r="G220" s="15">
        <v>0</v>
      </c>
      <c r="H220" s="15">
        <v>0</v>
      </c>
      <c r="I220" s="15">
        <v>3</v>
      </c>
      <c r="J220" s="15">
        <v>8</v>
      </c>
      <c r="K220" s="15">
        <v>8</v>
      </c>
      <c r="L220" s="15">
        <v>3</v>
      </c>
      <c r="M220" s="15">
        <v>0</v>
      </c>
      <c r="N220" s="15">
        <v>0</v>
      </c>
      <c r="O220" s="15">
        <v>0</v>
      </c>
      <c r="P220" s="15">
        <v>0</v>
      </c>
      <c r="Q220" s="21">
        <f t="shared" si="9"/>
        <v>22</v>
      </c>
      <c r="R220" s="20">
        <v>0</v>
      </c>
      <c r="S220" s="15">
        <v>0</v>
      </c>
      <c r="T220" s="15">
        <v>0</v>
      </c>
      <c r="U220" s="15">
        <v>0</v>
      </c>
      <c r="V220" s="15">
        <v>510</v>
      </c>
      <c r="W220" s="15">
        <v>1333</v>
      </c>
      <c r="X220" s="15">
        <v>1320</v>
      </c>
      <c r="Y220" s="15">
        <v>329</v>
      </c>
      <c r="Z220" s="15">
        <v>0</v>
      </c>
      <c r="AA220" s="15">
        <v>0</v>
      </c>
      <c r="AB220" s="15">
        <v>0</v>
      </c>
      <c r="AC220" s="15">
        <v>0</v>
      </c>
      <c r="AD220" s="21">
        <f t="shared" si="10"/>
        <v>3492</v>
      </c>
      <c r="AE220" s="20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21">
        <f t="shared" si="11"/>
        <v>0</v>
      </c>
    </row>
    <row r="221" spans="1:43">
      <c r="A221" s="1" t="s">
        <v>223</v>
      </c>
      <c r="B221" s="1" t="s">
        <v>172</v>
      </c>
      <c r="C221" s="1" t="s">
        <v>122</v>
      </c>
      <c r="D221" s="1" t="s">
        <v>170</v>
      </c>
      <c r="E221" s="18">
        <v>0</v>
      </c>
      <c r="F221" s="7">
        <v>1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1</v>
      </c>
      <c r="M221" s="7">
        <v>0</v>
      </c>
      <c r="N221" s="7">
        <v>0</v>
      </c>
      <c r="O221" s="7">
        <v>0</v>
      </c>
      <c r="P221" s="7">
        <v>0</v>
      </c>
      <c r="Q221" s="19">
        <f t="shared" si="9"/>
        <v>2</v>
      </c>
      <c r="R221" s="18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62</v>
      </c>
      <c r="Z221" s="7">
        <v>0</v>
      </c>
      <c r="AA221" s="7">
        <v>0</v>
      </c>
      <c r="AB221" s="7">
        <v>0</v>
      </c>
      <c r="AC221" s="7">
        <v>0</v>
      </c>
      <c r="AD221" s="19">
        <f t="shared" si="10"/>
        <v>62</v>
      </c>
      <c r="AE221" s="18">
        <v>0</v>
      </c>
      <c r="AF221" s="7">
        <v>31842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19">
        <f t="shared" si="11"/>
        <v>31842</v>
      </c>
    </row>
    <row r="222" spans="1:43">
      <c r="A222" s="14" t="s">
        <v>223</v>
      </c>
      <c r="B222" s="14" t="s">
        <v>172</v>
      </c>
      <c r="C222" s="14" t="s">
        <v>113</v>
      </c>
      <c r="D222" s="14" t="s">
        <v>170</v>
      </c>
      <c r="E222" s="20">
        <v>1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21">
        <f t="shared" si="9"/>
        <v>1</v>
      </c>
      <c r="R222" s="20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21">
        <f t="shared" si="10"/>
        <v>0</v>
      </c>
      <c r="AE222" s="20">
        <v>6857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21">
        <f t="shared" si="11"/>
        <v>6857</v>
      </c>
    </row>
    <row r="223" spans="1:43">
      <c r="A223" s="1" t="s">
        <v>223</v>
      </c>
      <c r="B223" s="1" t="s">
        <v>172</v>
      </c>
      <c r="C223" s="1" t="s">
        <v>320</v>
      </c>
      <c r="D223" s="1" t="s">
        <v>170</v>
      </c>
      <c r="E223" s="18">
        <v>0</v>
      </c>
      <c r="F223" s="7">
        <v>0</v>
      </c>
      <c r="G223" s="7">
        <v>1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19">
        <f t="shared" si="9"/>
        <v>1</v>
      </c>
      <c r="R223" s="18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19">
        <f t="shared" si="10"/>
        <v>0</v>
      </c>
      <c r="AE223" s="18">
        <v>0</v>
      </c>
      <c r="AF223" s="7">
        <v>0</v>
      </c>
      <c r="AG223" s="7">
        <v>12697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19">
        <f t="shared" si="11"/>
        <v>12697</v>
      </c>
    </row>
    <row r="224" spans="1:43">
      <c r="A224" s="14" t="s">
        <v>335</v>
      </c>
      <c r="B224" s="14" t="s">
        <v>336</v>
      </c>
      <c r="C224" s="14" t="s">
        <v>110</v>
      </c>
      <c r="D224" s="14" t="s">
        <v>170</v>
      </c>
      <c r="E224" s="20">
        <v>0</v>
      </c>
      <c r="F224" s="15">
        <v>1</v>
      </c>
      <c r="G224" s="15">
        <v>4</v>
      </c>
      <c r="H224" s="15">
        <v>5</v>
      </c>
      <c r="I224" s="15">
        <v>4</v>
      </c>
      <c r="J224" s="15">
        <v>4</v>
      </c>
      <c r="K224" s="15">
        <v>5</v>
      </c>
      <c r="L224" s="15">
        <v>4</v>
      </c>
      <c r="M224" s="15">
        <v>5</v>
      </c>
      <c r="N224" s="15">
        <v>4</v>
      </c>
      <c r="O224" s="15">
        <v>4</v>
      </c>
      <c r="P224" s="15">
        <v>5</v>
      </c>
      <c r="Q224" s="21">
        <f t="shared" si="9"/>
        <v>45</v>
      </c>
      <c r="R224" s="20">
        <v>0</v>
      </c>
      <c r="S224" s="15">
        <v>248</v>
      </c>
      <c r="T224" s="15">
        <v>1002</v>
      </c>
      <c r="U224" s="15">
        <v>1247</v>
      </c>
      <c r="V224" s="15">
        <v>981</v>
      </c>
      <c r="W224" s="15">
        <v>974</v>
      </c>
      <c r="X224" s="15">
        <v>1255</v>
      </c>
      <c r="Y224" s="15">
        <v>1003</v>
      </c>
      <c r="Z224" s="15">
        <v>1212</v>
      </c>
      <c r="AA224" s="15">
        <v>991</v>
      </c>
      <c r="AB224" s="15">
        <v>995</v>
      </c>
      <c r="AC224" s="15">
        <v>1229</v>
      </c>
      <c r="AD224" s="21">
        <f t="shared" si="10"/>
        <v>11137</v>
      </c>
      <c r="AE224" s="20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21">
        <f t="shared" si="11"/>
        <v>0</v>
      </c>
    </row>
    <row r="225" spans="1:43">
      <c r="A225" s="1" t="s">
        <v>373</v>
      </c>
      <c r="B225" s="1" t="s">
        <v>240</v>
      </c>
      <c r="C225" s="1" t="s">
        <v>111</v>
      </c>
      <c r="D225" s="1" t="s">
        <v>170</v>
      </c>
      <c r="E225" s="18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1</v>
      </c>
      <c r="M225" s="7">
        <v>0</v>
      </c>
      <c r="N225" s="7">
        <v>0</v>
      </c>
      <c r="O225" s="7">
        <v>1</v>
      </c>
      <c r="P225" s="7">
        <v>5</v>
      </c>
      <c r="Q225" s="19">
        <f t="shared" si="9"/>
        <v>7</v>
      </c>
      <c r="R225" s="18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19">
        <f t="shared" si="10"/>
        <v>0</v>
      </c>
      <c r="AE225" s="18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28782</v>
      </c>
      <c r="AM225" s="7">
        <v>0</v>
      </c>
      <c r="AN225" s="7">
        <v>0</v>
      </c>
      <c r="AO225" s="7">
        <v>41071</v>
      </c>
      <c r="AP225" s="7">
        <v>179206</v>
      </c>
      <c r="AQ225" s="19">
        <f t="shared" si="11"/>
        <v>249059</v>
      </c>
    </row>
    <row r="226" spans="1:43">
      <c r="A226" s="14" t="s">
        <v>373</v>
      </c>
      <c r="B226" s="14" t="s">
        <v>240</v>
      </c>
      <c r="C226" s="14" t="s">
        <v>112</v>
      </c>
      <c r="D226" s="14" t="s">
        <v>170</v>
      </c>
      <c r="E226" s="20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4</v>
      </c>
      <c r="K226" s="15">
        <v>3</v>
      </c>
      <c r="L226" s="15">
        <v>8</v>
      </c>
      <c r="M226" s="15">
        <v>11</v>
      </c>
      <c r="N226" s="15">
        <v>13</v>
      </c>
      <c r="O226" s="15">
        <v>18</v>
      </c>
      <c r="P226" s="15">
        <v>23</v>
      </c>
      <c r="Q226" s="21">
        <f t="shared" si="9"/>
        <v>80</v>
      </c>
      <c r="R226" s="20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21">
        <f t="shared" si="10"/>
        <v>0</v>
      </c>
      <c r="AE226" s="20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245629</v>
      </c>
      <c r="AK226" s="15">
        <v>145690</v>
      </c>
      <c r="AL226" s="15">
        <v>473195</v>
      </c>
      <c r="AM226" s="15">
        <v>635952</v>
      </c>
      <c r="AN226" s="15">
        <v>673181</v>
      </c>
      <c r="AO226" s="15">
        <v>927789</v>
      </c>
      <c r="AP226" s="15">
        <v>1083893</v>
      </c>
      <c r="AQ226" s="21">
        <f t="shared" si="11"/>
        <v>4185329</v>
      </c>
    </row>
    <row r="227" spans="1:43">
      <c r="A227" s="1" t="s">
        <v>374</v>
      </c>
      <c r="B227" s="1" t="s">
        <v>375</v>
      </c>
      <c r="C227" s="1" t="s">
        <v>110</v>
      </c>
      <c r="D227" s="1" t="s">
        <v>170</v>
      </c>
      <c r="E227" s="18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1</v>
      </c>
      <c r="Q227" s="19">
        <f t="shared" si="9"/>
        <v>1</v>
      </c>
      <c r="R227" s="18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515</v>
      </c>
      <c r="AD227" s="19">
        <f t="shared" si="10"/>
        <v>515</v>
      </c>
      <c r="AE227" s="18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19">
        <f t="shared" si="11"/>
        <v>0</v>
      </c>
    </row>
    <row r="228" spans="1:43">
      <c r="A228" s="14" t="s">
        <v>376</v>
      </c>
      <c r="B228" s="14" t="s">
        <v>172</v>
      </c>
      <c r="C228" s="14" t="s">
        <v>320</v>
      </c>
      <c r="D228" s="14" t="s">
        <v>170</v>
      </c>
      <c r="E228" s="20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2</v>
      </c>
      <c r="N228" s="15">
        <v>0</v>
      </c>
      <c r="O228" s="15">
        <v>0</v>
      </c>
      <c r="P228" s="15">
        <v>0</v>
      </c>
      <c r="Q228" s="21">
        <f t="shared" si="9"/>
        <v>2</v>
      </c>
      <c r="R228" s="20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21">
        <f t="shared" si="10"/>
        <v>0</v>
      </c>
      <c r="AE228" s="20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2100</v>
      </c>
      <c r="AN228" s="15">
        <v>0</v>
      </c>
      <c r="AO228" s="15">
        <v>0</v>
      </c>
      <c r="AP228" s="15">
        <v>0</v>
      </c>
      <c r="AQ228" s="21">
        <f t="shared" si="11"/>
        <v>2100</v>
      </c>
    </row>
    <row r="229" spans="1:43">
      <c r="A229" s="1" t="s">
        <v>224</v>
      </c>
      <c r="B229" s="1" t="s">
        <v>221</v>
      </c>
      <c r="C229" s="1" t="s">
        <v>110</v>
      </c>
      <c r="D229" s="1" t="s">
        <v>170</v>
      </c>
      <c r="E229" s="18">
        <v>19</v>
      </c>
      <c r="F229" s="7">
        <v>5</v>
      </c>
      <c r="G229" s="7">
        <v>0</v>
      </c>
      <c r="H229" s="7">
        <v>0</v>
      </c>
      <c r="I229" s="7">
        <v>0</v>
      </c>
      <c r="J229" s="7">
        <v>0</v>
      </c>
      <c r="K229" s="7">
        <v>1</v>
      </c>
      <c r="L229" s="7">
        <v>0</v>
      </c>
      <c r="M229" s="7">
        <v>0</v>
      </c>
      <c r="N229" s="7">
        <v>2</v>
      </c>
      <c r="O229" s="7">
        <v>14</v>
      </c>
      <c r="P229" s="7">
        <v>11</v>
      </c>
      <c r="Q229" s="19">
        <f t="shared" si="9"/>
        <v>52</v>
      </c>
      <c r="R229" s="18">
        <v>3327</v>
      </c>
      <c r="S229" s="7">
        <v>726</v>
      </c>
      <c r="T229" s="7">
        <v>0</v>
      </c>
      <c r="U229" s="7">
        <v>0</v>
      </c>
      <c r="V229" s="7">
        <v>0</v>
      </c>
      <c r="W229" s="7">
        <v>0</v>
      </c>
      <c r="X229" s="7">
        <v>34</v>
      </c>
      <c r="Y229" s="7">
        <v>0</v>
      </c>
      <c r="Z229" s="7">
        <v>0</v>
      </c>
      <c r="AA229" s="7">
        <v>185</v>
      </c>
      <c r="AB229" s="7">
        <v>1010</v>
      </c>
      <c r="AC229" s="7">
        <v>685</v>
      </c>
      <c r="AD229" s="19">
        <f t="shared" si="10"/>
        <v>5967</v>
      </c>
      <c r="AE229" s="18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2014</v>
      </c>
      <c r="AP229" s="7">
        <v>144</v>
      </c>
      <c r="AQ229" s="19">
        <f t="shared" si="11"/>
        <v>2158</v>
      </c>
    </row>
    <row r="230" spans="1:43">
      <c r="A230" s="14" t="s">
        <v>224</v>
      </c>
      <c r="B230" s="14" t="s">
        <v>221</v>
      </c>
      <c r="C230" s="14" t="s">
        <v>123</v>
      </c>
      <c r="D230" s="14" t="s">
        <v>170</v>
      </c>
      <c r="E230" s="20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2</v>
      </c>
      <c r="Q230" s="21">
        <f t="shared" si="9"/>
        <v>2</v>
      </c>
      <c r="R230" s="20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104</v>
      </c>
      <c r="AD230" s="21">
        <f t="shared" si="10"/>
        <v>104</v>
      </c>
      <c r="AE230" s="20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21">
        <f t="shared" si="11"/>
        <v>0</v>
      </c>
    </row>
    <row r="231" spans="1:43">
      <c r="A231" s="1" t="s">
        <v>224</v>
      </c>
      <c r="B231" s="1" t="s">
        <v>221</v>
      </c>
      <c r="C231" s="1" t="s">
        <v>112</v>
      </c>
      <c r="D231" s="1" t="s">
        <v>170</v>
      </c>
      <c r="E231" s="18">
        <v>7</v>
      </c>
      <c r="F231" s="7">
        <v>2</v>
      </c>
      <c r="G231" s="7">
        <v>3</v>
      </c>
      <c r="H231" s="7">
        <v>3</v>
      </c>
      <c r="I231" s="7">
        <v>2</v>
      </c>
      <c r="J231" s="7">
        <v>3</v>
      </c>
      <c r="K231" s="7">
        <v>2</v>
      </c>
      <c r="L231" s="7">
        <v>3</v>
      </c>
      <c r="M231" s="7">
        <v>2</v>
      </c>
      <c r="N231" s="7">
        <v>12</v>
      </c>
      <c r="O231" s="7">
        <v>11</v>
      </c>
      <c r="P231" s="7">
        <v>5</v>
      </c>
      <c r="Q231" s="19">
        <f t="shared" si="9"/>
        <v>55</v>
      </c>
      <c r="R231" s="18">
        <v>1136</v>
      </c>
      <c r="S231" s="7">
        <v>353</v>
      </c>
      <c r="T231" s="7">
        <v>558</v>
      </c>
      <c r="U231" s="7">
        <v>468</v>
      </c>
      <c r="V231" s="7">
        <v>309</v>
      </c>
      <c r="W231" s="7">
        <v>314</v>
      </c>
      <c r="X231" s="7">
        <v>352</v>
      </c>
      <c r="Y231" s="7">
        <v>529</v>
      </c>
      <c r="Z231" s="7">
        <v>347</v>
      </c>
      <c r="AA231" s="7">
        <v>1979</v>
      </c>
      <c r="AB231" s="7">
        <v>1450</v>
      </c>
      <c r="AC231" s="7">
        <v>432</v>
      </c>
      <c r="AD231" s="19">
        <f t="shared" si="10"/>
        <v>8227</v>
      </c>
      <c r="AE231" s="18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19">
        <f t="shared" si="11"/>
        <v>0</v>
      </c>
    </row>
    <row r="232" spans="1:43">
      <c r="A232" s="14" t="s">
        <v>224</v>
      </c>
      <c r="B232" s="14" t="s">
        <v>221</v>
      </c>
      <c r="C232" s="14" t="s">
        <v>113</v>
      </c>
      <c r="D232" s="14" t="s">
        <v>170</v>
      </c>
      <c r="E232" s="20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1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21">
        <f t="shared" si="9"/>
        <v>1</v>
      </c>
      <c r="R232" s="20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20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21">
        <f t="shared" si="10"/>
        <v>20</v>
      </c>
      <c r="AE232" s="20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21">
        <f t="shared" si="11"/>
        <v>0</v>
      </c>
    </row>
    <row r="233" spans="1:43">
      <c r="A233" s="1" t="s">
        <v>142</v>
      </c>
      <c r="B233" s="1" t="s">
        <v>170</v>
      </c>
      <c r="C233" s="1" t="s">
        <v>362</v>
      </c>
      <c r="D233" s="1" t="s">
        <v>172</v>
      </c>
      <c r="E233" s="18">
        <v>0</v>
      </c>
      <c r="F233" s="7">
        <v>0</v>
      </c>
      <c r="G233" s="7">
        <v>0</v>
      </c>
      <c r="H233" s="7">
        <v>0</v>
      </c>
      <c r="I233" s="7">
        <v>1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19">
        <f t="shared" si="9"/>
        <v>1</v>
      </c>
      <c r="R233" s="18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19">
        <f t="shared" si="10"/>
        <v>0</v>
      </c>
      <c r="AE233" s="18">
        <v>0</v>
      </c>
      <c r="AF233" s="7">
        <v>0</v>
      </c>
      <c r="AG233" s="7">
        <v>0</v>
      </c>
      <c r="AH233" s="7">
        <v>0</v>
      </c>
      <c r="AI233" s="7">
        <v>3477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19">
        <f t="shared" si="11"/>
        <v>3477</v>
      </c>
    </row>
    <row r="234" spans="1:43">
      <c r="A234" s="14" t="s">
        <v>377</v>
      </c>
      <c r="B234" s="14" t="s">
        <v>172</v>
      </c>
      <c r="C234" s="14" t="s">
        <v>115</v>
      </c>
      <c r="D234" s="14" t="s">
        <v>170</v>
      </c>
      <c r="E234" s="20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1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21">
        <f t="shared" si="9"/>
        <v>1</v>
      </c>
      <c r="R234" s="20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21">
        <f t="shared" si="10"/>
        <v>0</v>
      </c>
      <c r="AE234" s="20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1339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21">
        <f t="shared" si="11"/>
        <v>1339</v>
      </c>
    </row>
    <row r="235" spans="1:43">
      <c r="A235" s="1" t="s">
        <v>337</v>
      </c>
      <c r="B235" s="1" t="s">
        <v>172</v>
      </c>
      <c r="C235" s="1" t="s">
        <v>110</v>
      </c>
      <c r="D235" s="1" t="s">
        <v>170</v>
      </c>
      <c r="E235" s="18">
        <v>0</v>
      </c>
      <c r="F235" s="7">
        <v>3</v>
      </c>
      <c r="G235" s="7">
        <v>4</v>
      </c>
      <c r="H235" s="7">
        <v>2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19">
        <f t="shared" si="9"/>
        <v>9</v>
      </c>
      <c r="R235" s="18">
        <v>0</v>
      </c>
      <c r="S235" s="7">
        <v>266</v>
      </c>
      <c r="T235" s="7">
        <v>385</v>
      </c>
      <c r="U235" s="7">
        <v>171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19">
        <f t="shared" si="10"/>
        <v>822</v>
      </c>
      <c r="AE235" s="18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19">
        <f t="shared" si="11"/>
        <v>0</v>
      </c>
    </row>
    <row r="236" spans="1:43">
      <c r="A236" s="14" t="s">
        <v>337</v>
      </c>
      <c r="B236" s="14" t="s">
        <v>172</v>
      </c>
      <c r="C236" s="14" t="s">
        <v>122</v>
      </c>
      <c r="D236" s="14" t="s">
        <v>170</v>
      </c>
      <c r="E236" s="20">
        <v>0</v>
      </c>
      <c r="F236" s="15">
        <v>0</v>
      </c>
      <c r="G236" s="15">
        <v>0</v>
      </c>
      <c r="H236" s="15">
        <v>0</v>
      </c>
      <c r="I236" s="15">
        <v>1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21">
        <f t="shared" si="9"/>
        <v>1</v>
      </c>
      <c r="R236" s="20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21">
        <f t="shared" si="10"/>
        <v>0</v>
      </c>
      <c r="AE236" s="20">
        <v>0</v>
      </c>
      <c r="AF236" s="15">
        <v>0</v>
      </c>
      <c r="AG236" s="15">
        <v>0</v>
      </c>
      <c r="AH236" s="15">
        <v>0</v>
      </c>
      <c r="AI236" s="15">
        <v>1105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21">
        <f t="shared" si="11"/>
        <v>1105</v>
      </c>
    </row>
    <row r="237" spans="1:43">
      <c r="A237" s="1" t="s">
        <v>302</v>
      </c>
      <c r="B237" s="1" t="s">
        <v>172</v>
      </c>
      <c r="C237" s="1" t="s">
        <v>115</v>
      </c>
      <c r="D237" s="1" t="s">
        <v>170</v>
      </c>
      <c r="E237" s="18">
        <v>4</v>
      </c>
      <c r="F237" s="7">
        <v>0</v>
      </c>
      <c r="G237" s="7">
        <v>0</v>
      </c>
      <c r="H237" s="7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19">
        <f t="shared" si="9"/>
        <v>5</v>
      </c>
      <c r="R237" s="18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19">
        <f t="shared" si="10"/>
        <v>0</v>
      </c>
      <c r="AE237" s="18">
        <v>28666</v>
      </c>
      <c r="AF237" s="7">
        <v>0</v>
      </c>
      <c r="AG237" s="7">
        <v>0</v>
      </c>
      <c r="AH237" s="7">
        <v>15763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19">
        <f t="shared" si="11"/>
        <v>44429</v>
      </c>
    </row>
    <row r="238" spans="1:43">
      <c r="A238" s="14" t="s">
        <v>302</v>
      </c>
      <c r="B238" s="14" t="s">
        <v>172</v>
      </c>
      <c r="C238" s="14" t="s">
        <v>119</v>
      </c>
      <c r="D238" s="14" t="s">
        <v>170</v>
      </c>
      <c r="E238" s="20">
        <v>0</v>
      </c>
      <c r="F238" s="15">
        <v>0</v>
      </c>
      <c r="G238" s="15">
        <v>2</v>
      </c>
      <c r="H238" s="15">
        <v>0</v>
      </c>
      <c r="I238" s="15">
        <v>0</v>
      </c>
      <c r="J238" s="15">
        <v>1</v>
      </c>
      <c r="K238" s="15">
        <v>0</v>
      </c>
      <c r="L238" s="15">
        <v>2</v>
      </c>
      <c r="M238" s="15">
        <v>3</v>
      </c>
      <c r="N238" s="15">
        <v>2</v>
      </c>
      <c r="O238" s="15">
        <v>4</v>
      </c>
      <c r="P238" s="15">
        <v>0</v>
      </c>
      <c r="Q238" s="21">
        <f t="shared" si="9"/>
        <v>14</v>
      </c>
      <c r="R238" s="20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21">
        <f t="shared" si="10"/>
        <v>0</v>
      </c>
      <c r="AE238" s="20">
        <v>0</v>
      </c>
      <c r="AF238" s="15">
        <v>0</v>
      </c>
      <c r="AG238" s="15">
        <v>6880</v>
      </c>
      <c r="AH238" s="15">
        <v>0</v>
      </c>
      <c r="AI238" s="15">
        <v>0</v>
      </c>
      <c r="AJ238" s="15">
        <v>7962</v>
      </c>
      <c r="AK238" s="15">
        <v>0</v>
      </c>
      <c r="AL238" s="15">
        <v>18817</v>
      </c>
      <c r="AM238" s="15">
        <v>22990</v>
      </c>
      <c r="AN238" s="15">
        <v>15363</v>
      </c>
      <c r="AO238" s="15">
        <v>28807</v>
      </c>
      <c r="AP238" s="15">
        <v>0</v>
      </c>
      <c r="AQ238" s="21">
        <f t="shared" si="11"/>
        <v>100819</v>
      </c>
    </row>
    <row r="239" spans="1:43">
      <c r="A239" s="1" t="s">
        <v>302</v>
      </c>
      <c r="B239" s="1" t="s">
        <v>172</v>
      </c>
      <c r="C239" s="1" t="s">
        <v>122</v>
      </c>
      <c r="D239" s="1" t="s">
        <v>170</v>
      </c>
      <c r="E239" s="18">
        <v>0</v>
      </c>
      <c r="F239" s="7">
        <v>1</v>
      </c>
      <c r="G239" s="7">
        <v>0</v>
      </c>
      <c r="H239" s="7">
        <v>0</v>
      </c>
      <c r="I239" s="7">
        <v>3</v>
      </c>
      <c r="J239" s="7">
        <v>4</v>
      </c>
      <c r="K239" s="7">
        <v>0</v>
      </c>
      <c r="L239" s="7">
        <v>1</v>
      </c>
      <c r="M239" s="7">
        <v>1</v>
      </c>
      <c r="N239" s="7">
        <v>7</v>
      </c>
      <c r="O239" s="7">
        <v>1</v>
      </c>
      <c r="P239" s="7">
        <v>4</v>
      </c>
      <c r="Q239" s="19">
        <f t="shared" si="9"/>
        <v>22</v>
      </c>
      <c r="R239" s="18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19">
        <f t="shared" si="10"/>
        <v>0</v>
      </c>
      <c r="AE239" s="18">
        <v>0</v>
      </c>
      <c r="AF239" s="7">
        <v>1590</v>
      </c>
      <c r="AG239" s="7">
        <v>0</v>
      </c>
      <c r="AH239" s="7">
        <v>0</v>
      </c>
      <c r="AI239" s="7">
        <v>23096</v>
      </c>
      <c r="AJ239" s="7">
        <v>48902</v>
      </c>
      <c r="AK239" s="7">
        <v>0</v>
      </c>
      <c r="AL239" s="7">
        <v>6842</v>
      </c>
      <c r="AM239" s="7">
        <v>11845</v>
      </c>
      <c r="AN239" s="7">
        <v>23686</v>
      </c>
      <c r="AO239" s="7">
        <v>1000</v>
      </c>
      <c r="AP239" s="7">
        <v>62023</v>
      </c>
      <c r="AQ239" s="19">
        <f t="shared" si="11"/>
        <v>178984</v>
      </c>
    </row>
    <row r="240" spans="1:43">
      <c r="A240" s="14" t="s">
        <v>302</v>
      </c>
      <c r="B240" s="14" t="s">
        <v>172</v>
      </c>
      <c r="C240" s="14" t="s">
        <v>111</v>
      </c>
      <c r="D240" s="14" t="s">
        <v>170</v>
      </c>
      <c r="E240" s="20">
        <v>0</v>
      </c>
      <c r="F240" s="15">
        <v>4</v>
      </c>
      <c r="G240" s="15">
        <v>1</v>
      </c>
      <c r="H240" s="15">
        <v>2</v>
      </c>
      <c r="I240" s="15">
        <v>1</v>
      </c>
      <c r="J240" s="15">
        <v>0</v>
      </c>
      <c r="K240" s="15">
        <v>3</v>
      </c>
      <c r="L240" s="15">
        <v>3</v>
      </c>
      <c r="M240" s="15">
        <v>5</v>
      </c>
      <c r="N240" s="15">
        <v>7</v>
      </c>
      <c r="O240" s="15">
        <v>2</v>
      </c>
      <c r="P240" s="15">
        <v>2</v>
      </c>
      <c r="Q240" s="21">
        <f t="shared" si="9"/>
        <v>30</v>
      </c>
      <c r="R240" s="20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21">
        <f t="shared" si="10"/>
        <v>0</v>
      </c>
      <c r="AE240" s="20">
        <v>0</v>
      </c>
      <c r="AF240" s="15">
        <v>26111</v>
      </c>
      <c r="AG240" s="15">
        <v>6945</v>
      </c>
      <c r="AH240" s="15">
        <v>41132</v>
      </c>
      <c r="AI240" s="15">
        <v>6920</v>
      </c>
      <c r="AJ240" s="15">
        <v>0</v>
      </c>
      <c r="AK240" s="15">
        <v>38620</v>
      </c>
      <c r="AL240" s="15">
        <v>44833</v>
      </c>
      <c r="AM240" s="15">
        <v>65082</v>
      </c>
      <c r="AN240" s="15">
        <v>69503</v>
      </c>
      <c r="AO240" s="15">
        <v>35671</v>
      </c>
      <c r="AP240" s="15">
        <v>54637</v>
      </c>
      <c r="AQ240" s="21">
        <f t="shared" si="11"/>
        <v>389454</v>
      </c>
    </row>
    <row r="241" spans="1:43">
      <c r="A241" s="1" t="s">
        <v>302</v>
      </c>
      <c r="B241" s="1" t="s">
        <v>172</v>
      </c>
      <c r="C241" s="1" t="s">
        <v>136</v>
      </c>
      <c r="D241" s="1" t="s">
        <v>170</v>
      </c>
      <c r="E241" s="18">
        <v>0</v>
      </c>
      <c r="F241" s="7">
        <v>2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1</v>
      </c>
      <c r="M241" s="7">
        <v>0</v>
      </c>
      <c r="N241" s="7">
        <v>0</v>
      </c>
      <c r="O241" s="7">
        <v>0</v>
      </c>
      <c r="P241" s="7">
        <v>0</v>
      </c>
      <c r="Q241" s="19">
        <f t="shared" si="9"/>
        <v>3</v>
      </c>
      <c r="R241" s="18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19">
        <f t="shared" si="10"/>
        <v>0</v>
      </c>
      <c r="AE241" s="18">
        <v>0</v>
      </c>
      <c r="AF241" s="7">
        <v>3954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6246</v>
      </c>
      <c r="AM241" s="7">
        <v>0</v>
      </c>
      <c r="AN241" s="7">
        <v>0</v>
      </c>
      <c r="AO241" s="7">
        <v>0</v>
      </c>
      <c r="AP241" s="7">
        <v>0</v>
      </c>
      <c r="AQ241" s="19">
        <f t="shared" si="11"/>
        <v>10200</v>
      </c>
    </row>
    <row r="242" spans="1:43">
      <c r="A242" s="14" t="s">
        <v>302</v>
      </c>
      <c r="B242" s="14" t="s">
        <v>172</v>
      </c>
      <c r="C242" s="14" t="s">
        <v>112</v>
      </c>
      <c r="D242" s="14" t="s">
        <v>170</v>
      </c>
      <c r="E242" s="20">
        <v>0</v>
      </c>
      <c r="F242" s="15">
        <v>0</v>
      </c>
      <c r="G242" s="15">
        <v>0</v>
      </c>
      <c r="H242" s="15">
        <v>0</v>
      </c>
      <c r="I242" s="15">
        <v>1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21">
        <f t="shared" si="9"/>
        <v>1</v>
      </c>
      <c r="R242" s="20">
        <v>0</v>
      </c>
      <c r="S242" s="15">
        <v>0</v>
      </c>
      <c r="T242" s="15">
        <v>0</v>
      </c>
      <c r="U242" s="15">
        <v>0</v>
      </c>
      <c r="V242" s="15">
        <v>140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21">
        <f t="shared" si="10"/>
        <v>140</v>
      </c>
      <c r="AE242" s="20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21">
        <f t="shared" si="11"/>
        <v>0</v>
      </c>
    </row>
    <row r="243" spans="1:43">
      <c r="A243" s="1" t="s">
        <v>302</v>
      </c>
      <c r="B243" s="1" t="s">
        <v>172</v>
      </c>
      <c r="C243" s="1" t="s">
        <v>113</v>
      </c>
      <c r="D243" s="1" t="s">
        <v>170</v>
      </c>
      <c r="E243" s="18">
        <v>8</v>
      </c>
      <c r="F243" s="7">
        <v>0</v>
      </c>
      <c r="G243" s="7">
        <v>0</v>
      </c>
      <c r="H243" s="7">
        <v>1</v>
      </c>
      <c r="I243" s="7">
        <v>4</v>
      </c>
      <c r="J243" s="7">
        <v>2</v>
      </c>
      <c r="K243" s="7">
        <v>3</v>
      </c>
      <c r="L243" s="7">
        <v>1</v>
      </c>
      <c r="M243" s="7">
        <v>3</v>
      </c>
      <c r="N243" s="7">
        <v>0</v>
      </c>
      <c r="O243" s="7">
        <v>0</v>
      </c>
      <c r="P243" s="7">
        <v>0</v>
      </c>
      <c r="Q243" s="19">
        <f t="shared" si="9"/>
        <v>22</v>
      </c>
      <c r="R243" s="18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19">
        <f t="shared" si="10"/>
        <v>0</v>
      </c>
      <c r="AE243" s="18">
        <v>62538</v>
      </c>
      <c r="AF243" s="7">
        <v>0</v>
      </c>
      <c r="AG243" s="7">
        <v>0</v>
      </c>
      <c r="AH243" s="7">
        <v>13472</v>
      </c>
      <c r="AI243" s="7">
        <v>104553</v>
      </c>
      <c r="AJ243" s="7">
        <v>64548</v>
      </c>
      <c r="AK243" s="7">
        <v>36393</v>
      </c>
      <c r="AL243" s="7">
        <v>8440</v>
      </c>
      <c r="AM243" s="7">
        <v>20941</v>
      </c>
      <c r="AN243" s="7">
        <v>0</v>
      </c>
      <c r="AO243" s="7">
        <v>0</v>
      </c>
      <c r="AP243" s="7">
        <v>0</v>
      </c>
      <c r="AQ243" s="19">
        <f t="shared" si="11"/>
        <v>310885</v>
      </c>
    </row>
    <row r="244" spans="1:43">
      <c r="A244" s="14" t="s">
        <v>302</v>
      </c>
      <c r="B244" s="14" t="s">
        <v>172</v>
      </c>
      <c r="C244" s="14" t="s">
        <v>126</v>
      </c>
      <c r="D244" s="14" t="s">
        <v>170</v>
      </c>
      <c r="E244" s="20">
        <v>1</v>
      </c>
      <c r="F244" s="15">
        <v>1</v>
      </c>
      <c r="G244" s="15">
        <v>2</v>
      </c>
      <c r="H244" s="15">
        <v>1</v>
      </c>
      <c r="I244" s="15">
        <v>0</v>
      </c>
      <c r="J244" s="15">
        <v>0</v>
      </c>
      <c r="K244" s="15">
        <v>1</v>
      </c>
      <c r="L244" s="15">
        <v>0</v>
      </c>
      <c r="M244" s="15">
        <v>3</v>
      </c>
      <c r="N244" s="15">
        <v>7</v>
      </c>
      <c r="O244" s="15">
        <v>1</v>
      </c>
      <c r="P244" s="15">
        <v>0</v>
      </c>
      <c r="Q244" s="21">
        <f t="shared" si="9"/>
        <v>17</v>
      </c>
      <c r="R244" s="20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21">
        <f t="shared" si="10"/>
        <v>0</v>
      </c>
      <c r="AE244" s="20">
        <v>5557</v>
      </c>
      <c r="AF244" s="15">
        <v>6984</v>
      </c>
      <c r="AG244" s="15">
        <v>28460</v>
      </c>
      <c r="AH244" s="15">
        <v>28462</v>
      </c>
      <c r="AI244" s="15">
        <v>0</v>
      </c>
      <c r="AJ244" s="15">
        <v>0</v>
      </c>
      <c r="AK244" s="15">
        <v>19763</v>
      </c>
      <c r="AL244" s="15">
        <v>0</v>
      </c>
      <c r="AM244" s="15">
        <v>15880</v>
      </c>
      <c r="AN244" s="15">
        <v>174489</v>
      </c>
      <c r="AO244" s="15">
        <v>7563</v>
      </c>
      <c r="AP244" s="15">
        <v>0</v>
      </c>
      <c r="AQ244" s="21">
        <f t="shared" si="11"/>
        <v>287158</v>
      </c>
    </row>
    <row r="245" spans="1:43">
      <c r="A245" s="1" t="s">
        <v>302</v>
      </c>
      <c r="B245" s="1" t="s">
        <v>172</v>
      </c>
      <c r="C245" s="1" t="s">
        <v>117</v>
      </c>
      <c r="D245" s="1" t="s">
        <v>170</v>
      </c>
      <c r="E245" s="18">
        <v>6</v>
      </c>
      <c r="F245" s="7">
        <v>1</v>
      </c>
      <c r="G245" s="7">
        <v>6</v>
      </c>
      <c r="H245" s="7">
        <v>8</v>
      </c>
      <c r="I245" s="7">
        <v>19</v>
      </c>
      <c r="J245" s="7">
        <v>3</v>
      </c>
      <c r="K245" s="7">
        <v>9</v>
      </c>
      <c r="L245" s="7">
        <v>5</v>
      </c>
      <c r="M245" s="7">
        <v>10</v>
      </c>
      <c r="N245" s="7">
        <v>6</v>
      </c>
      <c r="O245" s="7">
        <v>5</v>
      </c>
      <c r="P245" s="7">
        <v>24</v>
      </c>
      <c r="Q245" s="19">
        <f t="shared" si="9"/>
        <v>102</v>
      </c>
      <c r="R245" s="18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19">
        <f t="shared" si="10"/>
        <v>0</v>
      </c>
      <c r="AE245" s="18">
        <v>89685</v>
      </c>
      <c r="AF245" s="7">
        <v>3126</v>
      </c>
      <c r="AG245" s="7">
        <v>74158</v>
      </c>
      <c r="AH245" s="7">
        <v>106605</v>
      </c>
      <c r="AI245" s="7">
        <v>293903</v>
      </c>
      <c r="AJ245" s="7">
        <v>33201</v>
      </c>
      <c r="AK245" s="7">
        <v>62649</v>
      </c>
      <c r="AL245" s="7">
        <v>45762</v>
      </c>
      <c r="AM245" s="7">
        <v>99540</v>
      </c>
      <c r="AN245" s="7">
        <v>60682</v>
      </c>
      <c r="AO245" s="7">
        <v>143340</v>
      </c>
      <c r="AP245" s="7">
        <v>564643</v>
      </c>
      <c r="AQ245" s="19">
        <f t="shared" si="11"/>
        <v>1577294</v>
      </c>
    </row>
    <row r="246" spans="1:43">
      <c r="A246" s="14" t="s">
        <v>302</v>
      </c>
      <c r="B246" s="14" t="s">
        <v>172</v>
      </c>
      <c r="C246" s="14" t="s">
        <v>320</v>
      </c>
      <c r="D246" s="14" t="s">
        <v>170</v>
      </c>
      <c r="E246" s="20">
        <v>3</v>
      </c>
      <c r="F246" s="15">
        <v>9</v>
      </c>
      <c r="G246" s="15">
        <v>14</v>
      </c>
      <c r="H246" s="15">
        <v>5</v>
      </c>
      <c r="I246" s="15">
        <v>0</v>
      </c>
      <c r="J246" s="15">
        <v>12</v>
      </c>
      <c r="K246" s="15">
        <v>18</v>
      </c>
      <c r="L246" s="15">
        <v>20</v>
      </c>
      <c r="M246" s="15">
        <v>4</v>
      </c>
      <c r="N246" s="15">
        <v>5</v>
      </c>
      <c r="O246" s="15">
        <v>16</v>
      </c>
      <c r="P246" s="15">
        <v>10</v>
      </c>
      <c r="Q246" s="21">
        <f t="shared" si="9"/>
        <v>116</v>
      </c>
      <c r="R246" s="20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21">
        <f t="shared" si="10"/>
        <v>0</v>
      </c>
      <c r="AE246" s="20">
        <v>9928</v>
      </c>
      <c r="AF246" s="15">
        <v>67824</v>
      </c>
      <c r="AG246" s="15">
        <v>46461</v>
      </c>
      <c r="AH246" s="15">
        <v>73266</v>
      </c>
      <c r="AI246" s="15">
        <v>0</v>
      </c>
      <c r="AJ246" s="15">
        <v>137928</v>
      </c>
      <c r="AK246" s="15">
        <v>159817</v>
      </c>
      <c r="AL246" s="15">
        <v>134640</v>
      </c>
      <c r="AM246" s="15">
        <v>37355</v>
      </c>
      <c r="AN246" s="15">
        <v>45723</v>
      </c>
      <c r="AO246" s="15">
        <v>34494</v>
      </c>
      <c r="AP246" s="15">
        <v>48131</v>
      </c>
      <c r="AQ246" s="21">
        <f t="shared" si="11"/>
        <v>795567</v>
      </c>
    </row>
    <row r="247" spans="1:43">
      <c r="A247" s="1" t="s">
        <v>302</v>
      </c>
      <c r="B247" s="1" t="s">
        <v>172</v>
      </c>
      <c r="C247" s="1" t="s">
        <v>128</v>
      </c>
      <c r="D247" s="1" t="s">
        <v>170</v>
      </c>
      <c r="E247" s="18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1</v>
      </c>
      <c r="P247" s="7">
        <v>0</v>
      </c>
      <c r="Q247" s="19">
        <f t="shared" si="9"/>
        <v>1</v>
      </c>
      <c r="R247" s="18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19">
        <f t="shared" si="10"/>
        <v>0</v>
      </c>
      <c r="AE247" s="18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7643</v>
      </c>
      <c r="AP247" s="7">
        <v>0</v>
      </c>
      <c r="AQ247" s="19">
        <f t="shared" si="11"/>
        <v>7643</v>
      </c>
    </row>
    <row r="248" spans="1:43">
      <c r="A248" s="14" t="s">
        <v>302</v>
      </c>
      <c r="B248" s="14" t="s">
        <v>172</v>
      </c>
      <c r="C248" s="14" t="s">
        <v>149</v>
      </c>
      <c r="D248" s="14" t="s">
        <v>170</v>
      </c>
      <c r="E248" s="20">
        <v>0</v>
      </c>
      <c r="F248" s="15">
        <v>1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21">
        <f t="shared" si="9"/>
        <v>1</v>
      </c>
      <c r="R248" s="20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21">
        <f t="shared" si="10"/>
        <v>0</v>
      </c>
      <c r="AE248" s="20">
        <v>0</v>
      </c>
      <c r="AF248" s="15">
        <v>1700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21">
        <f t="shared" si="11"/>
        <v>1700</v>
      </c>
    </row>
    <row r="249" spans="1:43">
      <c r="A249" s="1" t="s">
        <v>302</v>
      </c>
      <c r="B249" s="1" t="s">
        <v>172</v>
      </c>
      <c r="C249" s="1" t="s">
        <v>130</v>
      </c>
      <c r="D249" s="1" t="s">
        <v>170</v>
      </c>
      <c r="E249" s="18">
        <v>2</v>
      </c>
      <c r="F249" s="7">
        <v>3</v>
      </c>
      <c r="G249" s="7">
        <v>1</v>
      </c>
      <c r="H249" s="7">
        <v>0</v>
      </c>
      <c r="I249" s="7">
        <v>0</v>
      </c>
      <c r="J249" s="7">
        <v>0</v>
      </c>
      <c r="K249" s="7">
        <v>2</v>
      </c>
      <c r="L249" s="7">
        <v>1</v>
      </c>
      <c r="M249" s="7">
        <v>0</v>
      </c>
      <c r="N249" s="7">
        <v>2</v>
      </c>
      <c r="O249" s="7">
        <v>0</v>
      </c>
      <c r="P249" s="7">
        <v>1</v>
      </c>
      <c r="Q249" s="19">
        <f t="shared" si="9"/>
        <v>12</v>
      </c>
      <c r="R249" s="18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19">
        <f t="shared" si="10"/>
        <v>0</v>
      </c>
      <c r="AE249" s="18">
        <v>15579</v>
      </c>
      <c r="AF249" s="7">
        <v>7144</v>
      </c>
      <c r="AG249" s="7">
        <v>8643</v>
      </c>
      <c r="AH249" s="7">
        <v>0</v>
      </c>
      <c r="AI249" s="7">
        <v>0</v>
      </c>
      <c r="AJ249" s="7">
        <v>0</v>
      </c>
      <c r="AK249" s="7">
        <v>22113</v>
      </c>
      <c r="AL249" s="7">
        <v>12463</v>
      </c>
      <c r="AM249" s="7">
        <v>0</v>
      </c>
      <c r="AN249" s="7">
        <v>41610</v>
      </c>
      <c r="AO249" s="7">
        <v>0</v>
      </c>
      <c r="AP249" s="7">
        <v>250</v>
      </c>
      <c r="AQ249" s="19">
        <f t="shared" si="11"/>
        <v>107802</v>
      </c>
    </row>
    <row r="250" spans="1:43">
      <c r="A250" s="14" t="s">
        <v>302</v>
      </c>
      <c r="B250" s="14" t="s">
        <v>172</v>
      </c>
      <c r="C250" s="14" t="s">
        <v>131</v>
      </c>
      <c r="D250" s="14" t="s">
        <v>170</v>
      </c>
      <c r="E250" s="20">
        <v>0</v>
      </c>
      <c r="F250" s="15">
        <v>0</v>
      </c>
      <c r="G250" s="15">
        <v>0</v>
      </c>
      <c r="H250" s="15">
        <v>0</v>
      </c>
      <c r="I250" s="15">
        <v>1</v>
      </c>
      <c r="J250" s="15">
        <v>0</v>
      </c>
      <c r="K250" s="15">
        <v>0</v>
      </c>
      <c r="L250" s="15">
        <v>0</v>
      </c>
      <c r="M250" s="15">
        <v>1</v>
      </c>
      <c r="N250" s="15">
        <v>0</v>
      </c>
      <c r="O250" s="15">
        <v>0</v>
      </c>
      <c r="P250" s="15">
        <v>0</v>
      </c>
      <c r="Q250" s="21">
        <f t="shared" si="9"/>
        <v>2</v>
      </c>
      <c r="R250" s="20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21">
        <f t="shared" si="10"/>
        <v>0</v>
      </c>
      <c r="AE250" s="20">
        <v>0</v>
      </c>
      <c r="AF250" s="15">
        <v>0</v>
      </c>
      <c r="AG250" s="15">
        <v>0</v>
      </c>
      <c r="AH250" s="15">
        <v>0</v>
      </c>
      <c r="AI250" s="15">
        <v>1200</v>
      </c>
      <c r="AJ250" s="15">
        <v>0</v>
      </c>
      <c r="AK250" s="15">
        <v>0</v>
      </c>
      <c r="AL250" s="15">
        <v>0</v>
      </c>
      <c r="AM250" s="15">
        <v>956</v>
      </c>
      <c r="AN250" s="15">
        <v>0</v>
      </c>
      <c r="AO250" s="15">
        <v>0</v>
      </c>
      <c r="AP250" s="15">
        <v>0</v>
      </c>
      <c r="AQ250" s="21">
        <f t="shared" si="11"/>
        <v>2156</v>
      </c>
    </row>
    <row r="251" spans="1:43">
      <c r="A251" s="1" t="s">
        <v>225</v>
      </c>
      <c r="B251" s="1" t="s">
        <v>172</v>
      </c>
      <c r="C251" s="1" t="s">
        <v>122</v>
      </c>
      <c r="D251" s="1" t="s">
        <v>170</v>
      </c>
      <c r="E251" s="18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1</v>
      </c>
      <c r="N251" s="7">
        <v>0</v>
      </c>
      <c r="O251" s="7">
        <v>0</v>
      </c>
      <c r="P251" s="7">
        <v>0</v>
      </c>
      <c r="Q251" s="19">
        <f t="shared" si="9"/>
        <v>1</v>
      </c>
      <c r="R251" s="18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53</v>
      </c>
      <c r="AA251" s="7">
        <v>0</v>
      </c>
      <c r="AB251" s="7">
        <v>0</v>
      </c>
      <c r="AC251" s="7">
        <v>0</v>
      </c>
      <c r="AD251" s="19">
        <f t="shared" si="10"/>
        <v>53</v>
      </c>
      <c r="AE251" s="18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19">
        <f t="shared" si="11"/>
        <v>0</v>
      </c>
    </row>
    <row r="252" spans="1:43">
      <c r="A252" s="14" t="s">
        <v>378</v>
      </c>
      <c r="B252" s="14" t="s">
        <v>197</v>
      </c>
      <c r="C252" s="14" t="s">
        <v>112</v>
      </c>
      <c r="D252" s="14" t="s">
        <v>170</v>
      </c>
      <c r="E252" s="20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1</v>
      </c>
      <c r="M252" s="15">
        <v>1</v>
      </c>
      <c r="N252" s="15">
        <v>0</v>
      </c>
      <c r="O252" s="15">
        <v>2</v>
      </c>
      <c r="P252" s="15">
        <v>0</v>
      </c>
      <c r="Q252" s="21">
        <f t="shared" si="9"/>
        <v>4</v>
      </c>
      <c r="R252" s="20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21">
        <f t="shared" si="10"/>
        <v>0</v>
      </c>
      <c r="AE252" s="20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56695</v>
      </c>
      <c r="AM252" s="15">
        <v>56325</v>
      </c>
      <c r="AN252" s="15">
        <v>0</v>
      </c>
      <c r="AO252" s="15">
        <v>148510</v>
      </c>
      <c r="AP252" s="15">
        <v>0</v>
      </c>
      <c r="AQ252" s="21">
        <f t="shared" si="11"/>
        <v>261530</v>
      </c>
    </row>
    <row r="253" spans="1:43">
      <c r="A253" s="1" t="s">
        <v>354</v>
      </c>
      <c r="B253" s="1" t="s">
        <v>169</v>
      </c>
      <c r="C253" s="1" t="s">
        <v>122</v>
      </c>
      <c r="D253" s="1" t="s">
        <v>170</v>
      </c>
      <c r="E253" s="18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1</v>
      </c>
      <c r="O253" s="7">
        <v>0</v>
      </c>
      <c r="P253" s="7">
        <v>0</v>
      </c>
      <c r="Q253" s="19">
        <f t="shared" si="9"/>
        <v>1</v>
      </c>
      <c r="R253" s="18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19">
        <f t="shared" si="10"/>
        <v>0</v>
      </c>
      <c r="AE253" s="18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7963</v>
      </c>
      <c r="AO253" s="7">
        <v>0</v>
      </c>
      <c r="AP253" s="7">
        <v>0</v>
      </c>
      <c r="AQ253" s="19">
        <f t="shared" si="11"/>
        <v>7963</v>
      </c>
    </row>
    <row r="254" spans="1:43">
      <c r="A254" s="14" t="s">
        <v>354</v>
      </c>
      <c r="B254" s="14" t="s">
        <v>169</v>
      </c>
      <c r="C254" s="14" t="s">
        <v>320</v>
      </c>
      <c r="D254" s="14" t="s">
        <v>170</v>
      </c>
      <c r="E254" s="20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1</v>
      </c>
      <c r="M254" s="15">
        <v>0</v>
      </c>
      <c r="N254" s="15">
        <v>0</v>
      </c>
      <c r="O254" s="15">
        <v>0</v>
      </c>
      <c r="P254" s="15">
        <v>0</v>
      </c>
      <c r="Q254" s="21">
        <f t="shared" si="9"/>
        <v>1</v>
      </c>
      <c r="R254" s="20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21">
        <f t="shared" si="10"/>
        <v>0</v>
      </c>
      <c r="AE254" s="20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24825</v>
      </c>
      <c r="AM254" s="15">
        <v>0</v>
      </c>
      <c r="AN254" s="15">
        <v>0</v>
      </c>
      <c r="AO254" s="15">
        <v>0</v>
      </c>
      <c r="AP254" s="15">
        <v>0</v>
      </c>
      <c r="AQ254" s="21">
        <f t="shared" si="11"/>
        <v>24825</v>
      </c>
    </row>
    <row r="255" spans="1:43">
      <c r="A255" s="1" t="s">
        <v>230</v>
      </c>
      <c r="B255" s="1" t="s">
        <v>190</v>
      </c>
      <c r="C255" s="1" t="s">
        <v>111</v>
      </c>
      <c r="D255" s="1" t="s">
        <v>170</v>
      </c>
      <c r="E255" s="18">
        <v>2</v>
      </c>
      <c r="F255" s="7">
        <v>1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19">
        <f t="shared" si="9"/>
        <v>3</v>
      </c>
      <c r="R255" s="18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19">
        <f t="shared" si="10"/>
        <v>0</v>
      </c>
      <c r="AE255" s="18">
        <v>28455</v>
      </c>
      <c r="AF255" s="7">
        <v>24145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19">
        <f t="shared" si="11"/>
        <v>52600</v>
      </c>
    </row>
    <row r="256" spans="1:43">
      <c r="A256" s="14" t="s">
        <v>176</v>
      </c>
      <c r="B256" s="14" t="s">
        <v>172</v>
      </c>
      <c r="C256" s="14" t="s">
        <v>122</v>
      </c>
      <c r="D256" s="14" t="s">
        <v>170</v>
      </c>
      <c r="E256" s="20">
        <v>0</v>
      </c>
      <c r="F256" s="15">
        <v>5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21">
        <f t="shared" si="9"/>
        <v>5</v>
      </c>
      <c r="R256" s="20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21">
        <f t="shared" si="10"/>
        <v>0</v>
      </c>
      <c r="AE256" s="20">
        <v>0</v>
      </c>
      <c r="AF256" s="15">
        <v>197454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21">
        <f t="shared" si="11"/>
        <v>197454</v>
      </c>
    </row>
    <row r="257" spans="1:43">
      <c r="A257" s="1" t="s">
        <v>176</v>
      </c>
      <c r="B257" s="1" t="s">
        <v>172</v>
      </c>
      <c r="C257" s="1" t="s">
        <v>112</v>
      </c>
      <c r="D257" s="1" t="s">
        <v>170</v>
      </c>
      <c r="E257" s="18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1</v>
      </c>
      <c r="M257" s="7">
        <v>0</v>
      </c>
      <c r="N257" s="7">
        <v>0</v>
      </c>
      <c r="O257" s="7">
        <v>0</v>
      </c>
      <c r="P257" s="7">
        <v>2</v>
      </c>
      <c r="Q257" s="19">
        <f t="shared" si="9"/>
        <v>3</v>
      </c>
      <c r="R257" s="18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79</v>
      </c>
      <c r="Z257" s="7">
        <v>0</v>
      </c>
      <c r="AA257" s="7">
        <v>0</v>
      </c>
      <c r="AB257" s="7">
        <v>0</v>
      </c>
      <c r="AC257" s="7">
        <v>0</v>
      </c>
      <c r="AD257" s="19">
        <f t="shared" si="10"/>
        <v>79</v>
      </c>
      <c r="AE257" s="18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72398</v>
      </c>
      <c r="AQ257" s="19">
        <f t="shared" si="11"/>
        <v>72398</v>
      </c>
    </row>
    <row r="258" spans="1:43">
      <c r="A258" s="14" t="s">
        <v>176</v>
      </c>
      <c r="B258" s="14" t="s">
        <v>172</v>
      </c>
      <c r="C258" s="14" t="s">
        <v>116</v>
      </c>
      <c r="D258" s="14" t="s">
        <v>170</v>
      </c>
      <c r="E258" s="20">
        <v>0</v>
      </c>
      <c r="F258" s="15">
        <v>0</v>
      </c>
      <c r="G258" s="15">
        <v>0</v>
      </c>
      <c r="H258" s="15">
        <v>0</v>
      </c>
      <c r="I258" s="15">
        <v>1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3</v>
      </c>
      <c r="P258" s="15">
        <v>0</v>
      </c>
      <c r="Q258" s="21">
        <f t="shared" si="9"/>
        <v>4</v>
      </c>
      <c r="R258" s="20">
        <v>0</v>
      </c>
      <c r="S258" s="15">
        <v>0</v>
      </c>
      <c r="T258" s="15">
        <v>0</v>
      </c>
      <c r="U258" s="15">
        <v>0</v>
      </c>
      <c r="V258" s="15">
        <v>184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537</v>
      </c>
      <c r="AC258" s="15">
        <v>0</v>
      </c>
      <c r="AD258" s="21">
        <f t="shared" si="10"/>
        <v>721</v>
      </c>
      <c r="AE258" s="20">
        <v>0</v>
      </c>
      <c r="AF258" s="15">
        <v>0</v>
      </c>
      <c r="AG258" s="15">
        <v>0</v>
      </c>
      <c r="AH258" s="15">
        <v>0</v>
      </c>
      <c r="AI258" s="15">
        <v>3193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21">
        <f t="shared" si="11"/>
        <v>3193</v>
      </c>
    </row>
    <row r="259" spans="1:43">
      <c r="A259" s="1" t="s">
        <v>176</v>
      </c>
      <c r="B259" s="1" t="s">
        <v>172</v>
      </c>
      <c r="C259" s="1" t="s">
        <v>128</v>
      </c>
      <c r="D259" s="1" t="s">
        <v>170</v>
      </c>
      <c r="E259" s="18">
        <v>0</v>
      </c>
      <c r="F259" s="7">
        <v>1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19">
        <f t="shared" si="9"/>
        <v>1</v>
      </c>
      <c r="R259" s="18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19">
        <f t="shared" si="10"/>
        <v>0</v>
      </c>
      <c r="AE259" s="18">
        <v>0</v>
      </c>
      <c r="AF259" s="7">
        <v>14200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19">
        <f t="shared" si="11"/>
        <v>14200</v>
      </c>
    </row>
    <row r="260" spans="1:43">
      <c r="A260" s="14" t="s">
        <v>292</v>
      </c>
      <c r="B260" s="14" t="s">
        <v>172</v>
      </c>
      <c r="C260" s="14" t="s">
        <v>122</v>
      </c>
      <c r="D260" s="14" t="s">
        <v>170</v>
      </c>
      <c r="E260" s="20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1</v>
      </c>
      <c r="Q260" s="21">
        <f t="shared" si="9"/>
        <v>1</v>
      </c>
      <c r="R260" s="20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21">
        <f t="shared" si="10"/>
        <v>0</v>
      </c>
      <c r="AE260" s="20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17965</v>
      </c>
      <c r="AQ260" s="21">
        <f t="shared" si="11"/>
        <v>17965</v>
      </c>
    </row>
    <row r="261" spans="1:43">
      <c r="A261" s="1" t="s">
        <v>292</v>
      </c>
      <c r="B261" s="1" t="s">
        <v>172</v>
      </c>
      <c r="C261" s="1" t="s">
        <v>128</v>
      </c>
      <c r="D261" s="1" t="s">
        <v>170</v>
      </c>
      <c r="E261" s="18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</v>
      </c>
      <c r="M261" s="7">
        <v>0</v>
      </c>
      <c r="N261" s="7">
        <v>0</v>
      </c>
      <c r="O261" s="7">
        <v>0</v>
      </c>
      <c r="P261" s="7">
        <v>0</v>
      </c>
      <c r="Q261" s="19">
        <f t="shared" si="9"/>
        <v>1</v>
      </c>
      <c r="R261" s="18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19">
        <f t="shared" si="10"/>
        <v>0</v>
      </c>
      <c r="AE261" s="18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7940</v>
      </c>
      <c r="AM261" s="7">
        <v>0</v>
      </c>
      <c r="AN261" s="7">
        <v>0</v>
      </c>
      <c r="AO261" s="7">
        <v>0</v>
      </c>
      <c r="AP261" s="7">
        <v>0</v>
      </c>
      <c r="AQ261" s="19">
        <f t="shared" si="11"/>
        <v>7940</v>
      </c>
    </row>
    <row r="262" spans="1:43">
      <c r="A262" s="14" t="s">
        <v>231</v>
      </c>
      <c r="B262" s="14" t="s">
        <v>186</v>
      </c>
      <c r="C262" s="14" t="s">
        <v>112</v>
      </c>
      <c r="D262" s="14" t="s">
        <v>170</v>
      </c>
      <c r="E262" s="20">
        <v>0</v>
      </c>
      <c r="F262" s="15">
        <v>0</v>
      </c>
      <c r="G262" s="15">
        <v>1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21">
        <f t="shared" si="9"/>
        <v>1</v>
      </c>
      <c r="R262" s="20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21">
        <f t="shared" si="10"/>
        <v>0</v>
      </c>
      <c r="AE262" s="20">
        <v>0</v>
      </c>
      <c r="AF262" s="15">
        <v>0</v>
      </c>
      <c r="AG262" s="15">
        <v>6220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21">
        <f t="shared" si="11"/>
        <v>6220</v>
      </c>
    </row>
    <row r="263" spans="1:43">
      <c r="A263" s="1" t="s">
        <v>231</v>
      </c>
      <c r="B263" s="1" t="s">
        <v>186</v>
      </c>
      <c r="C263" s="1" t="s">
        <v>117</v>
      </c>
      <c r="D263" s="1" t="s">
        <v>170</v>
      </c>
      <c r="E263" s="18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2</v>
      </c>
      <c r="O263" s="7">
        <v>3</v>
      </c>
      <c r="P263" s="7">
        <v>1</v>
      </c>
      <c r="Q263" s="19">
        <f t="shared" si="9"/>
        <v>6</v>
      </c>
      <c r="R263" s="18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19">
        <f t="shared" si="10"/>
        <v>0</v>
      </c>
      <c r="AE263" s="18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72000.91</v>
      </c>
      <c r="AO263" s="7">
        <v>103311</v>
      </c>
      <c r="AP263" s="7">
        <v>36000</v>
      </c>
      <c r="AQ263" s="19">
        <f t="shared" si="11"/>
        <v>211311.91</v>
      </c>
    </row>
    <row r="264" spans="1:43">
      <c r="A264" s="14" t="s">
        <v>303</v>
      </c>
      <c r="B264" s="14" t="s">
        <v>304</v>
      </c>
      <c r="C264" s="14" t="s">
        <v>112</v>
      </c>
      <c r="D264" s="14" t="s">
        <v>170</v>
      </c>
      <c r="E264" s="20">
        <v>0</v>
      </c>
      <c r="F264" s="15">
        <v>0</v>
      </c>
      <c r="G264" s="15">
        <v>1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21">
        <f t="shared" ref="Q264:Q327" si="12">SUM(E264:P264)</f>
        <v>1</v>
      </c>
      <c r="R264" s="20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21">
        <f t="shared" ref="AD264:AD327" si="13">SUM(R264:AC264)</f>
        <v>0</v>
      </c>
      <c r="AE264" s="20">
        <v>0</v>
      </c>
      <c r="AF264" s="15">
        <v>0</v>
      </c>
      <c r="AG264" s="15">
        <v>5984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21">
        <f t="shared" ref="AQ264:AQ327" si="14">SUM(AE264:AP264)</f>
        <v>5984</v>
      </c>
    </row>
    <row r="265" spans="1:43">
      <c r="A265" s="1" t="s">
        <v>303</v>
      </c>
      <c r="B265" s="1" t="s">
        <v>304</v>
      </c>
      <c r="C265" s="1" t="s">
        <v>149</v>
      </c>
      <c r="D265" s="1" t="s">
        <v>170</v>
      </c>
      <c r="E265" s="18">
        <v>8</v>
      </c>
      <c r="F265" s="7">
        <v>8</v>
      </c>
      <c r="G265" s="7">
        <v>14</v>
      </c>
      <c r="H265" s="7">
        <v>10</v>
      </c>
      <c r="I265" s="7">
        <v>3</v>
      </c>
      <c r="J265" s="7">
        <v>0</v>
      </c>
      <c r="K265" s="7">
        <v>3</v>
      </c>
      <c r="L265" s="7">
        <v>9</v>
      </c>
      <c r="M265" s="7">
        <v>1</v>
      </c>
      <c r="N265" s="7">
        <v>2</v>
      </c>
      <c r="O265" s="7">
        <v>3</v>
      </c>
      <c r="P265" s="7">
        <v>4</v>
      </c>
      <c r="Q265" s="19">
        <f t="shared" si="12"/>
        <v>65</v>
      </c>
      <c r="R265" s="18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19">
        <f t="shared" si="13"/>
        <v>0</v>
      </c>
      <c r="AE265" s="18">
        <v>60618</v>
      </c>
      <c r="AF265" s="7">
        <v>74482</v>
      </c>
      <c r="AG265" s="7">
        <v>155462</v>
      </c>
      <c r="AH265" s="7">
        <v>108741</v>
      </c>
      <c r="AI265" s="7">
        <v>38969</v>
      </c>
      <c r="AJ265" s="7">
        <v>0</v>
      </c>
      <c r="AK265" s="7">
        <v>43506</v>
      </c>
      <c r="AL265" s="7">
        <v>97053</v>
      </c>
      <c r="AM265" s="7">
        <v>9805</v>
      </c>
      <c r="AN265" s="7">
        <v>20468</v>
      </c>
      <c r="AO265" s="7">
        <v>40961</v>
      </c>
      <c r="AP265" s="7">
        <v>34502</v>
      </c>
      <c r="AQ265" s="19">
        <f t="shared" si="14"/>
        <v>684567</v>
      </c>
    </row>
    <row r="266" spans="1:43">
      <c r="A266" s="14" t="s">
        <v>232</v>
      </c>
      <c r="B266" s="14" t="s">
        <v>190</v>
      </c>
      <c r="C266" s="14" t="s">
        <v>111</v>
      </c>
      <c r="D266" s="14" t="s">
        <v>170</v>
      </c>
      <c r="E266" s="20">
        <v>2</v>
      </c>
      <c r="F266" s="15">
        <v>1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21">
        <f t="shared" si="12"/>
        <v>3</v>
      </c>
      <c r="R266" s="20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21">
        <f t="shared" si="13"/>
        <v>0</v>
      </c>
      <c r="AE266" s="20">
        <v>25637</v>
      </c>
      <c r="AF266" s="15">
        <v>21298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21">
        <f t="shared" si="14"/>
        <v>46935</v>
      </c>
    </row>
    <row r="267" spans="1:43">
      <c r="A267" s="1" t="s">
        <v>232</v>
      </c>
      <c r="B267" s="1" t="s">
        <v>190</v>
      </c>
      <c r="C267" s="1" t="s">
        <v>112</v>
      </c>
      <c r="D267" s="1" t="s">
        <v>170</v>
      </c>
      <c r="E267" s="18">
        <v>0</v>
      </c>
      <c r="F267" s="7">
        <v>0</v>
      </c>
      <c r="G267" s="7">
        <v>0</v>
      </c>
      <c r="H267" s="7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19">
        <f t="shared" si="12"/>
        <v>1</v>
      </c>
      <c r="R267" s="18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19">
        <f t="shared" si="13"/>
        <v>0</v>
      </c>
      <c r="AE267" s="18">
        <v>0</v>
      </c>
      <c r="AF267" s="7">
        <v>0</v>
      </c>
      <c r="AG267" s="7">
        <v>0</v>
      </c>
      <c r="AH267" s="7">
        <v>43205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19">
        <f t="shared" si="14"/>
        <v>43205</v>
      </c>
    </row>
    <row r="268" spans="1:43">
      <c r="A268" s="14" t="s">
        <v>155</v>
      </c>
      <c r="B268" s="14" t="s">
        <v>170</v>
      </c>
      <c r="C268" s="14" t="s">
        <v>176</v>
      </c>
      <c r="D268" s="14" t="s">
        <v>172</v>
      </c>
      <c r="E268" s="20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1</v>
      </c>
      <c r="Q268" s="21">
        <f t="shared" si="12"/>
        <v>1</v>
      </c>
      <c r="R268" s="20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42</v>
      </c>
      <c r="AD268" s="21">
        <f t="shared" si="13"/>
        <v>42</v>
      </c>
      <c r="AE268" s="20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21">
        <f t="shared" si="14"/>
        <v>0</v>
      </c>
    </row>
    <row r="269" spans="1:43">
      <c r="A269" s="1" t="s">
        <v>138</v>
      </c>
      <c r="B269" s="1" t="s">
        <v>170</v>
      </c>
      <c r="C269" s="1" t="s">
        <v>171</v>
      </c>
      <c r="D269" s="1" t="s">
        <v>172</v>
      </c>
      <c r="E269" s="18">
        <v>0</v>
      </c>
      <c r="F269" s="7">
        <v>1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19">
        <f t="shared" si="12"/>
        <v>1</v>
      </c>
      <c r="R269" s="18">
        <v>0</v>
      </c>
      <c r="S269" s="7">
        <v>75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19">
        <f t="shared" si="13"/>
        <v>75</v>
      </c>
      <c r="AE269" s="18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19">
        <f t="shared" si="14"/>
        <v>0</v>
      </c>
    </row>
    <row r="270" spans="1:43">
      <c r="A270" s="14" t="s">
        <v>295</v>
      </c>
      <c r="B270" s="14" t="s">
        <v>172</v>
      </c>
      <c r="C270" s="14" t="s">
        <v>115</v>
      </c>
      <c r="D270" s="14" t="s">
        <v>170</v>
      </c>
      <c r="E270" s="20">
        <v>2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21">
        <f t="shared" si="12"/>
        <v>2</v>
      </c>
      <c r="R270" s="20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21">
        <f t="shared" si="13"/>
        <v>0</v>
      </c>
      <c r="AE270" s="20">
        <v>14720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21">
        <f t="shared" si="14"/>
        <v>14720</v>
      </c>
    </row>
    <row r="271" spans="1:43">
      <c r="A271" s="1" t="s">
        <v>295</v>
      </c>
      <c r="B271" s="1" t="s">
        <v>172</v>
      </c>
      <c r="C271" s="1" t="s">
        <v>111</v>
      </c>
      <c r="D271" s="1" t="s">
        <v>170</v>
      </c>
      <c r="E271" s="18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1</v>
      </c>
      <c r="O271" s="7">
        <v>0</v>
      </c>
      <c r="P271" s="7">
        <v>0</v>
      </c>
      <c r="Q271" s="19">
        <f t="shared" si="12"/>
        <v>1</v>
      </c>
      <c r="R271" s="18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19">
        <f t="shared" si="13"/>
        <v>0</v>
      </c>
      <c r="AE271" s="18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6824</v>
      </c>
      <c r="AO271" s="7">
        <v>0</v>
      </c>
      <c r="AP271" s="7">
        <v>0</v>
      </c>
      <c r="AQ271" s="19">
        <f t="shared" si="14"/>
        <v>6824</v>
      </c>
    </row>
    <row r="272" spans="1:43">
      <c r="A272" s="14" t="s">
        <v>295</v>
      </c>
      <c r="B272" s="14" t="s">
        <v>172</v>
      </c>
      <c r="C272" s="14" t="s">
        <v>136</v>
      </c>
      <c r="D272" s="14" t="s">
        <v>170</v>
      </c>
      <c r="E272" s="20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1</v>
      </c>
      <c r="Q272" s="21">
        <f t="shared" si="12"/>
        <v>1</v>
      </c>
      <c r="R272" s="20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21">
        <f t="shared" si="13"/>
        <v>0</v>
      </c>
      <c r="AE272" s="20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602</v>
      </c>
      <c r="AQ272" s="21">
        <f t="shared" si="14"/>
        <v>602</v>
      </c>
    </row>
    <row r="273" spans="1:43">
      <c r="A273" s="1" t="s">
        <v>295</v>
      </c>
      <c r="B273" s="1" t="s">
        <v>172</v>
      </c>
      <c r="C273" s="1" t="s">
        <v>113</v>
      </c>
      <c r="D273" s="1" t="s">
        <v>170</v>
      </c>
      <c r="E273" s="18">
        <v>0</v>
      </c>
      <c r="F273" s="7">
        <v>0</v>
      </c>
      <c r="G273" s="7">
        <v>0</v>
      </c>
      <c r="H273" s="7">
        <v>0</v>
      </c>
      <c r="I273" s="7">
        <v>1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19">
        <f t="shared" si="12"/>
        <v>1</v>
      </c>
      <c r="R273" s="18">
        <v>0</v>
      </c>
      <c r="S273" s="7">
        <v>0</v>
      </c>
      <c r="T273" s="7">
        <v>0</v>
      </c>
      <c r="U273" s="7">
        <v>0</v>
      </c>
      <c r="V273" s="7">
        <v>58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19">
        <f t="shared" si="13"/>
        <v>58</v>
      </c>
      <c r="AE273" s="18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19">
        <f t="shared" si="14"/>
        <v>0</v>
      </c>
    </row>
    <row r="274" spans="1:43">
      <c r="A274" s="14" t="s">
        <v>295</v>
      </c>
      <c r="B274" s="14" t="s">
        <v>172</v>
      </c>
      <c r="C274" s="14" t="s">
        <v>117</v>
      </c>
      <c r="D274" s="14" t="s">
        <v>170</v>
      </c>
      <c r="E274" s="20">
        <v>0</v>
      </c>
      <c r="F274" s="15">
        <v>0</v>
      </c>
      <c r="G274" s="15">
        <v>0</v>
      </c>
      <c r="H274" s="15">
        <v>0</v>
      </c>
      <c r="I274" s="15">
        <v>1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21">
        <f t="shared" si="12"/>
        <v>1</v>
      </c>
      <c r="R274" s="20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21">
        <f t="shared" si="13"/>
        <v>0</v>
      </c>
      <c r="AE274" s="20">
        <v>0</v>
      </c>
      <c r="AF274" s="15">
        <v>0</v>
      </c>
      <c r="AG274" s="15">
        <v>0</v>
      </c>
      <c r="AH274" s="15">
        <v>0</v>
      </c>
      <c r="AI274" s="15">
        <v>12481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21">
        <f t="shared" si="14"/>
        <v>12481</v>
      </c>
    </row>
    <row r="275" spans="1:43">
      <c r="A275" s="1" t="s">
        <v>295</v>
      </c>
      <c r="B275" s="1" t="s">
        <v>172</v>
      </c>
      <c r="C275" s="1" t="s">
        <v>130</v>
      </c>
      <c r="D275" s="1" t="s">
        <v>170</v>
      </c>
      <c r="E275" s="18">
        <v>0</v>
      </c>
      <c r="F275" s="7">
        <v>0</v>
      </c>
      <c r="G275" s="7">
        <v>1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19">
        <f t="shared" si="12"/>
        <v>1</v>
      </c>
      <c r="R275" s="18">
        <v>0</v>
      </c>
      <c r="S275" s="7">
        <v>0</v>
      </c>
      <c r="T275" s="7">
        <v>36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19">
        <f t="shared" si="13"/>
        <v>36</v>
      </c>
      <c r="AE275" s="18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19">
        <f t="shared" si="14"/>
        <v>0</v>
      </c>
    </row>
    <row r="276" spans="1:43">
      <c r="A276" s="14" t="s">
        <v>296</v>
      </c>
      <c r="B276" s="14" t="s">
        <v>172</v>
      </c>
      <c r="C276" s="14" t="s">
        <v>110</v>
      </c>
      <c r="D276" s="14" t="s">
        <v>170</v>
      </c>
      <c r="E276" s="20">
        <v>0</v>
      </c>
      <c r="F276" s="15">
        <v>0</v>
      </c>
      <c r="G276" s="15">
        <v>0</v>
      </c>
      <c r="H276" s="15">
        <v>0</v>
      </c>
      <c r="I276" s="15">
        <v>2</v>
      </c>
      <c r="J276" s="15">
        <v>4</v>
      </c>
      <c r="K276" s="15">
        <v>4</v>
      </c>
      <c r="L276" s="15">
        <v>1</v>
      </c>
      <c r="M276" s="15">
        <v>1</v>
      </c>
      <c r="N276" s="15">
        <v>0</v>
      </c>
      <c r="O276" s="15">
        <v>0</v>
      </c>
      <c r="P276" s="15">
        <v>0</v>
      </c>
      <c r="Q276" s="21">
        <f t="shared" si="12"/>
        <v>12</v>
      </c>
      <c r="R276" s="20">
        <v>0</v>
      </c>
      <c r="S276" s="15">
        <v>0</v>
      </c>
      <c r="T276" s="15">
        <v>0</v>
      </c>
      <c r="U276" s="15">
        <v>0</v>
      </c>
      <c r="V276" s="15">
        <v>208</v>
      </c>
      <c r="W276" s="15">
        <v>529</v>
      </c>
      <c r="X276" s="15">
        <v>536</v>
      </c>
      <c r="Y276" s="15">
        <v>145</v>
      </c>
      <c r="Z276" s="15">
        <v>26</v>
      </c>
      <c r="AA276" s="15">
        <v>0</v>
      </c>
      <c r="AB276" s="15">
        <v>0</v>
      </c>
      <c r="AC276" s="15">
        <v>0</v>
      </c>
      <c r="AD276" s="21">
        <f t="shared" si="13"/>
        <v>1444</v>
      </c>
      <c r="AE276" s="20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21">
        <f t="shared" si="14"/>
        <v>0</v>
      </c>
    </row>
    <row r="277" spans="1:43">
      <c r="A277" s="1" t="s">
        <v>296</v>
      </c>
      <c r="B277" s="1" t="s">
        <v>172</v>
      </c>
      <c r="C277" s="1" t="s">
        <v>122</v>
      </c>
      <c r="D277" s="1" t="s">
        <v>170</v>
      </c>
      <c r="E277" s="18">
        <v>0</v>
      </c>
      <c r="F277" s="7">
        <v>1</v>
      </c>
      <c r="G277" s="7">
        <v>0</v>
      </c>
      <c r="H277" s="7">
        <v>0</v>
      </c>
      <c r="I277" s="7">
        <v>0</v>
      </c>
      <c r="J277" s="7">
        <v>2</v>
      </c>
      <c r="K277" s="7">
        <v>0</v>
      </c>
      <c r="L277" s="7">
        <v>1</v>
      </c>
      <c r="M277" s="7">
        <v>1</v>
      </c>
      <c r="N277" s="7">
        <v>3</v>
      </c>
      <c r="O277" s="7">
        <v>0</v>
      </c>
      <c r="P277" s="7">
        <v>0</v>
      </c>
      <c r="Q277" s="19">
        <f t="shared" si="12"/>
        <v>8</v>
      </c>
      <c r="R277" s="18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19">
        <f t="shared" si="13"/>
        <v>0</v>
      </c>
      <c r="AE277" s="18">
        <v>0</v>
      </c>
      <c r="AF277" s="7">
        <v>28943</v>
      </c>
      <c r="AG277" s="7">
        <v>0</v>
      </c>
      <c r="AH277" s="7">
        <v>0</v>
      </c>
      <c r="AI277" s="7">
        <v>0</v>
      </c>
      <c r="AJ277" s="7">
        <v>33956</v>
      </c>
      <c r="AK277" s="7">
        <v>0</v>
      </c>
      <c r="AL277" s="7">
        <v>12870</v>
      </c>
      <c r="AM277" s="7">
        <v>8561</v>
      </c>
      <c r="AN277" s="7">
        <v>19615</v>
      </c>
      <c r="AO277" s="7">
        <v>0</v>
      </c>
      <c r="AP277" s="7">
        <v>0</v>
      </c>
      <c r="AQ277" s="19">
        <f t="shared" si="14"/>
        <v>103945</v>
      </c>
    </row>
    <row r="278" spans="1:43">
      <c r="A278" s="14" t="s">
        <v>296</v>
      </c>
      <c r="B278" s="14" t="s">
        <v>172</v>
      </c>
      <c r="C278" s="14" t="s">
        <v>113</v>
      </c>
      <c r="D278" s="14" t="s">
        <v>170</v>
      </c>
      <c r="E278" s="20">
        <v>1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21">
        <f t="shared" si="12"/>
        <v>1</v>
      </c>
      <c r="R278" s="20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21">
        <f t="shared" si="13"/>
        <v>0</v>
      </c>
      <c r="AE278" s="20">
        <v>6835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21">
        <f t="shared" si="14"/>
        <v>6835</v>
      </c>
    </row>
    <row r="279" spans="1:43">
      <c r="A279" s="1" t="s">
        <v>296</v>
      </c>
      <c r="B279" s="1" t="s">
        <v>172</v>
      </c>
      <c r="C279" s="1" t="s">
        <v>320</v>
      </c>
      <c r="D279" s="1" t="s">
        <v>170</v>
      </c>
      <c r="E279" s="18">
        <v>0</v>
      </c>
      <c r="F279" s="7">
        <v>2</v>
      </c>
      <c r="G279" s="7">
        <v>0</v>
      </c>
      <c r="H279" s="7">
        <v>0</v>
      </c>
      <c r="I279" s="7">
        <v>0</v>
      </c>
      <c r="J279" s="7">
        <v>0</v>
      </c>
      <c r="K279" s="7">
        <v>3</v>
      </c>
      <c r="L279" s="7">
        <v>1</v>
      </c>
      <c r="M279" s="7">
        <v>0</v>
      </c>
      <c r="N279" s="7">
        <v>0</v>
      </c>
      <c r="O279" s="7">
        <v>0</v>
      </c>
      <c r="P279" s="7">
        <v>0</v>
      </c>
      <c r="Q279" s="19">
        <f t="shared" si="12"/>
        <v>6</v>
      </c>
      <c r="R279" s="18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19">
        <f t="shared" si="13"/>
        <v>0</v>
      </c>
      <c r="AE279" s="18">
        <v>0</v>
      </c>
      <c r="AF279" s="7">
        <v>31001</v>
      </c>
      <c r="AG279" s="7">
        <v>0</v>
      </c>
      <c r="AH279" s="7">
        <v>0</v>
      </c>
      <c r="AI279" s="7">
        <v>0</v>
      </c>
      <c r="AJ279" s="7">
        <v>0</v>
      </c>
      <c r="AK279" s="7">
        <v>16842</v>
      </c>
      <c r="AL279" s="7">
        <v>700</v>
      </c>
      <c r="AM279" s="7">
        <v>0</v>
      </c>
      <c r="AN279" s="7">
        <v>0</v>
      </c>
      <c r="AO279" s="7">
        <v>0</v>
      </c>
      <c r="AP279" s="7">
        <v>0</v>
      </c>
      <c r="AQ279" s="19">
        <f t="shared" si="14"/>
        <v>48543</v>
      </c>
    </row>
    <row r="280" spans="1:43">
      <c r="A280" s="14" t="s">
        <v>123</v>
      </c>
      <c r="B280" s="14" t="s">
        <v>170</v>
      </c>
      <c r="C280" s="14" t="s">
        <v>379</v>
      </c>
      <c r="D280" s="14" t="s">
        <v>195</v>
      </c>
      <c r="E280" s="20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1</v>
      </c>
      <c r="P280" s="15">
        <v>0</v>
      </c>
      <c r="Q280" s="21">
        <f t="shared" si="12"/>
        <v>1</v>
      </c>
      <c r="R280" s="20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21">
        <f t="shared" si="13"/>
        <v>0</v>
      </c>
      <c r="AE280" s="20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35005</v>
      </c>
      <c r="AP280" s="15">
        <v>0</v>
      </c>
      <c r="AQ280" s="21">
        <f t="shared" si="14"/>
        <v>35005</v>
      </c>
    </row>
    <row r="281" spans="1:43">
      <c r="A281" s="1" t="s">
        <v>123</v>
      </c>
      <c r="B281" s="1" t="s">
        <v>170</v>
      </c>
      <c r="C281" s="1" t="s">
        <v>224</v>
      </c>
      <c r="D281" s="1" t="s">
        <v>221</v>
      </c>
      <c r="E281" s="18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2</v>
      </c>
      <c r="Q281" s="19">
        <f t="shared" si="12"/>
        <v>2</v>
      </c>
      <c r="R281" s="18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155</v>
      </c>
      <c r="AD281" s="19">
        <f t="shared" si="13"/>
        <v>155</v>
      </c>
      <c r="AE281" s="18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19">
        <f t="shared" si="14"/>
        <v>0</v>
      </c>
    </row>
    <row r="282" spans="1:43">
      <c r="A282" s="14" t="s">
        <v>123</v>
      </c>
      <c r="B282" s="14" t="s">
        <v>170</v>
      </c>
      <c r="C282" s="14" t="s">
        <v>380</v>
      </c>
      <c r="D282" s="14" t="s">
        <v>195</v>
      </c>
      <c r="E282" s="20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1</v>
      </c>
      <c r="N282" s="15">
        <v>0</v>
      </c>
      <c r="O282" s="15">
        <v>0</v>
      </c>
      <c r="P282" s="15">
        <v>0</v>
      </c>
      <c r="Q282" s="21">
        <f t="shared" si="12"/>
        <v>1</v>
      </c>
      <c r="R282" s="20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21">
        <f t="shared" si="13"/>
        <v>0</v>
      </c>
      <c r="AE282" s="20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50265</v>
      </c>
      <c r="AN282" s="15">
        <v>0</v>
      </c>
      <c r="AO282" s="15">
        <v>0</v>
      </c>
      <c r="AP282" s="15">
        <v>0</v>
      </c>
      <c r="AQ282" s="21">
        <f t="shared" si="14"/>
        <v>50265</v>
      </c>
    </row>
    <row r="283" spans="1:43">
      <c r="A283" s="1" t="s">
        <v>123</v>
      </c>
      <c r="B283" s="1" t="s">
        <v>170</v>
      </c>
      <c r="C283" s="1" t="s">
        <v>234</v>
      </c>
      <c r="D283" s="1" t="s">
        <v>172</v>
      </c>
      <c r="E283" s="18">
        <v>21</v>
      </c>
      <c r="F283" s="7">
        <v>20</v>
      </c>
      <c r="G283" s="7">
        <v>20</v>
      </c>
      <c r="H283" s="7">
        <v>20</v>
      </c>
      <c r="I283" s="7">
        <v>19</v>
      </c>
      <c r="J283" s="7">
        <v>21</v>
      </c>
      <c r="K283" s="7">
        <v>21</v>
      </c>
      <c r="L283" s="7">
        <v>23</v>
      </c>
      <c r="M283" s="7">
        <v>20</v>
      </c>
      <c r="N283" s="7">
        <v>12</v>
      </c>
      <c r="O283" s="7">
        <v>22</v>
      </c>
      <c r="P283" s="7">
        <v>26</v>
      </c>
      <c r="Q283" s="19">
        <f t="shared" si="12"/>
        <v>245</v>
      </c>
      <c r="R283" s="18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19">
        <f t="shared" si="13"/>
        <v>0</v>
      </c>
      <c r="AE283" s="18">
        <v>19277</v>
      </c>
      <c r="AF283" s="7">
        <v>29906</v>
      </c>
      <c r="AG283" s="7">
        <v>17457</v>
      </c>
      <c r="AH283" s="7">
        <v>21588</v>
      </c>
      <c r="AI283" s="7">
        <v>30667</v>
      </c>
      <c r="AJ283" s="7">
        <v>51261</v>
      </c>
      <c r="AK283" s="7">
        <v>32164</v>
      </c>
      <c r="AL283" s="7">
        <v>27697</v>
      </c>
      <c r="AM283" s="7">
        <v>39125</v>
      </c>
      <c r="AN283" s="7">
        <v>9656</v>
      </c>
      <c r="AO283" s="7">
        <v>20729</v>
      </c>
      <c r="AP283" s="7">
        <v>39314</v>
      </c>
      <c r="AQ283" s="19">
        <f t="shared" si="14"/>
        <v>338841</v>
      </c>
    </row>
    <row r="284" spans="1:43">
      <c r="A284" s="14" t="s">
        <v>112</v>
      </c>
      <c r="B284" s="14" t="s">
        <v>170</v>
      </c>
      <c r="C284" s="14" t="s">
        <v>179</v>
      </c>
      <c r="D284" s="14" t="s">
        <v>180</v>
      </c>
      <c r="E284" s="20">
        <v>0</v>
      </c>
      <c r="F284" s="15">
        <v>0</v>
      </c>
      <c r="G284" s="15">
        <v>0</v>
      </c>
      <c r="H284" s="15">
        <v>1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21">
        <f t="shared" si="12"/>
        <v>1</v>
      </c>
      <c r="R284" s="20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21">
        <f t="shared" si="13"/>
        <v>0</v>
      </c>
      <c r="AE284" s="20">
        <v>0</v>
      </c>
      <c r="AF284" s="15">
        <v>0</v>
      </c>
      <c r="AG284" s="15">
        <v>0</v>
      </c>
      <c r="AH284" s="15">
        <v>25934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21">
        <f t="shared" si="14"/>
        <v>25934</v>
      </c>
    </row>
    <row r="285" spans="1:43">
      <c r="A285" s="1" t="s">
        <v>112</v>
      </c>
      <c r="B285" s="1" t="s">
        <v>170</v>
      </c>
      <c r="C285" s="1" t="s">
        <v>325</v>
      </c>
      <c r="D285" s="1" t="s">
        <v>172</v>
      </c>
      <c r="E285" s="18">
        <v>0</v>
      </c>
      <c r="F285" s="7">
        <v>0</v>
      </c>
      <c r="G285" s="7">
        <v>0</v>
      </c>
      <c r="H285" s="7">
        <v>1</v>
      </c>
      <c r="I285" s="7">
        <v>4</v>
      </c>
      <c r="J285" s="7">
        <v>0</v>
      </c>
      <c r="K285" s="7">
        <v>0</v>
      </c>
      <c r="L285" s="7">
        <v>3</v>
      </c>
      <c r="M285" s="7">
        <v>0</v>
      </c>
      <c r="N285" s="7">
        <v>0</v>
      </c>
      <c r="O285" s="7">
        <v>0</v>
      </c>
      <c r="P285" s="7">
        <v>0</v>
      </c>
      <c r="Q285" s="19">
        <f t="shared" si="12"/>
        <v>8</v>
      </c>
      <c r="R285" s="18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19">
        <f t="shared" si="13"/>
        <v>0</v>
      </c>
      <c r="AE285" s="18">
        <v>0</v>
      </c>
      <c r="AF285" s="7">
        <v>0</v>
      </c>
      <c r="AG285" s="7">
        <v>0</v>
      </c>
      <c r="AH285" s="7">
        <v>3781</v>
      </c>
      <c r="AI285" s="7">
        <v>8852</v>
      </c>
      <c r="AJ285" s="7">
        <v>0</v>
      </c>
      <c r="AK285" s="7">
        <v>0</v>
      </c>
      <c r="AL285" s="7">
        <v>6278</v>
      </c>
      <c r="AM285" s="7">
        <v>0</v>
      </c>
      <c r="AN285" s="7">
        <v>0</v>
      </c>
      <c r="AO285" s="7">
        <v>0</v>
      </c>
      <c r="AP285" s="7">
        <v>0</v>
      </c>
      <c r="AQ285" s="19">
        <f t="shared" si="14"/>
        <v>18911</v>
      </c>
    </row>
    <row r="286" spans="1:43">
      <c r="A286" s="14" t="s">
        <v>112</v>
      </c>
      <c r="B286" s="14" t="s">
        <v>170</v>
      </c>
      <c r="C286" s="14" t="s">
        <v>191</v>
      </c>
      <c r="D286" s="14" t="s">
        <v>192</v>
      </c>
      <c r="E286" s="20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1</v>
      </c>
      <c r="Q286" s="21">
        <f t="shared" si="12"/>
        <v>1</v>
      </c>
      <c r="R286" s="20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21">
        <f t="shared" si="13"/>
        <v>0</v>
      </c>
      <c r="AE286" s="20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15">
        <v>0</v>
      </c>
      <c r="AP286" s="15">
        <v>7285</v>
      </c>
      <c r="AQ286" s="21">
        <f t="shared" si="14"/>
        <v>7285</v>
      </c>
    </row>
    <row r="287" spans="1:43">
      <c r="A287" s="1" t="s">
        <v>112</v>
      </c>
      <c r="B287" s="1" t="s">
        <v>170</v>
      </c>
      <c r="C287" s="1" t="s">
        <v>198</v>
      </c>
      <c r="D287" s="1" t="s">
        <v>199</v>
      </c>
      <c r="E287" s="18">
        <v>0</v>
      </c>
      <c r="F287" s="7">
        <v>0</v>
      </c>
      <c r="G287" s="7">
        <v>0</v>
      </c>
      <c r="H287" s="7">
        <v>0</v>
      </c>
      <c r="I287" s="7">
        <v>0</v>
      </c>
      <c r="J287" s="7">
        <v>1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19">
        <f t="shared" si="12"/>
        <v>2</v>
      </c>
      <c r="R287" s="18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19">
        <f t="shared" si="13"/>
        <v>0</v>
      </c>
      <c r="AE287" s="18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25977</v>
      </c>
      <c r="AK287" s="7">
        <v>0</v>
      </c>
      <c r="AL287" s="7">
        <v>0</v>
      </c>
      <c r="AM287" s="7">
        <v>0</v>
      </c>
      <c r="AN287" s="7">
        <v>0</v>
      </c>
      <c r="AO287" s="7">
        <v>47186</v>
      </c>
      <c r="AP287" s="7">
        <v>0</v>
      </c>
      <c r="AQ287" s="19">
        <f t="shared" si="14"/>
        <v>73163</v>
      </c>
    </row>
    <row r="288" spans="1:43">
      <c r="A288" s="14" t="s">
        <v>112</v>
      </c>
      <c r="B288" s="14" t="s">
        <v>170</v>
      </c>
      <c r="C288" s="14" t="s">
        <v>200</v>
      </c>
      <c r="D288" s="14" t="s">
        <v>169</v>
      </c>
      <c r="E288" s="20">
        <v>0</v>
      </c>
      <c r="F288" s="15">
        <v>0</v>
      </c>
      <c r="G288" s="15">
        <v>0</v>
      </c>
      <c r="H288" s="15">
        <v>1</v>
      </c>
      <c r="I288" s="15">
        <v>0</v>
      </c>
      <c r="J288" s="15">
        <v>1</v>
      </c>
      <c r="K288" s="15">
        <v>1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21">
        <f t="shared" si="12"/>
        <v>3</v>
      </c>
      <c r="R288" s="20">
        <v>0</v>
      </c>
      <c r="S288" s="15">
        <v>0</v>
      </c>
      <c r="T288" s="15">
        <v>0</v>
      </c>
      <c r="U288" s="15">
        <v>135</v>
      </c>
      <c r="V288" s="15">
        <v>0</v>
      </c>
      <c r="W288" s="15">
        <v>135</v>
      </c>
      <c r="X288" s="15">
        <v>97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21">
        <f t="shared" si="13"/>
        <v>367</v>
      </c>
      <c r="AE288" s="20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15">
        <v>0</v>
      </c>
      <c r="AP288" s="15">
        <v>0</v>
      </c>
      <c r="AQ288" s="21">
        <f t="shared" si="14"/>
        <v>0</v>
      </c>
    </row>
    <row r="289" spans="1:43">
      <c r="A289" s="1" t="s">
        <v>112</v>
      </c>
      <c r="B289" s="1" t="s">
        <v>170</v>
      </c>
      <c r="C289" s="1" t="s">
        <v>201</v>
      </c>
      <c r="D289" s="1" t="s">
        <v>192</v>
      </c>
      <c r="E289" s="18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1</v>
      </c>
      <c r="P289" s="7">
        <v>0</v>
      </c>
      <c r="Q289" s="19">
        <f t="shared" si="12"/>
        <v>1</v>
      </c>
      <c r="R289" s="18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19">
        <f t="shared" si="13"/>
        <v>0</v>
      </c>
      <c r="AE289" s="18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3913</v>
      </c>
      <c r="AP289" s="7">
        <v>0</v>
      </c>
      <c r="AQ289" s="19">
        <f t="shared" si="14"/>
        <v>3913</v>
      </c>
    </row>
    <row r="290" spans="1:43">
      <c r="A290" s="14" t="s">
        <v>112</v>
      </c>
      <c r="B290" s="14" t="s">
        <v>170</v>
      </c>
      <c r="C290" s="14" t="s">
        <v>329</v>
      </c>
      <c r="D290" s="14" t="s">
        <v>330</v>
      </c>
      <c r="E290" s="20">
        <v>0</v>
      </c>
      <c r="F290" s="15">
        <v>1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2</v>
      </c>
      <c r="O290" s="15">
        <v>0</v>
      </c>
      <c r="P290" s="15">
        <v>1</v>
      </c>
      <c r="Q290" s="21">
        <f t="shared" si="12"/>
        <v>4</v>
      </c>
      <c r="R290" s="20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21">
        <f t="shared" si="13"/>
        <v>0</v>
      </c>
      <c r="AE290" s="20">
        <v>0</v>
      </c>
      <c r="AF290" s="15">
        <v>2520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50299</v>
      </c>
      <c r="AO290" s="15">
        <v>0</v>
      </c>
      <c r="AP290" s="15">
        <v>30816</v>
      </c>
      <c r="AQ290" s="21">
        <f t="shared" si="14"/>
        <v>83635</v>
      </c>
    </row>
    <row r="291" spans="1:43">
      <c r="A291" s="1" t="s">
        <v>112</v>
      </c>
      <c r="B291" s="1" t="s">
        <v>170</v>
      </c>
      <c r="C291" s="1" t="s">
        <v>202</v>
      </c>
      <c r="D291" s="1" t="s">
        <v>172</v>
      </c>
      <c r="E291" s="18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1</v>
      </c>
      <c r="O291" s="7">
        <v>0</v>
      </c>
      <c r="P291" s="7">
        <v>0</v>
      </c>
      <c r="Q291" s="19">
        <f t="shared" si="12"/>
        <v>1</v>
      </c>
      <c r="R291" s="18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43</v>
      </c>
      <c r="AB291" s="7">
        <v>0</v>
      </c>
      <c r="AC291" s="7">
        <v>0</v>
      </c>
      <c r="AD291" s="19">
        <f t="shared" si="13"/>
        <v>43</v>
      </c>
      <c r="AE291" s="18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19">
        <f t="shared" si="14"/>
        <v>0</v>
      </c>
    </row>
    <row r="292" spans="1:43">
      <c r="A292" s="14" t="s">
        <v>112</v>
      </c>
      <c r="B292" s="14" t="s">
        <v>170</v>
      </c>
      <c r="C292" s="14" t="s">
        <v>175</v>
      </c>
      <c r="D292" s="14" t="s">
        <v>172</v>
      </c>
      <c r="E292" s="20">
        <v>0</v>
      </c>
      <c r="F292" s="15">
        <v>0</v>
      </c>
      <c r="G292" s="15">
        <v>0</v>
      </c>
      <c r="H292" s="15">
        <v>2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21">
        <f t="shared" si="12"/>
        <v>2</v>
      </c>
      <c r="R292" s="20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21">
        <f t="shared" si="13"/>
        <v>0</v>
      </c>
      <c r="AE292" s="20">
        <v>0</v>
      </c>
      <c r="AF292" s="15">
        <v>0</v>
      </c>
      <c r="AG292" s="15">
        <v>0</v>
      </c>
      <c r="AH292" s="15">
        <v>3175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15">
        <v>0</v>
      </c>
      <c r="AP292" s="15">
        <v>0</v>
      </c>
      <c r="AQ292" s="21">
        <f t="shared" si="14"/>
        <v>3175</v>
      </c>
    </row>
    <row r="293" spans="1:43">
      <c r="A293" s="1" t="s">
        <v>112</v>
      </c>
      <c r="B293" s="1" t="s">
        <v>170</v>
      </c>
      <c r="C293" s="1" t="s">
        <v>332</v>
      </c>
      <c r="D293" s="1" t="s">
        <v>172</v>
      </c>
      <c r="E293" s="18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2</v>
      </c>
      <c r="M293" s="7">
        <v>0</v>
      </c>
      <c r="N293" s="7">
        <v>0</v>
      </c>
      <c r="O293" s="7">
        <v>0</v>
      </c>
      <c r="P293" s="7">
        <v>0</v>
      </c>
      <c r="Q293" s="19">
        <f t="shared" si="12"/>
        <v>2</v>
      </c>
      <c r="R293" s="18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19">
        <f t="shared" si="13"/>
        <v>0</v>
      </c>
      <c r="AE293" s="18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4655</v>
      </c>
      <c r="AM293" s="7">
        <v>0</v>
      </c>
      <c r="AN293" s="7">
        <v>0</v>
      </c>
      <c r="AO293" s="7">
        <v>0</v>
      </c>
      <c r="AP293" s="7">
        <v>0</v>
      </c>
      <c r="AQ293" s="19">
        <f t="shared" si="14"/>
        <v>4655</v>
      </c>
    </row>
    <row r="294" spans="1:43">
      <c r="A294" s="14" t="s">
        <v>112</v>
      </c>
      <c r="B294" s="14" t="s">
        <v>170</v>
      </c>
      <c r="C294" s="14" t="s">
        <v>171</v>
      </c>
      <c r="D294" s="14" t="s">
        <v>172</v>
      </c>
      <c r="E294" s="20">
        <v>0</v>
      </c>
      <c r="F294" s="15">
        <v>0</v>
      </c>
      <c r="G294" s="15">
        <v>1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21">
        <f t="shared" si="12"/>
        <v>1</v>
      </c>
      <c r="R294" s="20">
        <v>0</v>
      </c>
      <c r="S294" s="15">
        <v>0</v>
      </c>
      <c r="T294" s="15">
        <v>53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21">
        <f t="shared" si="13"/>
        <v>53</v>
      </c>
      <c r="AE294" s="20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15">
        <v>0</v>
      </c>
      <c r="AP294" s="15">
        <v>0</v>
      </c>
      <c r="AQ294" s="21">
        <f t="shared" si="14"/>
        <v>0</v>
      </c>
    </row>
    <row r="295" spans="1:43">
      <c r="A295" s="1" t="s">
        <v>112</v>
      </c>
      <c r="B295" s="1" t="s">
        <v>170</v>
      </c>
      <c r="C295" s="1" t="s">
        <v>284</v>
      </c>
      <c r="D295" s="1" t="s">
        <v>285</v>
      </c>
      <c r="E295" s="18">
        <v>0</v>
      </c>
      <c r="F295" s="7">
        <v>0</v>
      </c>
      <c r="G295" s="7">
        <v>4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19">
        <f t="shared" si="12"/>
        <v>4</v>
      </c>
      <c r="R295" s="18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19">
        <f t="shared" si="13"/>
        <v>0</v>
      </c>
      <c r="AE295" s="18">
        <v>0</v>
      </c>
      <c r="AF295" s="7">
        <v>0</v>
      </c>
      <c r="AG295" s="7">
        <v>61683.22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19">
        <f t="shared" si="14"/>
        <v>61683.22</v>
      </c>
    </row>
    <row r="296" spans="1:43">
      <c r="A296" s="14" t="s">
        <v>112</v>
      </c>
      <c r="B296" s="14" t="s">
        <v>170</v>
      </c>
      <c r="C296" s="14" t="s">
        <v>357</v>
      </c>
      <c r="D296" s="14" t="s">
        <v>172</v>
      </c>
      <c r="E296" s="20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1</v>
      </c>
      <c r="N296" s="15">
        <v>0</v>
      </c>
      <c r="O296" s="15">
        <v>0</v>
      </c>
      <c r="P296" s="15">
        <v>0</v>
      </c>
      <c r="Q296" s="21">
        <f t="shared" si="12"/>
        <v>1</v>
      </c>
      <c r="R296" s="20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15">
        <v>0</v>
      </c>
      <c r="AD296" s="21">
        <f t="shared" si="13"/>
        <v>0</v>
      </c>
      <c r="AE296" s="20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2094</v>
      </c>
      <c r="AN296" s="15">
        <v>0</v>
      </c>
      <c r="AO296" s="15">
        <v>0</v>
      </c>
      <c r="AP296" s="15">
        <v>0</v>
      </c>
      <c r="AQ296" s="21">
        <f t="shared" si="14"/>
        <v>2094</v>
      </c>
    </row>
    <row r="297" spans="1:43">
      <c r="A297" s="1" t="s">
        <v>112</v>
      </c>
      <c r="B297" s="1" t="s">
        <v>170</v>
      </c>
      <c r="C297" s="1" t="s">
        <v>289</v>
      </c>
      <c r="D297" s="1" t="s">
        <v>172</v>
      </c>
      <c r="E297" s="18">
        <v>0</v>
      </c>
      <c r="F297" s="7">
        <v>0</v>
      </c>
      <c r="G297" s="7">
        <v>1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19">
        <f t="shared" si="12"/>
        <v>1</v>
      </c>
      <c r="R297" s="18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19">
        <f t="shared" si="13"/>
        <v>0</v>
      </c>
      <c r="AE297" s="18">
        <v>0</v>
      </c>
      <c r="AF297" s="7">
        <v>0</v>
      </c>
      <c r="AG297" s="7">
        <v>1395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19">
        <f t="shared" si="14"/>
        <v>1395</v>
      </c>
    </row>
    <row r="298" spans="1:43">
      <c r="A298" s="14" t="s">
        <v>112</v>
      </c>
      <c r="B298" s="14" t="s">
        <v>170</v>
      </c>
      <c r="C298" s="14" t="s">
        <v>173</v>
      </c>
      <c r="D298" s="14" t="s">
        <v>172</v>
      </c>
      <c r="E298" s="20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1</v>
      </c>
      <c r="M298" s="15">
        <v>0</v>
      </c>
      <c r="N298" s="15">
        <v>0</v>
      </c>
      <c r="O298" s="15">
        <v>0</v>
      </c>
      <c r="P298" s="15">
        <v>0</v>
      </c>
      <c r="Q298" s="21">
        <f t="shared" si="12"/>
        <v>1</v>
      </c>
      <c r="R298" s="20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126</v>
      </c>
      <c r="Z298" s="15">
        <v>0</v>
      </c>
      <c r="AA298" s="15">
        <v>0</v>
      </c>
      <c r="AB298" s="15">
        <v>0</v>
      </c>
      <c r="AC298" s="15">
        <v>0</v>
      </c>
      <c r="AD298" s="21">
        <f t="shared" si="13"/>
        <v>126</v>
      </c>
      <c r="AE298" s="20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15">
        <v>0</v>
      </c>
      <c r="AP298" s="15">
        <v>0</v>
      </c>
      <c r="AQ298" s="21">
        <f t="shared" si="14"/>
        <v>0</v>
      </c>
    </row>
    <row r="299" spans="1:43">
      <c r="A299" s="1" t="s">
        <v>112</v>
      </c>
      <c r="B299" s="1" t="s">
        <v>170</v>
      </c>
      <c r="C299" s="1" t="s">
        <v>222</v>
      </c>
      <c r="D299" s="1" t="s">
        <v>172</v>
      </c>
      <c r="E299" s="18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1</v>
      </c>
      <c r="P299" s="7">
        <v>0</v>
      </c>
      <c r="Q299" s="19">
        <f t="shared" si="12"/>
        <v>1</v>
      </c>
      <c r="R299" s="18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40</v>
      </c>
      <c r="AC299" s="7">
        <v>0</v>
      </c>
      <c r="AD299" s="19">
        <f t="shared" si="13"/>
        <v>40</v>
      </c>
      <c r="AE299" s="18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19">
        <f t="shared" si="14"/>
        <v>0</v>
      </c>
    </row>
    <row r="300" spans="1:43">
      <c r="A300" s="14" t="s">
        <v>112</v>
      </c>
      <c r="B300" s="14" t="s">
        <v>170</v>
      </c>
      <c r="C300" s="14" t="s">
        <v>224</v>
      </c>
      <c r="D300" s="14" t="s">
        <v>221</v>
      </c>
      <c r="E300" s="20">
        <v>5</v>
      </c>
      <c r="F300" s="15">
        <v>2</v>
      </c>
      <c r="G300" s="15">
        <v>5</v>
      </c>
      <c r="H300" s="15">
        <v>1</v>
      </c>
      <c r="I300" s="15">
        <v>1</v>
      </c>
      <c r="J300" s="15">
        <v>1</v>
      </c>
      <c r="K300" s="15">
        <v>1</v>
      </c>
      <c r="L300" s="15">
        <v>3</v>
      </c>
      <c r="M300" s="15">
        <v>1</v>
      </c>
      <c r="N300" s="15">
        <v>12</v>
      </c>
      <c r="O300" s="15">
        <v>10</v>
      </c>
      <c r="P300" s="15">
        <v>4</v>
      </c>
      <c r="Q300" s="21">
        <f t="shared" si="12"/>
        <v>46</v>
      </c>
      <c r="R300" s="20">
        <v>668</v>
      </c>
      <c r="S300" s="15">
        <v>297</v>
      </c>
      <c r="T300" s="15">
        <v>497</v>
      </c>
      <c r="U300" s="15">
        <v>151</v>
      </c>
      <c r="V300" s="15">
        <v>167</v>
      </c>
      <c r="W300" s="15">
        <v>183</v>
      </c>
      <c r="X300" s="15">
        <v>175</v>
      </c>
      <c r="Y300" s="15">
        <v>145</v>
      </c>
      <c r="Z300" s="15">
        <v>181</v>
      </c>
      <c r="AA300" s="15">
        <v>923</v>
      </c>
      <c r="AB300" s="15">
        <v>675</v>
      </c>
      <c r="AC300" s="15">
        <v>347</v>
      </c>
      <c r="AD300" s="21">
        <f t="shared" si="13"/>
        <v>4409</v>
      </c>
      <c r="AE300" s="20">
        <v>0</v>
      </c>
      <c r="AF300" s="15">
        <v>0</v>
      </c>
      <c r="AG300" s="15">
        <v>23530</v>
      </c>
      <c r="AH300" s="15">
        <v>0</v>
      </c>
      <c r="AI300" s="15">
        <v>0</v>
      </c>
      <c r="AJ300" s="15">
        <v>0</v>
      </c>
      <c r="AK300" s="15">
        <v>0</v>
      </c>
      <c r="AL300" s="15">
        <v>19618</v>
      </c>
      <c r="AM300" s="15">
        <v>0</v>
      </c>
      <c r="AN300" s="15">
        <v>0</v>
      </c>
      <c r="AO300" s="15">
        <v>0</v>
      </c>
      <c r="AP300" s="15">
        <v>0</v>
      </c>
      <c r="AQ300" s="21">
        <f t="shared" si="14"/>
        <v>43148</v>
      </c>
    </row>
    <row r="301" spans="1:43">
      <c r="A301" s="1" t="s">
        <v>112</v>
      </c>
      <c r="B301" s="1" t="s">
        <v>170</v>
      </c>
      <c r="C301" s="1" t="s">
        <v>302</v>
      </c>
      <c r="D301" s="1" t="s">
        <v>172</v>
      </c>
      <c r="E301" s="18">
        <v>0</v>
      </c>
      <c r="F301" s="7">
        <v>0</v>
      </c>
      <c r="G301" s="7">
        <v>0</v>
      </c>
      <c r="H301" s="7">
        <v>0</v>
      </c>
      <c r="I301" s="7">
        <v>0</v>
      </c>
      <c r="J301" s="7">
        <v>1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19">
        <f t="shared" si="12"/>
        <v>1</v>
      </c>
      <c r="R301" s="18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19">
        <f t="shared" si="13"/>
        <v>0</v>
      </c>
      <c r="AE301" s="18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2687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19">
        <f t="shared" si="14"/>
        <v>2687</v>
      </c>
    </row>
    <row r="302" spans="1:43">
      <c r="A302" s="14" t="s">
        <v>112</v>
      </c>
      <c r="B302" s="14" t="s">
        <v>170</v>
      </c>
      <c r="C302" s="14" t="s">
        <v>226</v>
      </c>
      <c r="D302" s="14" t="s">
        <v>227</v>
      </c>
      <c r="E302" s="20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2</v>
      </c>
      <c r="P302" s="15">
        <v>0</v>
      </c>
      <c r="Q302" s="21">
        <f t="shared" si="12"/>
        <v>2</v>
      </c>
      <c r="R302" s="20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21">
        <f t="shared" si="13"/>
        <v>0</v>
      </c>
      <c r="AE302" s="20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198708</v>
      </c>
      <c r="AP302" s="15">
        <v>0</v>
      </c>
      <c r="AQ302" s="21">
        <f t="shared" si="14"/>
        <v>198708</v>
      </c>
    </row>
    <row r="303" spans="1:43">
      <c r="A303" s="1" t="s">
        <v>112</v>
      </c>
      <c r="B303" s="1" t="s">
        <v>170</v>
      </c>
      <c r="C303" s="1" t="s">
        <v>176</v>
      </c>
      <c r="D303" s="1" t="s">
        <v>172</v>
      </c>
      <c r="E303" s="18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1</v>
      </c>
      <c r="M303" s="7">
        <v>0</v>
      </c>
      <c r="N303" s="7">
        <v>0</v>
      </c>
      <c r="O303" s="7">
        <v>0</v>
      </c>
      <c r="P303" s="7">
        <v>0</v>
      </c>
      <c r="Q303" s="19">
        <f t="shared" si="12"/>
        <v>1</v>
      </c>
      <c r="R303" s="18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80</v>
      </c>
      <c r="Z303" s="7">
        <v>0</v>
      </c>
      <c r="AA303" s="7">
        <v>0</v>
      </c>
      <c r="AB303" s="7">
        <v>0</v>
      </c>
      <c r="AC303" s="7">
        <v>0</v>
      </c>
      <c r="AD303" s="19">
        <f t="shared" si="13"/>
        <v>80</v>
      </c>
      <c r="AE303" s="18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19">
        <f t="shared" si="14"/>
        <v>0</v>
      </c>
    </row>
    <row r="304" spans="1:43">
      <c r="A304" s="14" t="s">
        <v>112</v>
      </c>
      <c r="B304" s="14" t="s">
        <v>170</v>
      </c>
      <c r="C304" s="14" t="s">
        <v>231</v>
      </c>
      <c r="D304" s="14" t="s">
        <v>186</v>
      </c>
      <c r="E304" s="20">
        <v>0</v>
      </c>
      <c r="F304" s="15">
        <v>0</v>
      </c>
      <c r="G304" s="15">
        <v>1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21">
        <f t="shared" si="12"/>
        <v>1</v>
      </c>
      <c r="R304" s="20">
        <v>0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15">
        <v>0</v>
      </c>
      <c r="AD304" s="21">
        <f t="shared" si="13"/>
        <v>0</v>
      </c>
      <c r="AE304" s="20">
        <v>0</v>
      </c>
      <c r="AF304" s="15">
        <v>0</v>
      </c>
      <c r="AG304" s="15">
        <v>2168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  <c r="AP304" s="15">
        <v>0</v>
      </c>
      <c r="AQ304" s="21">
        <f t="shared" si="14"/>
        <v>2168</v>
      </c>
    </row>
    <row r="305" spans="1:43">
      <c r="A305" s="1" t="s">
        <v>112</v>
      </c>
      <c r="B305" s="1" t="s">
        <v>170</v>
      </c>
      <c r="C305" s="1" t="s">
        <v>303</v>
      </c>
      <c r="D305" s="1" t="s">
        <v>304</v>
      </c>
      <c r="E305" s="18">
        <v>0</v>
      </c>
      <c r="F305" s="7">
        <v>0</v>
      </c>
      <c r="G305" s="7">
        <v>1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19">
        <f t="shared" si="12"/>
        <v>1</v>
      </c>
      <c r="R305" s="18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19">
        <f t="shared" si="13"/>
        <v>0</v>
      </c>
      <c r="AE305" s="18">
        <v>0</v>
      </c>
      <c r="AF305" s="7">
        <v>0</v>
      </c>
      <c r="AG305" s="7">
        <v>1236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19">
        <f t="shared" si="14"/>
        <v>1236</v>
      </c>
    </row>
    <row r="306" spans="1:43">
      <c r="A306" s="14" t="s">
        <v>112</v>
      </c>
      <c r="B306" s="14" t="s">
        <v>170</v>
      </c>
      <c r="C306" s="14" t="s">
        <v>234</v>
      </c>
      <c r="D306" s="14" t="s">
        <v>172</v>
      </c>
      <c r="E306" s="20">
        <v>1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2</v>
      </c>
      <c r="M306" s="15">
        <v>0</v>
      </c>
      <c r="N306" s="15">
        <v>0</v>
      </c>
      <c r="O306" s="15">
        <v>0</v>
      </c>
      <c r="P306" s="15">
        <v>0</v>
      </c>
      <c r="Q306" s="21">
        <f t="shared" si="12"/>
        <v>3</v>
      </c>
      <c r="R306" s="20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15">
        <v>0</v>
      </c>
      <c r="AD306" s="21">
        <f t="shared" si="13"/>
        <v>0</v>
      </c>
      <c r="AE306" s="20">
        <v>6952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3842</v>
      </c>
      <c r="AM306" s="15">
        <v>0</v>
      </c>
      <c r="AN306" s="15">
        <v>0</v>
      </c>
      <c r="AO306" s="15">
        <v>0</v>
      </c>
      <c r="AP306" s="15">
        <v>0</v>
      </c>
      <c r="AQ306" s="21">
        <f t="shared" si="14"/>
        <v>10794</v>
      </c>
    </row>
    <row r="307" spans="1:43">
      <c r="A307" s="1" t="s">
        <v>112</v>
      </c>
      <c r="B307" s="1" t="s">
        <v>170</v>
      </c>
      <c r="C307" s="1" t="s">
        <v>174</v>
      </c>
      <c r="D307" s="1" t="s">
        <v>169</v>
      </c>
      <c r="E307" s="18">
        <v>2</v>
      </c>
      <c r="F307" s="7">
        <v>2</v>
      </c>
      <c r="G307" s="7">
        <v>7</v>
      </c>
      <c r="H307" s="7">
        <v>12</v>
      </c>
      <c r="I307" s="7">
        <v>8</v>
      </c>
      <c r="J307" s="7">
        <v>5</v>
      </c>
      <c r="K307" s="7">
        <v>2</v>
      </c>
      <c r="L307" s="7">
        <v>0</v>
      </c>
      <c r="M307" s="7">
        <v>1</v>
      </c>
      <c r="N307" s="7">
        <v>0</v>
      </c>
      <c r="O307" s="7">
        <v>0</v>
      </c>
      <c r="P307" s="7">
        <v>0</v>
      </c>
      <c r="Q307" s="19">
        <f t="shared" si="12"/>
        <v>39</v>
      </c>
      <c r="R307" s="18">
        <v>197</v>
      </c>
      <c r="S307" s="7">
        <v>282</v>
      </c>
      <c r="T307" s="7">
        <v>1021</v>
      </c>
      <c r="U307" s="7">
        <v>2119</v>
      </c>
      <c r="V307" s="7">
        <v>1283</v>
      </c>
      <c r="W307" s="7">
        <v>786</v>
      </c>
      <c r="X307" s="7">
        <v>151</v>
      </c>
      <c r="Y307" s="7">
        <v>0</v>
      </c>
      <c r="Z307" s="7">
        <v>50</v>
      </c>
      <c r="AA307" s="7">
        <v>0</v>
      </c>
      <c r="AB307" s="7">
        <v>0</v>
      </c>
      <c r="AC307" s="7">
        <v>0</v>
      </c>
      <c r="AD307" s="19">
        <f t="shared" si="13"/>
        <v>5889</v>
      </c>
      <c r="AE307" s="18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19">
        <f t="shared" si="14"/>
        <v>0</v>
      </c>
    </row>
    <row r="308" spans="1:43">
      <c r="A308" s="14" t="s">
        <v>112</v>
      </c>
      <c r="B308" s="14" t="s">
        <v>170</v>
      </c>
      <c r="C308" s="14" t="s">
        <v>381</v>
      </c>
      <c r="D308" s="14" t="s">
        <v>382</v>
      </c>
      <c r="E308" s="20">
        <v>0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1</v>
      </c>
      <c r="O308" s="15">
        <v>0</v>
      </c>
      <c r="P308" s="15">
        <v>0</v>
      </c>
      <c r="Q308" s="21">
        <f t="shared" si="12"/>
        <v>1</v>
      </c>
      <c r="R308" s="20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172</v>
      </c>
      <c r="AB308" s="15">
        <v>0</v>
      </c>
      <c r="AC308" s="15">
        <v>0</v>
      </c>
      <c r="AD308" s="21">
        <f t="shared" si="13"/>
        <v>172</v>
      </c>
      <c r="AE308" s="20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15">
        <v>0</v>
      </c>
      <c r="AP308" s="15">
        <v>0</v>
      </c>
      <c r="AQ308" s="21">
        <f t="shared" si="14"/>
        <v>0</v>
      </c>
    </row>
    <row r="309" spans="1:43">
      <c r="A309" s="1" t="s">
        <v>112</v>
      </c>
      <c r="B309" s="1" t="s">
        <v>170</v>
      </c>
      <c r="C309" s="1" t="s">
        <v>245</v>
      </c>
      <c r="D309" s="1" t="s">
        <v>172</v>
      </c>
      <c r="E309" s="18">
        <v>0</v>
      </c>
      <c r="F309" s="7">
        <v>2</v>
      </c>
      <c r="G309" s="7">
        <v>0</v>
      </c>
      <c r="H309" s="7">
        <v>0</v>
      </c>
      <c r="I309" s="7">
        <v>1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19">
        <f t="shared" si="12"/>
        <v>3</v>
      </c>
      <c r="R309" s="18">
        <v>0</v>
      </c>
      <c r="S309" s="7">
        <v>0</v>
      </c>
      <c r="T309" s="7">
        <v>0</v>
      </c>
      <c r="U309" s="7">
        <v>0</v>
      </c>
      <c r="V309" s="7">
        <v>37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19">
        <f t="shared" si="13"/>
        <v>37</v>
      </c>
      <c r="AE309" s="18">
        <v>0</v>
      </c>
      <c r="AF309" s="7">
        <v>3193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19">
        <f t="shared" si="14"/>
        <v>3193</v>
      </c>
    </row>
    <row r="310" spans="1:43">
      <c r="A310" s="14" t="s">
        <v>112</v>
      </c>
      <c r="B310" s="14" t="s">
        <v>170</v>
      </c>
      <c r="C310" s="14" t="s">
        <v>247</v>
      </c>
      <c r="D310" s="14" t="s">
        <v>248</v>
      </c>
      <c r="E310" s="20">
        <v>0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1</v>
      </c>
      <c r="N310" s="15">
        <v>0</v>
      </c>
      <c r="O310" s="15">
        <v>0</v>
      </c>
      <c r="P310" s="15">
        <v>0</v>
      </c>
      <c r="Q310" s="21">
        <f t="shared" si="12"/>
        <v>1</v>
      </c>
      <c r="R310" s="20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21">
        <f t="shared" si="13"/>
        <v>0</v>
      </c>
      <c r="AE310" s="20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53370</v>
      </c>
      <c r="AN310" s="15">
        <v>0</v>
      </c>
      <c r="AO310" s="15">
        <v>0</v>
      </c>
      <c r="AP310" s="15">
        <v>0</v>
      </c>
      <c r="AQ310" s="21">
        <f t="shared" si="14"/>
        <v>53370</v>
      </c>
    </row>
    <row r="311" spans="1:43">
      <c r="A311" s="1" t="s">
        <v>112</v>
      </c>
      <c r="B311" s="1" t="s">
        <v>170</v>
      </c>
      <c r="C311" s="1" t="s">
        <v>251</v>
      </c>
      <c r="D311" s="1" t="s">
        <v>172</v>
      </c>
      <c r="E311" s="18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1</v>
      </c>
      <c r="N311" s="7">
        <v>0</v>
      </c>
      <c r="O311" s="7">
        <v>0</v>
      </c>
      <c r="P311" s="7">
        <v>0</v>
      </c>
      <c r="Q311" s="19">
        <f t="shared" si="12"/>
        <v>1</v>
      </c>
      <c r="R311" s="18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54</v>
      </c>
      <c r="AA311" s="7">
        <v>0</v>
      </c>
      <c r="AB311" s="7">
        <v>0</v>
      </c>
      <c r="AC311" s="7">
        <v>0</v>
      </c>
      <c r="AD311" s="19">
        <f t="shared" si="13"/>
        <v>54</v>
      </c>
      <c r="AE311" s="18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19">
        <f t="shared" si="14"/>
        <v>0</v>
      </c>
    </row>
    <row r="312" spans="1:43">
      <c r="A312" s="14" t="s">
        <v>112</v>
      </c>
      <c r="B312" s="14" t="s">
        <v>170</v>
      </c>
      <c r="C312" s="14" t="s">
        <v>254</v>
      </c>
      <c r="D312" s="14" t="s">
        <v>172</v>
      </c>
      <c r="E312" s="20">
        <v>0</v>
      </c>
      <c r="F312" s="15">
        <v>0</v>
      </c>
      <c r="G312" s="15">
        <v>0</v>
      </c>
      <c r="H312" s="15">
        <v>1</v>
      </c>
      <c r="I312" s="15">
        <v>1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0</v>
      </c>
      <c r="Q312" s="21">
        <f t="shared" si="12"/>
        <v>2</v>
      </c>
      <c r="R312" s="20">
        <v>0</v>
      </c>
      <c r="S312" s="15">
        <v>0</v>
      </c>
      <c r="T312" s="15">
        <v>0</v>
      </c>
      <c r="U312" s="15">
        <v>51</v>
      </c>
      <c r="V312" s="15">
        <v>49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15">
        <v>0</v>
      </c>
      <c r="AC312" s="15">
        <v>0</v>
      </c>
      <c r="AD312" s="21">
        <f t="shared" si="13"/>
        <v>100</v>
      </c>
      <c r="AE312" s="20">
        <v>0</v>
      </c>
      <c r="AF312" s="15">
        <v>0</v>
      </c>
      <c r="AG312" s="15">
        <v>0</v>
      </c>
      <c r="AH312" s="15">
        <v>0</v>
      </c>
      <c r="AI312" s="15">
        <v>1233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15">
        <v>0</v>
      </c>
      <c r="AP312" s="15">
        <v>0</v>
      </c>
      <c r="AQ312" s="21">
        <f t="shared" si="14"/>
        <v>1233</v>
      </c>
    </row>
    <row r="313" spans="1:43">
      <c r="A313" s="1" t="s">
        <v>112</v>
      </c>
      <c r="B313" s="1" t="s">
        <v>170</v>
      </c>
      <c r="C313" s="1" t="s">
        <v>365</v>
      </c>
      <c r="D313" s="1" t="s">
        <v>366</v>
      </c>
      <c r="E313" s="18">
        <v>0</v>
      </c>
      <c r="F313" s="7">
        <v>0</v>
      </c>
      <c r="G313" s="7">
        <v>0</v>
      </c>
      <c r="H313" s="7">
        <v>0</v>
      </c>
      <c r="I313" s="7">
        <v>0</v>
      </c>
      <c r="J313" s="7">
        <v>1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19">
        <f t="shared" si="12"/>
        <v>1</v>
      </c>
      <c r="R313" s="18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19">
        <f t="shared" si="13"/>
        <v>0</v>
      </c>
      <c r="AE313" s="18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12111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19">
        <f t="shared" si="14"/>
        <v>12111</v>
      </c>
    </row>
    <row r="314" spans="1:43">
      <c r="A314" s="14" t="s">
        <v>112</v>
      </c>
      <c r="B314" s="14" t="s">
        <v>170</v>
      </c>
      <c r="C314" s="14" t="s">
        <v>383</v>
      </c>
      <c r="D314" s="14" t="s">
        <v>313</v>
      </c>
      <c r="E314" s="20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1</v>
      </c>
      <c r="P314" s="15">
        <v>0</v>
      </c>
      <c r="Q314" s="21">
        <f t="shared" si="12"/>
        <v>1</v>
      </c>
      <c r="R314" s="20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104</v>
      </c>
      <c r="AC314" s="15">
        <v>0</v>
      </c>
      <c r="AD314" s="21">
        <f t="shared" si="13"/>
        <v>104</v>
      </c>
      <c r="AE314" s="20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21">
        <f t="shared" si="14"/>
        <v>0</v>
      </c>
    </row>
    <row r="315" spans="1:43">
      <c r="A315" s="1" t="s">
        <v>112</v>
      </c>
      <c r="B315" s="1" t="s">
        <v>170</v>
      </c>
      <c r="C315" s="1" t="s">
        <v>308</v>
      </c>
      <c r="D315" s="1" t="s">
        <v>309</v>
      </c>
      <c r="E315" s="18">
        <v>3</v>
      </c>
      <c r="F315" s="7">
        <v>2</v>
      </c>
      <c r="G315" s="7">
        <v>7</v>
      </c>
      <c r="H315" s="7">
        <v>15</v>
      </c>
      <c r="I315" s="7">
        <v>20</v>
      </c>
      <c r="J315" s="7">
        <v>22</v>
      </c>
      <c r="K315" s="7">
        <v>14</v>
      </c>
      <c r="L315" s="7">
        <v>16</v>
      </c>
      <c r="M315" s="7">
        <v>4</v>
      </c>
      <c r="N315" s="7">
        <v>0</v>
      </c>
      <c r="O315" s="7">
        <v>0</v>
      </c>
      <c r="P315" s="7">
        <v>0</v>
      </c>
      <c r="Q315" s="19">
        <f t="shared" si="12"/>
        <v>103</v>
      </c>
      <c r="R315" s="18">
        <v>7</v>
      </c>
      <c r="S315" s="7">
        <v>4</v>
      </c>
      <c r="T315" s="7">
        <v>33</v>
      </c>
      <c r="U315" s="7">
        <v>35</v>
      </c>
      <c r="V315" s="7">
        <v>43</v>
      </c>
      <c r="W315" s="7">
        <v>77</v>
      </c>
      <c r="X315" s="7">
        <v>141</v>
      </c>
      <c r="Y315" s="7">
        <v>415</v>
      </c>
      <c r="Z315" s="7">
        <v>310</v>
      </c>
      <c r="AA315" s="7">
        <v>0</v>
      </c>
      <c r="AB315" s="7">
        <v>0</v>
      </c>
      <c r="AC315" s="7">
        <v>0</v>
      </c>
      <c r="AD315" s="19">
        <f t="shared" si="13"/>
        <v>1065</v>
      </c>
      <c r="AE315" s="18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19">
        <f t="shared" si="14"/>
        <v>0</v>
      </c>
    </row>
    <row r="316" spans="1:43">
      <c r="A316" s="14" t="s">
        <v>112</v>
      </c>
      <c r="B316" s="14" t="s">
        <v>170</v>
      </c>
      <c r="C316" s="14" t="s">
        <v>384</v>
      </c>
      <c r="D316" s="14" t="s">
        <v>172</v>
      </c>
      <c r="E316" s="20">
        <v>0</v>
      </c>
      <c r="F316" s="15">
        <v>0</v>
      </c>
      <c r="G316" s="15">
        <v>1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21">
        <f t="shared" si="12"/>
        <v>1</v>
      </c>
      <c r="R316" s="20">
        <v>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21">
        <f t="shared" si="13"/>
        <v>0</v>
      </c>
      <c r="AE316" s="20">
        <v>0</v>
      </c>
      <c r="AF316" s="15">
        <v>0</v>
      </c>
      <c r="AG316" s="15">
        <v>1046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21">
        <f t="shared" si="14"/>
        <v>1046</v>
      </c>
    </row>
    <row r="317" spans="1:43">
      <c r="A317" s="1" t="s">
        <v>112</v>
      </c>
      <c r="B317" s="1" t="s">
        <v>170</v>
      </c>
      <c r="C317" s="1" t="s">
        <v>385</v>
      </c>
      <c r="D317" s="1" t="s">
        <v>172</v>
      </c>
      <c r="E317" s="18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1</v>
      </c>
      <c r="M317" s="7">
        <v>0</v>
      </c>
      <c r="N317" s="7">
        <v>0</v>
      </c>
      <c r="O317" s="7">
        <v>0</v>
      </c>
      <c r="P317" s="7">
        <v>0</v>
      </c>
      <c r="Q317" s="19">
        <f t="shared" si="12"/>
        <v>1</v>
      </c>
      <c r="R317" s="18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19">
        <f t="shared" si="13"/>
        <v>0</v>
      </c>
      <c r="AE317" s="18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2093</v>
      </c>
      <c r="AM317" s="7">
        <v>0</v>
      </c>
      <c r="AN317" s="7">
        <v>0</v>
      </c>
      <c r="AO317" s="7">
        <v>0</v>
      </c>
      <c r="AP317" s="7">
        <v>0</v>
      </c>
      <c r="AQ317" s="19">
        <f t="shared" si="14"/>
        <v>2093</v>
      </c>
    </row>
    <row r="318" spans="1:43">
      <c r="A318" s="14" t="s">
        <v>112</v>
      </c>
      <c r="B318" s="14" t="s">
        <v>170</v>
      </c>
      <c r="C318" s="14" t="s">
        <v>263</v>
      </c>
      <c r="D318" s="14" t="s">
        <v>264</v>
      </c>
      <c r="E318" s="20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1</v>
      </c>
      <c r="N318" s="15">
        <v>0</v>
      </c>
      <c r="O318" s="15">
        <v>0</v>
      </c>
      <c r="P318" s="15">
        <v>0</v>
      </c>
      <c r="Q318" s="21">
        <f t="shared" si="12"/>
        <v>1</v>
      </c>
      <c r="R318" s="20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54</v>
      </c>
      <c r="AA318" s="15">
        <v>0</v>
      </c>
      <c r="AB318" s="15">
        <v>0</v>
      </c>
      <c r="AC318" s="15">
        <v>0</v>
      </c>
      <c r="AD318" s="21">
        <f t="shared" si="13"/>
        <v>54</v>
      </c>
      <c r="AE318" s="20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21">
        <f t="shared" si="14"/>
        <v>0</v>
      </c>
    </row>
    <row r="319" spans="1:43">
      <c r="A319" s="1" t="s">
        <v>112</v>
      </c>
      <c r="B319" s="1" t="s">
        <v>170</v>
      </c>
      <c r="C319" s="1" t="s">
        <v>339</v>
      </c>
      <c r="D319" s="1" t="s">
        <v>340</v>
      </c>
      <c r="E319" s="18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1</v>
      </c>
      <c r="P319" s="7">
        <v>0</v>
      </c>
      <c r="Q319" s="19">
        <f t="shared" si="12"/>
        <v>1</v>
      </c>
      <c r="R319" s="18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19">
        <f t="shared" si="13"/>
        <v>0</v>
      </c>
      <c r="AE319" s="18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4057</v>
      </c>
      <c r="AP319" s="7">
        <v>0</v>
      </c>
      <c r="AQ319" s="19">
        <f t="shared" si="14"/>
        <v>4057</v>
      </c>
    </row>
    <row r="320" spans="1:43">
      <c r="A320" s="14" t="s">
        <v>112</v>
      </c>
      <c r="B320" s="14" t="s">
        <v>170</v>
      </c>
      <c r="C320" s="14" t="s">
        <v>310</v>
      </c>
      <c r="D320" s="14" t="s">
        <v>311</v>
      </c>
      <c r="E320" s="20">
        <v>0</v>
      </c>
      <c r="F320" s="15">
        <v>0</v>
      </c>
      <c r="G320" s="15">
        <v>1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21">
        <f t="shared" si="12"/>
        <v>1</v>
      </c>
      <c r="R320" s="20">
        <v>0</v>
      </c>
      <c r="S320" s="15">
        <v>0</v>
      </c>
      <c r="T320" s="15">
        <v>119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21">
        <f t="shared" si="13"/>
        <v>119</v>
      </c>
      <c r="AE320" s="20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21">
        <f t="shared" si="14"/>
        <v>0</v>
      </c>
    </row>
    <row r="321" spans="1:43">
      <c r="A321" s="1" t="s">
        <v>112</v>
      </c>
      <c r="B321" s="1" t="s">
        <v>170</v>
      </c>
      <c r="C321" s="1" t="s">
        <v>267</v>
      </c>
      <c r="D321" s="1" t="s">
        <v>268</v>
      </c>
      <c r="E321" s="18">
        <v>0</v>
      </c>
      <c r="F321" s="7">
        <v>0</v>
      </c>
      <c r="G321" s="7">
        <v>0</v>
      </c>
      <c r="H321" s="7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19">
        <f t="shared" si="12"/>
        <v>1</v>
      </c>
      <c r="R321" s="18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19">
        <f t="shared" si="13"/>
        <v>0</v>
      </c>
      <c r="AE321" s="18">
        <v>0</v>
      </c>
      <c r="AF321" s="7">
        <v>0</v>
      </c>
      <c r="AG321" s="7">
        <v>0</v>
      </c>
      <c r="AH321" s="7">
        <v>9687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19">
        <f t="shared" si="14"/>
        <v>9687</v>
      </c>
    </row>
    <row r="322" spans="1:43">
      <c r="A322" s="14" t="s">
        <v>112</v>
      </c>
      <c r="B322" s="14" t="s">
        <v>170</v>
      </c>
      <c r="C322" s="14" t="s">
        <v>312</v>
      </c>
      <c r="D322" s="14" t="s">
        <v>313</v>
      </c>
      <c r="E322" s="20">
        <v>0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3</v>
      </c>
      <c r="P322" s="15">
        <v>1</v>
      </c>
      <c r="Q322" s="21">
        <f t="shared" si="12"/>
        <v>4</v>
      </c>
      <c r="R322" s="20">
        <v>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193</v>
      </c>
      <c r="AC322" s="15">
        <v>0</v>
      </c>
      <c r="AD322" s="21">
        <f t="shared" si="13"/>
        <v>193</v>
      </c>
      <c r="AE322" s="20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32014</v>
      </c>
      <c r="AQ322" s="21">
        <f t="shared" si="14"/>
        <v>32014</v>
      </c>
    </row>
    <row r="323" spans="1:43">
      <c r="A323" s="1" t="s">
        <v>112</v>
      </c>
      <c r="B323" s="1" t="s">
        <v>170</v>
      </c>
      <c r="C323" s="1" t="s">
        <v>269</v>
      </c>
      <c r="D323" s="1" t="s">
        <v>195</v>
      </c>
      <c r="E323" s="18">
        <v>1</v>
      </c>
      <c r="F323" s="7">
        <v>2</v>
      </c>
      <c r="G323" s="7">
        <v>2</v>
      </c>
      <c r="H323" s="7">
        <v>3</v>
      </c>
      <c r="I323" s="7">
        <v>2</v>
      </c>
      <c r="J323" s="7">
        <v>1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19">
        <f t="shared" si="12"/>
        <v>12</v>
      </c>
      <c r="R323" s="18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117</v>
      </c>
      <c r="AC323" s="7">
        <v>0</v>
      </c>
      <c r="AD323" s="19">
        <f t="shared" si="13"/>
        <v>117</v>
      </c>
      <c r="AE323" s="18">
        <v>17951</v>
      </c>
      <c r="AF323" s="7">
        <v>25452</v>
      </c>
      <c r="AG323" s="7">
        <v>31265</v>
      </c>
      <c r="AH323" s="7">
        <v>48173</v>
      </c>
      <c r="AI323" s="7">
        <v>30927</v>
      </c>
      <c r="AJ323" s="7">
        <v>13469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19">
        <f t="shared" si="14"/>
        <v>167237</v>
      </c>
    </row>
    <row r="324" spans="1:43">
      <c r="A324" s="14" t="s">
        <v>112</v>
      </c>
      <c r="B324" s="14" t="s">
        <v>170</v>
      </c>
      <c r="C324" s="14" t="s">
        <v>299</v>
      </c>
      <c r="D324" s="14" t="s">
        <v>300</v>
      </c>
      <c r="E324" s="20">
        <v>11</v>
      </c>
      <c r="F324" s="15">
        <v>12</v>
      </c>
      <c r="G324" s="15">
        <v>8</v>
      </c>
      <c r="H324" s="15">
        <v>15</v>
      </c>
      <c r="I324" s="15">
        <v>15</v>
      </c>
      <c r="J324" s="15">
        <v>1</v>
      </c>
      <c r="K324" s="15">
        <v>1</v>
      </c>
      <c r="L324" s="15">
        <v>3</v>
      </c>
      <c r="M324" s="15">
        <v>2</v>
      </c>
      <c r="N324" s="15">
        <v>0</v>
      </c>
      <c r="O324" s="15">
        <v>1</v>
      </c>
      <c r="P324" s="15">
        <v>1</v>
      </c>
      <c r="Q324" s="21">
        <f t="shared" si="12"/>
        <v>70</v>
      </c>
      <c r="R324" s="20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21">
        <f t="shared" si="13"/>
        <v>0</v>
      </c>
      <c r="AE324" s="20">
        <v>7926</v>
      </c>
      <c r="AF324" s="15">
        <v>16553</v>
      </c>
      <c r="AG324" s="15">
        <v>14482</v>
      </c>
      <c r="AH324" s="15">
        <v>25105</v>
      </c>
      <c r="AI324" s="15">
        <v>7766</v>
      </c>
      <c r="AJ324" s="15">
        <v>500</v>
      </c>
      <c r="AK324" s="15">
        <v>450</v>
      </c>
      <c r="AL324" s="15">
        <v>3758</v>
      </c>
      <c r="AM324" s="15">
        <v>1990</v>
      </c>
      <c r="AN324" s="15">
        <v>0</v>
      </c>
      <c r="AO324" s="15">
        <v>1108</v>
      </c>
      <c r="AP324" s="15">
        <v>480</v>
      </c>
      <c r="AQ324" s="21">
        <f t="shared" si="14"/>
        <v>80118</v>
      </c>
    </row>
    <row r="325" spans="1:43">
      <c r="A325" s="1" t="s">
        <v>112</v>
      </c>
      <c r="B325" s="1" t="s">
        <v>170</v>
      </c>
      <c r="C325" s="1" t="s">
        <v>386</v>
      </c>
      <c r="D325" s="1" t="s">
        <v>172</v>
      </c>
      <c r="E325" s="18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</v>
      </c>
      <c r="O325" s="7">
        <v>0</v>
      </c>
      <c r="P325" s="7">
        <v>0</v>
      </c>
      <c r="Q325" s="19">
        <f t="shared" si="12"/>
        <v>1</v>
      </c>
      <c r="R325" s="18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19">
        <f t="shared" si="13"/>
        <v>0</v>
      </c>
      <c r="AE325" s="18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1084</v>
      </c>
      <c r="AO325" s="7">
        <v>0</v>
      </c>
      <c r="AP325" s="7">
        <v>0</v>
      </c>
      <c r="AQ325" s="19">
        <f t="shared" si="14"/>
        <v>1084</v>
      </c>
    </row>
    <row r="326" spans="1:43">
      <c r="A326" s="14" t="s">
        <v>112</v>
      </c>
      <c r="B326" s="14" t="s">
        <v>170</v>
      </c>
      <c r="C326" s="14" t="s">
        <v>273</v>
      </c>
      <c r="D326" s="14" t="s">
        <v>169</v>
      </c>
      <c r="E326" s="20">
        <v>0</v>
      </c>
      <c r="F326" s="15">
        <v>0</v>
      </c>
      <c r="G326" s="15">
        <v>0</v>
      </c>
      <c r="H326" s="15">
        <v>1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21">
        <f t="shared" si="12"/>
        <v>1</v>
      </c>
      <c r="R326" s="20">
        <v>0</v>
      </c>
      <c r="S326" s="15">
        <v>0</v>
      </c>
      <c r="T326" s="15">
        <v>0</v>
      </c>
      <c r="U326" s="15">
        <v>176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21">
        <f t="shared" si="13"/>
        <v>176</v>
      </c>
      <c r="AE326" s="20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21">
        <f t="shared" si="14"/>
        <v>0</v>
      </c>
    </row>
    <row r="327" spans="1:43">
      <c r="A327" s="1" t="s">
        <v>112</v>
      </c>
      <c r="B327" s="1" t="s">
        <v>170</v>
      </c>
      <c r="C327" s="1" t="s">
        <v>274</v>
      </c>
      <c r="D327" s="1" t="s">
        <v>169</v>
      </c>
      <c r="E327" s="18">
        <v>0</v>
      </c>
      <c r="F327" s="7">
        <v>5</v>
      </c>
      <c r="G327" s="7">
        <v>9</v>
      </c>
      <c r="H327" s="7">
        <v>5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19">
        <f t="shared" si="12"/>
        <v>19</v>
      </c>
      <c r="R327" s="18">
        <v>0</v>
      </c>
      <c r="S327" s="7">
        <v>712</v>
      </c>
      <c r="T327" s="7">
        <v>1435</v>
      </c>
      <c r="U327" s="7">
        <v>832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19">
        <f t="shared" si="13"/>
        <v>2979</v>
      </c>
      <c r="AE327" s="18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19">
        <f t="shared" si="14"/>
        <v>0</v>
      </c>
    </row>
    <row r="328" spans="1:43">
      <c r="A328" s="14" t="s">
        <v>112</v>
      </c>
      <c r="B328" s="14" t="s">
        <v>170</v>
      </c>
      <c r="C328" s="14" t="s">
        <v>344</v>
      </c>
      <c r="D328" s="14" t="s">
        <v>221</v>
      </c>
      <c r="E328" s="20">
        <v>0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2</v>
      </c>
      <c r="N328" s="15">
        <v>0</v>
      </c>
      <c r="O328" s="15">
        <v>4</v>
      </c>
      <c r="P328" s="15">
        <v>9</v>
      </c>
      <c r="Q328" s="21">
        <f t="shared" ref="Q328:Q391" si="15">SUM(E328:P328)</f>
        <v>15</v>
      </c>
      <c r="R328" s="20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25</v>
      </c>
      <c r="AA328" s="15">
        <v>0</v>
      </c>
      <c r="AB328" s="15">
        <v>89</v>
      </c>
      <c r="AC328" s="15">
        <v>521</v>
      </c>
      <c r="AD328" s="21">
        <f t="shared" ref="AD328:AD391" si="16">SUM(R328:AC328)</f>
        <v>635</v>
      </c>
      <c r="AE328" s="20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21">
        <f t="shared" ref="AQ328:AQ391" si="17">SUM(AE328:AP328)</f>
        <v>0</v>
      </c>
    </row>
    <row r="329" spans="1:43">
      <c r="A329" s="1" t="s">
        <v>234</v>
      </c>
      <c r="B329" s="1" t="s">
        <v>172</v>
      </c>
      <c r="C329" s="1" t="s">
        <v>110</v>
      </c>
      <c r="D329" s="1" t="s">
        <v>170</v>
      </c>
      <c r="E329" s="18">
        <v>16</v>
      </c>
      <c r="F329" s="7">
        <v>2</v>
      </c>
      <c r="G329" s="7">
        <v>0</v>
      </c>
      <c r="H329" s="7">
        <v>3</v>
      </c>
      <c r="I329" s="7">
        <v>3</v>
      </c>
      <c r="J329" s="7">
        <v>8</v>
      </c>
      <c r="K329" s="7">
        <v>13</v>
      </c>
      <c r="L329" s="7">
        <v>9</v>
      </c>
      <c r="M329" s="7">
        <v>8</v>
      </c>
      <c r="N329" s="7">
        <v>8</v>
      </c>
      <c r="O329" s="7">
        <v>8</v>
      </c>
      <c r="P329" s="7">
        <v>11</v>
      </c>
      <c r="Q329" s="19">
        <f t="shared" si="15"/>
        <v>89</v>
      </c>
      <c r="R329" s="18">
        <v>269</v>
      </c>
      <c r="S329" s="7">
        <v>135</v>
      </c>
      <c r="T329" s="7">
        <v>0</v>
      </c>
      <c r="U329" s="7">
        <v>315</v>
      </c>
      <c r="V329" s="7">
        <v>353</v>
      </c>
      <c r="W329" s="7">
        <v>572</v>
      </c>
      <c r="X329" s="7">
        <v>1212</v>
      </c>
      <c r="Y329" s="7">
        <v>586</v>
      </c>
      <c r="Z329" s="7">
        <v>492</v>
      </c>
      <c r="AA329" s="7">
        <v>363</v>
      </c>
      <c r="AB329" s="7">
        <v>607</v>
      </c>
      <c r="AC329" s="7">
        <v>1123</v>
      </c>
      <c r="AD329" s="19">
        <f t="shared" si="16"/>
        <v>6027</v>
      </c>
      <c r="AE329" s="18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1700</v>
      </c>
      <c r="AK329" s="7">
        <v>0</v>
      </c>
      <c r="AL329" s="7">
        <v>10247</v>
      </c>
      <c r="AM329" s="7">
        <v>0</v>
      </c>
      <c r="AN329" s="7">
        <v>12354</v>
      </c>
      <c r="AO329" s="7">
        <v>11895</v>
      </c>
      <c r="AP329" s="7">
        <v>12643</v>
      </c>
      <c r="AQ329" s="19">
        <f t="shared" si="17"/>
        <v>48839</v>
      </c>
    </row>
    <row r="330" spans="1:43">
      <c r="A330" s="14" t="s">
        <v>234</v>
      </c>
      <c r="B330" s="14" t="s">
        <v>172</v>
      </c>
      <c r="C330" s="14" t="s">
        <v>111</v>
      </c>
      <c r="D330" s="14" t="s">
        <v>170</v>
      </c>
      <c r="E330" s="20">
        <v>0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1</v>
      </c>
      <c r="O330" s="15">
        <v>0</v>
      </c>
      <c r="P330" s="15">
        <v>0</v>
      </c>
      <c r="Q330" s="21">
        <f t="shared" si="15"/>
        <v>1</v>
      </c>
      <c r="R330" s="20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21">
        <f t="shared" si="16"/>
        <v>0</v>
      </c>
      <c r="AE330" s="20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26840</v>
      </c>
      <c r="AO330" s="15">
        <v>0</v>
      </c>
      <c r="AP330" s="15">
        <v>0</v>
      </c>
      <c r="AQ330" s="21">
        <f t="shared" si="17"/>
        <v>26840</v>
      </c>
    </row>
    <row r="331" spans="1:43">
      <c r="A331" s="1" t="s">
        <v>234</v>
      </c>
      <c r="B331" s="1" t="s">
        <v>172</v>
      </c>
      <c r="C331" s="1" t="s">
        <v>123</v>
      </c>
      <c r="D331" s="1" t="s">
        <v>170</v>
      </c>
      <c r="E331" s="18">
        <v>21</v>
      </c>
      <c r="F331" s="7">
        <v>20</v>
      </c>
      <c r="G331" s="7">
        <v>20</v>
      </c>
      <c r="H331" s="7">
        <v>20</v>
      </c>
      <c r="I331" s="7">
        <v>19</v>
      </c>
      <c r="J331" s="7">
        <v>21</v>
      </c>
      <c r="K331" s="7">
        <v>21</v>
      </c>
      <c r="L331" s="7">
        <v>23</v>
      </c>
      <c r="M331" s="7">
        <v>21</v>
      </c>
      <c r="N331" s="7">
        <v>12</v>
      </c>
      <c r="O331" s="7">
        <v>22</v>
      </c>
      <c r="P331" s="7">
        <v>26</v>
      </c>
      <c r="Q331" s="19">
        <f t="shared" si="15"/>
        <v>246</v>
      </c>
      <c r="R331" s="18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19">
        <f t="shared" si="16"/>
        <v>0</v>
      </c>
      <c r="AE331" s="18">
        <v>130139</v>
      </c>
      <c r="AF331" s="7">
        <v>261880</v>
      </c>
      <c r="AG331" s="7">
        <v>298180</v>
      </c>
      <c r="AH331" s="7">
        <v>295726</v>
      </c>
      <c r="AI331" s="7">
        <v>389000</v>
      </c>
      <c r="AJ331" s="7">
        <v>424563</v>
      </c>
      <c r="AK331" s="7">
        <v>301448</v>
      </c>
      <c r="AL331" s="7">
        <v>273562</v>
      </c>
      <c r="AM331" s="7">
        <v>308217</v>
      </c>
      <c r="AN331" s="7">
        <v>674498</v>
      </c>
      <c r="AO331" s="7">
        <v>297110</v>
      </c>
      <c r="AP331" s="7">
        <v>305979</v>
      </c>
      <c r="AQ331" s="19">
        <f t="shared" si="17"/>
        <v>3960302</v>
      </c>
    </row>
    <row r="332" spans="1:43">
      <c r="A332" s="14" t="s">
        <v>234</v>
      </c>
      <c r="B332" s="14" t="s">
        <v>172</v>
      </c>
      <c r="C332" s="14" t="s">
        <v>112</v>
      </c>
      <c r="D332" s="14" t="s">
        <v>170</v>
      </c>
      <c r="E332" s="20">
        <v>0</v>
      </c>
      <c r="F332" s="15">
        <v>0</v>
      </c>
      <c r="G332" s="15">
        <v>1</v>
      </c>
      <c r="H332" s="15">
        <v>0</v>
      </c>
      <c r="I332" s="15">
        <v>0</v>
      </c>
      <c r="J332" s="15">
        <v>1</v>
      </c>
      <c r="K332" s="15">
        <v>0</v>
      </c>
      <c r="L332" s="15">
        <v>2</v>
      </c>
      <c r="M332" s="15">
        <v>0</v>
      </c>
      <c r="N332" s="15">
        <v>0</v>
      </c>
      <c r="O332" s="15">
        <v>0</v>
      </c>
      <c r="P332" s="15">
        <v>0</v>
      </c>
      <c r="Q332" s="21">
        <f t="shared" si="15"/>
        <v>4</v>
      </c>
      <c r="R332" s="20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21">
        <f t="shared" si="16"/>
        <v>0</v>
      </c>
      <c r="AE332" s="20">
        <v>0</v>
      </c>
      <c r="AF332" s="15">
        <v>0</v>
      </c>
      <c r="AG332" s="15">
        <v>86964</v>
      </c>
      <c r="AH332" s="15">
        <v>0</v>
      </c>
      <c r="AI332" s="15">
        <v>0</v>
      </c>
      <c r="AJ332" s="15">
        <v>32549</v>
      </c>
      <c r="AK332" s="15">
        <v>0</v>
      </c>
      <c r="AL332" s="15">
        <v>38856</v>
      </c>
      <c r="AM332" s="15">
        <v>0</v>
      </c>
      <c r="AN332" s="15">
        <v>0</v>
      </c>
      <c r="AO332" s="15">
        <v>0</v>
      </c>
      <c r="AP332" s="15">
        <v>0</v>
      </c>
      <c r="AQ332" s="21">
        <f t="shared" si="17"/>
        <v>158369</v>
      </c>
    </row>
    <row r="333" spans="1:43">
      <c r="A333" s="1" t="s">
        <v>234</v>
      </c>
      <c r="B333" s="1" t="s">
        <v>172</v>
      </c>
      <c r="C333" s="1" t="s">
        <v>117</v>
      </c>
      <c r="D333" s="1" t="s">
        <v>170</v>
      </c>
      <c r="E333" s="18">
        <v>0</v>
      </c>
      <c r="F333" s="7">
        <v>0</v>
      </c>
      <c r="G333" s="7">
        <v>0</v>
      </c>
      <c r="H333" s="7">
        <v>0</v>
      </c>
      <c r="I333" s="7">
        <v>1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1</v>
      </c>
      <c r="Q333" s="19">
        <f t="shared" si="15"/>
        <v>2</v>
      </c>
      <c r="R333" s="18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19">
        <f t="shared" si="16"/>
        <v>0</v>
      </c>
      <c r="AE333" s="18">
        <v>0</v>
      </c>
      <c r="AF333" s="7">
        <v>0</v>
      </c>
      <c r="AG333" s="7">
        <v>0</v>
      </c>
      <c r="AH333" s="7">
        <v>0</v>
      </c>
      <c r="AI333" s="7">
        <v>248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2695</v>
      </c>
      <c r="AQ333" s="19">
        <f t="shared" si="17"/>
        <v>2943</v>
      </c>
    </row>
    <row r="334" spans="1:43">
      <c r="A334" s="14" t="s">
        <v>234</v>
      </c>
      <c r="B334" s="14" t="s">
        <v>172</v>
      </c>
      <c r="C334" s="14" t="s">
        <v>130</v>
      </c>
      <c r="D334" s="14" t="s">
        <v>170</v>
      </c>
      <c r="E334" s="20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1</v>
      </c>
      <c r="N334" s="15">
        <v>0</v>
      </c>
      <c r="O334" s="15">
        <v>0</v>
      </c>
      <c r="P334" s="15">
        <v>0</v>
      </c>
      <c r="Q334" s="21">
        <f t="shared" si="15"/>
        <v>1</v>
      </c>
      <c r="R334" s="20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21">
        <f t="shared" si="16"/>
        <v>0</v>
      </c>
      <c r="AE334" s="20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811</v>
      </c>
      <c r="AN334" s="15">
        <v>0</v>
      </c>
      <c r="AO334" s="15">
        <v>0</v>
      </c>
      <c r="AP334" s="15">
        <v>0</v>
      </c>
      <c r="AQ334" s="21">
        <f t="shared" si="17"/>
        <v>811</v>
      </c>
    </row>
    <row r="335" spans="1:43">
      <c r="A335" s="1" t="s">
        <v>237</v>
      </c>
      <c r="B335" s="1" t="s">
        <v>172</v>
      </c>
      <c r="C335" s="1" t="s">
        <v>110</v>
      </c>
      <c r="D335" s="1" t="s">
        <v>170</v>
      </c>
      <c r="E335" s="18">
        <v>0</v>
      </c>
      <c r="F335" s="7">
        <v>12</v>
      </c>
      <c r="G335" s="7">
        <v>13</v>
      </c>
      <c r="H335" s="7">
        <v>4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2</v>
      </c>
      <c r="Q335" s="19">
        <f t="shared" si="15"/>
        <v>31</v>
      </c>
      <c r="R335" s="18">
        <v>0</v>
      </c>
      <c r="S335" s="7">
        <v>924</v>
      </c>
      <c r="T335" s="7">
        <v>1581</v>
      </c>
      <c r="U335" s="7">
        <v>375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309</v>
      </c>
      <c r="AD335" s="19">
        <f t="shared" si="16"/>
        <v>3189</v>
      </c>
      <c r="AE335" s="18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19">
        <f t="shared" si="17"/>
        <v>0</v>
      </c>
    </row>
    <row r="336" spans="1:43">
      <c r="A336" s="14" t="s">
        <v>237</v>
      </c>
      <c r="B336" s="14" t="s">
        <v>172</v>
      </c>
      <c r="C336" s="14" t="s">
        <v>117</v>
      </c>
      <c r="D336" s="14" t="s">
        <v>170</v>
      </c>
      <c r="E336" s="20">
        <v>1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21">
        <f t="shared" si="15"/>
        <v>1</v>
      </c>
      <c r="R336" s="20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21">
        <f t="shared" si="16"/>
        <v>0</v>
      </c>
      <c r="AE336" s="20">
        <v>202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21">
        <f t="shared" si="17"/>
        <v>202</v>
      </c>
    </row>
    <row r="337" spans="1:43">
      <c r="A337" s="1" t="s">
        <v>237</v>
      </c>
      <c r="B337" s="1" t="s">
        <v>172</v>
      </c>
      <c r="C337" s="1" t="s">
        <v>147</v>
      </c>
      <c r="D337" s="1" t="s">
        <v>170</v>
      </c>
      <c r="E337" s="18">
        <v>0</v>
      </c>
      <c r="F337" s="7">
        <v>4</v>
      </c>
      <c r="G337" s="7">
        <v>4</v>
      </c>
      <c r="H337" s="7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19">
        <f t="shared" si="15"/>
        <v>9</v>
      </c>
      <c r="R337" s="18">
        <v>0</v>
      </c>
      <c r="S337" s="7">
        <v>255</v>
      </c>
      <c r="T337" s="7">
        <v>272</v>
      </c>
      <c r="U337" s="7">
        <v>100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19">
        <f t="shared" si="16"/>
        <v>627</v>
      </c>
      <c r="AE337" s="18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19">
        <f t="shared" si="17"/>
        <v>0</v>
      </c>
    </row>
    <row r="338" spans="1:43">
      <c r="A338" s="14" t="s">
        <v>158</v>
      </c>
      <c r="B338" s="14" t="s">
        <v>170</v>
      </c>
      <c r="C338" s="14" t="s">
        <v>387</v>
      </c>
      <c r="D338" s="14" t="s">
        <v>311</v>
      </c>
      <c r="E338" s="20">
        <v>3</v>
      </c>
      <c r="F338" s="15">
        <v>0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21">
        <f t="shared" si="15"/>
        <v>3</v>
      </c>
      <c r="R338" s="20">
        <v>416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21">
        <f t="shared" si="16"/>
        <v>416</v>
      </c>
      <c r="AE338" s="20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21">
        <f t="shared" si="17"/>
        <v>0</v>
      </c>
    </row>
    <row r="339" spans="1:43">
      <c r="A339" s="1" t="s">
        <v>238</v>
      </c>
      <c r="B339" s="1" t="s">
        <v>172</v>
      </c>
      <c r="C339" s="1" t="s">
        <v>111</v>
      </c>
      <c r="D339" s="1" t="s">
        <v>170</v>
      </c>
      <c r="E339" s="18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1</v>
      </c>
      <c r="M339" s="7">
        <v>0</v>
      </c>
      <c r="N339" s="7">
        <v>0</v>
      </c>
      <c r="O339" s="7">
        <v>0</v>
      </c>
      <c r="P339" s="7">
        <v>0</v>
      </c>
      <c r="Q339" s="19">
        <f t="shared" si="15"/>
        <v>1</v>
      </c>
      <c r="R339" s="18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19">
        <f t="shared" si="16"/>
        <v>0</v>
      </c>
      <c r="AE339" s="18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13465</v>
      </c>
      <c r="AM339" s="7">
        <v>0</v>
      </c>
      <c r="AN339" s="7">
        <v>0</v>
      </c>
      <c r="AO339" s="7">
        <v>0</v>
      </c>
      <c r="AP339" s="7">
        <v>0</v>
      </c>
      <c r="AQ339" s="19">
        <f t="shared" si="17"/>
        <v>13465</v>
      </c>
    </row>
    <row r="340" spans="1:43">
      <c r="A340" s="14" t="s">
        <v>306</v>
      </c>
      <c r="B340" s="14" t="s">
        <v>169</v>
      </c>
      <c r="C340" s="14" t="s">
        <v>115</v>
      </c>
      <c r="D340" s="14" t="s">
        <v>170</v>
      </c>
      <c r="E340" s="20">
        <v>0</v>
      </c>
      <c r="F340" s="15">
        <v>0</v>
      </c>
      <c r="G340" s="15">
        <v>0</v>
      </c>
      <c r="H340" s="15">
        <v>1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  <c r="Q340" s="21">
        <f t="shared" si="15"/>
        <v>1</v>
      </c>
      <c r="R340" s="20">
        <v>0</v>
      </c>
      <c r="S340" s="15">
        <v>0</v>
      </c>
      <c r="T340" s="15">
        <v>0</v>
      </c>
      <c r="U340" s="15">
        <v>4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21">
        <f t="shared" si="16"/>
        <v>4</v>
      </c>
      <c r="AE340" s="20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21">
        <f t="shared" si="17"/>
        <v>0</v>
      </c>
    </row>
    <row r="341" spans="1:43">
      <c r="A341" s="1" t="s">
        <v>113</v>
      </c>
      <c r="B341" s="1" t="s">
        <v>170</v>
      </c>
      <c r="C341" s="1" t="s">
        <v>379</v>
      </c>
      <c r="D341" s="1" t="s">
        <v>195</v>
      </c>
      <c r="E341" s="18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19">
        <f t="shared" si="15"/>
        <v>1</v>
      </c>
      <c r="R341" s="18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19">
        <f t="shared" si="16"/>
        <v>0</v>
      </c>
      <c r="AE341" s="18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51609</v>
      </c>
      <c r="AP341" s="7">
        <v>0</v>
      </c>
      <c r="AQ341" s="19">
        <f t="shared" si="17"/>
        <v>51609</v>
      </c>
    </row>
    <row r="342" spans="1:43">
      <c r="A342" s="14" t="s">
        <v>113</v>
      </c>
      <c r="B342" s="14" t="s">
        <v>170</v>
      </c>
      <c r="C342" s="14" t="s">
        <v>329</v>
      </c>
      <c r="D342" s="14" t="s">
        <v>330</v>
      </c>
      <c r="E342" s="20">
        <v>0</v>
      </c>
      <c r="F342" s="15">
        <v>0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15">
        <v>1</v>
      </c>
      <c r="P342" s="15">
        <v>1</v>
      </c>
      <c r="Q342" s="21">
        <f t="shared" si="15"/>
        <v>2</v>
      </c>
      <c r="R342" s="20">
        <v>0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21">
        <f t="shared" si="16"/>
        <v>0</v>
      </c>
      <c r="AE342" s="20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34681.800000000003</v>
      </c>
      <c r="AP342" s="15">
        <v>36965</v>
      </c>
      <c r="AQ342" s="21">
        <f t="shared" si="17"/>
        <v>71646.8</v>
      </c>
    </row>
    <row r="343" spans="1:43">
      <c r="A343" s="1" t="s">
        <v>113</v>
      </c>
      <c r="B343" s="1" t="s">
        <v>170</v>
      </c>
      <c r="C343" s="1" t="s">
        <v>204</v>
      </c>
      <c r="D343" s="1" t="s">
        <v>172</v>
      </c>
      <c r="E343" s="18">
        <v>0</v>
      </c>
      <c r="F343" s="7">
        <v>0</v>
      </c>
      <c r="G343" s="7">
        <v>0</v>
      </c>
      <c r="H343" s="7">
        <v>1</v>
      </c>
      <c r="I343" s="7">
        <v>1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19">
        <f t="shared" si="15"/>
        <v>2</v>
      </c>
      <c r="R343" s="18">
        <v>0</v>
      </c>
      <c r="S343" s="7">
        <v>0</v>
      </c>
      <c r="T343" s="7">
        <v>0</v>
      </c>
      <c r="U343" s="7">
        <v>42</v>
      </c>
      <c r="V343" s="7">
        <v>43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19">
        <f t="shared" si="16"/>
        <v>85</v>
      </c>
      <c r="AE343" s="18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19">
        <f t="shared" si="17"/>
        <v>0</v>
      </c>
    </row>
    <row r="344" spans="1:43">
      <c r="A344" s="14" t="s">
        <v>113</v>
      </c>
      <c r="B344" s="14" t="s">
        <v>170</v>
      </c>
      <c r="C344" s="14" t="s">
        <v>348</v>
      </c>
      <c r="D344" s="14" t="s">
        <v>172</v>
      </c>
      <c r="E344" s="20">
        <v>0</v>
      </c>
      <c r="F344" s="15">
        <v>1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21">
        <f t="shared" si="15"/>
        <v>1</v>
      </c>
      <c r="R344" s="20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21">
        <f t="shared" si="16"/>
        <v>0</v>
      </c>
      <c r="AE344" s="20">
        <v>0</v>
      </c>
      <c r="AF344" s="15">
        <v>4982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21">
        <f t="shared" si="17"/>
        <v>4982</v>
      </c>
    </row>
    <row r="345" spans="1:43">
      <c r="A345" s="1" t="s">
        <v>113</v>
      </c>
      <c r="B345" s="1" t="s">
        <v>170</v>
      </c>
      <c r="C345" s="1" t="s">
        <v>213</v>
      </c>
      <c r="D345" s="1" t="s">
        <v>172</v>
      </c>
      <c r="E345" s="18">
        <v>0</v>
      </c>
      <c r="F345" s="7">
        <v>0</v>
      </c>
      <c r="G345" s="7">
        <v>0</v>
      </c>
      <c r="H345" s="7">
        <v>0</v>
      </c>
      <c r="I345" s="7">
        <v>1</v>
      </c>
      <c r="J345" s="7">
        <v>1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19">
        <f t="shared" si="15"/>
        <v>2</v>
      </c>
      <c r="R345" s="18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19">
        <f t="shared" si="16"/>
        <v>0</v>
      </c>
      <c r="AE345" s="18">
        <v>0</v>
      </c>
      <c r="AF345" s="7">
        <v>0</v>
      </c>
      <c r="AG345" s="7">
        <v>0</v>
      </c>
      <c r="AH345" s="7">
        <v>0</v>
      </c>
      <c r="AI345" s="7">
        <v>1026</v>
      </c>
      <c r="AJ345" s="7">
        <v>1752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19">
        <f t="shared" si="17"/>
        <v>2778</v>
      </c>
    </row>
    <row r="346" spans="1:43">
      <c r="A346" s="14" t="s">
        <v>113</v>
      </c>
      <c r="B346" s="14" t="s">
        <v>170</v>
      </c>
      <c r="C346" s="14" t="s">
        <v>216</v>
      </c>
      <c r="D346" s="14" t="s">
        <v>212</v>
      </c>
      <c r="E346" s="20">
        <v>0</v>
      </c>
      <c r="F346" s="15">
        <v>0</v>
      </c>
      <c r="G346" s="15">
        <v>0</v>
      </c>
      <c r="H346" s="15">
        <v>0</v>
      </c>
      <c r="I346" s="15">
        <v>2</v>
      </c>
      <c r="J346" s="15">
        <v>0</v>
      </c>
      <c r="K346" s="15">
        <v>1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21">
        <f t="shared" si="15"/>
        <v>3</v>
      </c>
      <c r="R346" s="20">
        <v>0</v>
      </c>
      <c r="S346" s="15">
        <v>0</v>
      </c>
      <c r="T346" s="15">
        <v>0</v>
      </c>
      <c r="U346" s="15">
        <v>0</v>
      </c>
      <c r="V346" s="15">
        <v>274</v>
      </c>
      <c r="W346" s="15">
        <v>0</v>
      </c>
      <c r="X346" s="15">
        <v>92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21">
        <f t="shared" si="16"/>
        <v>366</v>
      </c>
      <c r="AE346" s="20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21">
        <f t="shared" si="17"/>
        <v>0</v>
      </c>
    </row>
    <row r="347" spans="1:43">
      <c r="A347" s="1" t="s">
        <v>113</v>
      </c>
      <c r="B347" s="1" t="s">
        <v>170</v>
      </c>
      <c r="C347" s="1" t="s">
        <v>302</v>
      </c>
      <c r="D347" s="1" t="s">
        <v>172</v>
      </c>
      <c r="E347" s="18">
        <v>12</v>
      </c>
      <c r="F347" s="7">
        <v>5</v>
      </c>
      <c r="G347" s="7">
        <v>2</v>
      </c>
      <c r="H347" s="7">
        <v>1</v>
      </c>
      <c r="I347" s="7">
        <v>6</v>
      </c>
      <c r="J347" s="7">
        <v>3</v>
      </c>
      <c r="K347" s="7">
        <v>7</v>
      </c>
      <c r="L347" s="7">
        <v>7</v>
      </c>
      <c r="M347" s="7">
        <v>7</v>
      </c>
      <c r="N347" s="7">
        <v>3</v>
      </c>
      <c r="O347" s="7">
        <v>2</v>
      </c>
      <c r="P347" s="7">
        <v>1</v>
      </c>
      <c r="Q347" s="19">
        <f t="shared" si="15"/>
        <v>56</v>
      </c>
      <c r="R347" s="18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19">
        <f t="shared" si="16"/>
        <v>0</v>
      </c>
      <c r="AE347" s="18">
        <v>26426</v>
      </c>
      <c r="AF347" s="7">
        <v>4885</v>
      </c>
      <c r="AG347" s="7">
        <v>2253</v>
      </c>
      <c r="AH347" s="7">
        <v>8950</v>
      </c>
      <c r="AI347" s="7">
        <v>23531</v>
      </c>
      <c r="AJ347" s="7">
        <v>4051</v>
      </c>
      <c r="AK347" s="7">
        <v>17296</v>
      </c>
      <c r="AL347" s="7">
        <v>20258</v>
      </c>
      <c r="AM347" s="7">
        <v>9773</v>
      </c>
      <c r="AN347" s="7">
        <v>1862</v>
      </c>
      <c r="AO347" s="7">
        <v>8566</v>
      </c>
      <c r="AP347" s="7">
        <v>200</v>
      </c>
      <c r="AQ347" s="19">
        <f t="shared" si="17"/>
        <v>128051</v>
      </c>
    </row>
    <row r="348" spans="1:43">
      <c r="A348" s="14" t="s">
        <v>113</v>
      </c>
      <c r="B348" s="14" t="s">
        <v>170</v>
      </c>
      <c r="C348" s="14" t="s">
        <v>295</v>
      </c>
      <c r="D348" s="14" t="s">
        <v>172</v>
      </c>
      <c r="E348" s="20">
        <v>0</v>
      </c>
      <c r="F348" s="15">
        <v>0</v>
      </c>
      <c r="G348" s="15">
        <v>0</v>
      </c>
      <c r="H348" s="15">
        <v>0</v>
      </c>
      <c r="I348" s="15">
        <v>1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21">
        <f t="shared" si="15"/>
        <v>1</v>
      </c>
      <c r="R348" s="20">
        <v>0</v>
      </c>
      <c r="S348" s="15">
        <v>0</v>
      </c>
      <c r="T348" s="15">
        <v>0</v>
      </c>
      <c r="U348" s="15">
        <v>0</v>
      </c>
      <c r="V348" s="15">
        <v>61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21">
        <f t="shared" si="16"/>
        <v>61</v>
      </c>
      <c r="AE348" s="20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21">
        <f t="shared" si="17"/>
        <v>0</v>
      </c>
    </row>
    <row r="349" spans="1:43">
      <c r="A349" s="1" t="s">
        <v>113</v>
      </c>
      <c r="B349" s="1" t="s">
        <v>170</v>
      </c>
      <c r="C349" s="1" t="s">
        <v>234</v>
      </c>
      <c r="D349" s="1" t="s">
        <v>172</v>
      </c>
      <c r="E349" s="18">
        <v>0</v>
      </c>
      <c r="F349" s="7">
        <v>0</v>
      </c>
      <c r="G349" s="7">
        <v>0</v>
      </c>
      <c r="H349" s="7">
        <v>0</v>
      </c>
      <c r="I349" s="7">
        <v>0</v>
      </c>
      <c r="J349" s="7">
        <v>3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19">
        <f t="shared" si="15"/>
        <v>3</v>
      </c>
      <c r="R349" s="18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19">
        <f t="shared" si="16"/>
        <v>0</v>
      </c>
      <c r="AE349" s="18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16477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19">
        <f t="shared" si="17"/>
        <v>16477</v>
      </c>
    </row>
    <row r="350" spans="1:43">
      <c r="A350" s="14" t="s">
        <v>113</v>
      </c>
      <c r="B350" s="14" t="s">
        <v>170</v>
      </c>
      <c r="C350" s="14" t="s">
        <v>245</v>
      </c>
      <c r="D350" s="14" t="s">
        <v>172</v>
      </c>
      <c r="E350" s="20">
        <v>0</v>
      </c>
      <c r="F350" s="15">
        <v>1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21">
        <f t="shared" si="15"/>
        <v>1</v>
      </c>
      <c r="R350" s="20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21">
        <f t="shared" si="16"/>
        <v>0</v>
      </c>
      <c r="AE350" s="20">
        <v>0</v>
      </c>
      <c r="AF350" s="15">
        <v>1972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21">
        <f t="shared" si="17"/>
        <v>1972</v>
      </c>
    </row>
    <row r="351" spans="1:43">
      <c r="A351" s="1" t="s">
        <v>113</v>
      </c>
      <c r="B351" s="1" t="s">
        <v>170</v>
      </c>
      <c r="C351" s="1" t="s">
        <v>388</v>
      </c>
      <c r="D351" s="1" t="s">
        <v>389</v>
      </c>
      <c r="E351" s="18">
        <v>0</v>
      </c>
      <c r="F351" s="7">
        <v>0</v>
      </c>
      <c r="G351" s="7">
        <v>0</v>
      </c>
      <c r="H351" s="7">
        <v>0</v>
      </c>
      <c r="I351" s="7">
        <v>0</v>
      </c>
      <c r="J351" s="7">
        <v>2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19">
        <f t="shared" si="15"/>
        <v>2</v>
      </c>
      <c r="R351" s="18">
        <v>0</v>
      </c>
      <c r="S351" s="7">
        <v>0</v>
      </c>
      <c r="T351" s="7">
        <v>0</v>
      </c>
      <c r="U351" s="7">
        <v>0</v>
      </c>
      <c r="V351" s="7">
        <v>0</v>
      </c>
      <c r="W351" s="7">
        <v>188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19">
        <f t="shared" si="16"/>
        <v>188</v>
      </c>
      <c r="AE351" s="18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19">
        <f t="shared" si="17"/>
        <v>0</v>
      </c>
    </row>
    <row r="352" spans="1:43">
      <c r="A352" s="14" t="s">
        <v>113</v>
      </c>
      <c r="B352" s="14" t="s">
        <v>170</v>
      </c>
      <c r="C352" s="14" t="s">
        <v>260</v>
      </c>
      <c r="D352" s="14" t="s">
        <v>172</v>
      </c>
      <c r="E352" s="20">
        <v>0</v>
      </c>
      <c r="F352" s="15">
        <v>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4</v>
      </c>
      <c r="N352" s="15">
        <v>1</v>
      </c>
      <c r="O352" s="15">
        <v>0</v>
      </c>
      <c r="P352" s="15">
        <v>0</v>
      </c>
      <c r="Q352" s="21">
        <f t="shared" si="15"/>
        <v>5</v>
      </c>
      <c r="R352" s="20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398</v>
      </c>
      <c r="AA352" s="15">
        <v>171</v>
      </c>
      <c r="AB352" s="15">
        <v>0</v>
      </c>
      <c r="AC352" s="15">
        <v>0</v>
      </c>
      <c r="AD352" s="21">
        <f t="shared" si="16"/>
        <v>569</v>
      </c>
      <c r="AE352" s="20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21">
        <f t="shared" si="17"/>
        <v>0</v>
      </c>
    </row>
    <row r="353" spans="1:43">
      <c r="A353" s="1" t="s">
        <v>113</v>
      </c>
      <c r="B353" s="1" t="s">
        <v>170</v>
      </c>
      <c r="C353" s="1" t="s">
        <v>339</v>
      </c>
      <c r="D353" s="1" t="s">
        <v>340</v>
      </c>
      <c r="E353" s="18">
        <v>0</v>
      </c>
      <c r="F353" s="7">
        <v>0</v>
      </c>
      <c r="G353" s="7">
        <v>0</v>
      </c>
      <c r="H353" s="7">
        <v>0</v>
      </c>
      <c r="I353" s="7">
        <v>2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19">
        <f t="shared" si="15"/>
        <v>2</v>
      </c>
      <c r="R353" s="18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19">
        <f t="shared" si="16"/>
        <v>0</v>
      </c>
      <c r="AE353" s="18">
        <v>0</v>
      </c>
      <c r="AF353" s="7">
        <v>0</v>
      </c>
      <c r="AG353" s="7">
        <v>0</v>
      </c>
      <c r="AH353" s="7">
        <v>0</v>
      </c>
      <c r="AI353" s="7">
        <v>3549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19">
        <f t="shared" si="17"/>
        <v>3549</v>
      </c>
    </row>
    <row r="354" spans="1:43">
      <c r="A354" s="14" t="s">
        <v>113</v>
      </c>
      <c r="B354" s="14" t="s">
        <v>170</v>
      </c>
      <c r="C354" s="14" t="s">
        <v>310</v>
      </c>
      <c r="D354" s="14" t="s">
        <v>311</v>
      </c>
      <c r="E354" s="20">
        <v>0</v>
      </c>
      <c r="F354" s="15">
        <v>0</v>
      </c>
      <c r="G354" s="15">
        <v>0</v>
      </c>
      <c r="H354" s="15">
        <v>1</v>
      </c>
      <c r="I354" s="15">
        <v>2</v>
      </c>
      <c r="J354" s="15">
        <v>5</v>
      </c>
      <c r="K354" s="15">
        <v>0</v>
      </c>
      <c r="L354" s="15">
        <v>0</v>
      </c>
      <c r="M354" s="15">
        <v>1</v>
      </c>
      <c r="N354" s="15">
        <v>1</v>
      </c>
      <c r="O354" s="15">
        <v>0</v>
      </c>
      <c r="P354" s="15">
        <v>0</v>
      </c>
      <c r="Q354" s="21">
        <f t="shared" si="15"/>
        <v>10</v>
      </c>
      <c r="R354" s="20">
        <v>0</v>
      </c>
      <c r="S354" s="15">
        <v>0</v>
      </c>
      <c r="T354" s="15">
        <v>0</v>
      </c>
      <c r="U354" s="15">
        <v>105</v>
      </c>
      <c r="V354" s="15">
        <v>276</v>
      </c>
      <c r="W354" s="15">
        <v>683</v>
      </c>
      <c r="X354" s="15">
        <v>0</v>
      </c>
      <c r="Y354" s="15">
        <v>0</v>
      </c>
      <c r="Z354" s="15">
        <v>134</v>
      </c>
      <c r="AA354" s="15">
        <v>105</v>
      </c>
      <c r="AB354" s="15">
        <v>0</v>
      </c>
      <c r="AC354" s="15">
        <v>0</v>
      </c>
      <c r="AD354" s="21">
        <f t="shared" si="16"/>
        <v>1303</v>
      </c>
      <c r="AE354" s="20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21">
        <f t="shared" si="17"/>
        <v>0</v>
      </c>
    </row>
    <row r="355" spans="1:43">
      <c r="A355" s="1" t="s">
        <v>113</v>
      </c>
      <c r="B355" s="1" t="s">
        <v>170</v>
      </c>
      <c r="C355" s="1" t="s">
        <v>312</v>
      </c>
      <c r="D355" s="1" t="s">
        <v>313</v>
      </c>
      <c r="E355" s="18">
        <v>0</v>
      </c>
      <c r="F355" s="7">
        <v>0</v>
      </c>
      <c r="G355" s="7">
        <v>0</v>
      </c>
      <c r="H355" s="7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19">
        <f t="shared" si="15"/>
        <v>1</v>
      </c>
      <c r="R355" s="18">
        <v>0</v>
      </c>
      <c r="S355" s="7">
        <v>0</v>
      </c>
      <c r="T355" s="7">
        <v>0</v>
      </c>
      <c r="U355" s="7">
        <v>43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19">
        <f t="shared" si="16"/>
        <v>43</v>
      </c>
      <c r="AE355" s="18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19">
        <f t="shared" si="17"/>
        <v>0</v>
      </c>
    </row>
    <row r="356" spans="1:43">
      <c r="A356" s="14" t="s">
        <v>113</v>
      </c>
      <c r="B356" s="14" t="s">
        <v>170</v>
      </c>
      <c r="C356" s="14" t="s">
        <v>270</v>
      </c>
      <c r="D356" s="14" t="s">
        <v>172</v>
      </c>
      <c r="E356" s="20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1</v>
      </c>
      <c r="M356" s="15">
        <v>0</v>
      </c>
      <c r="N356" s="15">
        <v>0</v>
      </c>
      <c r="O356" s="15">
        <v>0</v>
      </c>
      <c r="P356" s="15">
        <v>0</v>
      </c>
      <c r="Q356" s="21">
        <f t="shared" si="15"/>
        <v>1</v>
      </c>
      <c r="R356" s="20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46</v>
      </c>
      <c r="Z356" s="15">
        <v>0</v>
      </c>
      <c r="AA356" s="15">
        <v>0</v>
      </c>
      <c r="AB356" s="15">
        <v>0</v>
      </c>
      <c r="AC356" s="15">
        <v>0</v>
      </c>
      <c r="AD356" s="21">
        <f t="shared" si="16"/>
        <v>46</v>
      </c>
      <c r="AE356" s="20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21">
        <f t="shared" si="17"/>
        <v>0</v>
      </c>
    </row>
    <row r="357" spans="1:43">
      <c r="A357" s="1" t="s">
        <v>113</v>
      </c>
      <c r="B357" s="1" t="s">
        <v>170</v>
      </c>
      <c r="C357" s="1" t="s">
        <v>390</v>
      </c>
      <c r="D357" s="1" t="s">
        <v>172</v>
      </c>
      <c r="E357" s="18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1</v>
      </c>
      <c r="O357" s="7">
        <v>0</v>
      </c>
      <c r="P357" s="7">
        <v>0</v>
      </c>
      <c r="Q357" s="19">
        <f t="shared" si="15"/>
        <v>1</v>
      </c>
      <c r="R357" s="18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18</v>
      </c>
      <c r="AB357" s="7">
        <v>0</v>
      </c>
      <c r="AC357" s="7">
        <v>0</v>
      </c>
      <c r="AD357" s="19">
        <f t="shared" si="16"/>
        <v>18</v>
      </c>
      <c r="AE357" s="18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19">
        <f t="shared" si="17"/>
        <v>0</v>
      </c>
    </row>
    <row r="358" spans="1:43">
      <c r="A358" s="14" t="s">
        <v>174</v>
      </c>
      <c r="B358" s="14" t="s">
        <v>169</v>
      </c>
      <c r="C358" s="14" t="s">
        <v>115</v>
      </c>
      <c r="D358" s="14" t="s">
        <v>170</v>
      </c>
      <c r="E358" s="20">
        <v>0</v>
      </c>
      <c r="F358" s="15">
        <v>0</v>
      </c>
      <c r="G358" s="15">
        <v>0</v>
      </c>
      <c r="H358" s="15">
        <v>1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21">
        <f t="shared" si="15"/>
        <v>1</v>
      </c>
      <c r="R358" s="20">
        <v>0</v>
      </c>
      <c r="S358" s="15">
        <v>0</v>
      </c>
      <c r="T358" s="15">
        <v>0</v>
      </c>
      <c r="U358" s="15">
        <v>4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21">
        <f t="shared" si="16"/>
        <v>4</v>
      </c>
      <c r="AE358" s="20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21">
        <f t="shared" si="17"/>
        <v>0</v>
      </c>
    </row>
    <row r="359" spans="1:43">
      <c r="A359" s="1" t="s">
        <v>174</v>
      </c>
      <c r="B359" s="1" t="s">
        <v>169</v>
      </c>
      <c r="C359" s="1" t="s">
        <v>112</v>
      </c>
      <c r="D359" s="1" t="s">
        <v>170</v>
      </c>
      <c r="E359" s="18">
        <v>0</v>
      </c>
      <c r="F359" s="7">
        <v>0</v>
      </c>
      <c r="G359" s="7">
        <v>4</v>
      </c>
      <c r="H359" s="7">
        <v>6</v>
      </c>
      <c r="I359" s="7">
        <v>4</v>
      </c>
      <c r="J359" s="7">
        <v>4</v>
      </c>
      <c r="K359" s="7">
        <v>0</v>
      </c>
      <c r="L359" s="7">
        <v>0</v>
      </c>
      <c r="M359" s="7">
        <v>0</v>
      </c>
      <c r="N359" s="7">
        <v>6</v>
      </c>
      <c r="O359" s="7">
        <v>6</v>
      </c>
      <c r="P359" s="7">
        <v>3</v>
      </c>
      <c r="Q359" s="19">
        <f t="shared" si="15"/>
        <v>33</v>
      </c>
      <c r="R359" s="18">
        <v>0</v>
      </c>
      <c r="S359" s="7">
        <v>0</v>
      </c>
      <c r="T359" s="7">
        <v>34</v>
      </c>
      <c r="U359" s="7">
        <v>38</v>
      </c>
      <c r="V359" s="7">
        <v>14</v>
      </c>
      <c r="W359" s="7">
        <v>66</v>
      </c>
      <c r="X359" s="7">
        <v>0</v>
      </c>
      <c r="Y359" s="7">
        <v>0</v>
      </c>
      <c r="Z359" s="7">
        <v>0</v>
      </c>
      <c r="AA359" s="7">
        <v>942</v>
      </c>
      <c r="AB359" s="7">
        <v>936</v>
      </c>
      <c r="AC359" s="7">
        <v>458</v>
      </c>
      <c r="AD359" s="19">
        <f t="shared" si="16"/>
        <v>2488</v>
      </c>
      <c r="AE359" s="18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19">
        <f t="shared" si="17"/>
        <v>0</v>
      </c>
    </row>
    <row r="360" spans="1:43">
      <c r="A360" s="14" t="s">
        <v>174</v>
      </c>
      <c r="B360" s="14" t="s">
        <v>169</v>
      </c>
      <c r="C360" s="14" t="s">
        <v>116</v>
      </c>
      <c r="D360" s="14" t="s">
        <v>170</v>
      </c>
      <c r="E360" s="20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1</v>
      </c>
      <c r="P360" s="15">
        <v>0</v>
      </c>
      <c r="Q360" s="21">
        <f t="shared" si="15"/>
        <v>1</v>
      </c>
      <c r="R360" s="20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153</v>
      </c>
      <c r="AC360" s="15">
        <v>0</v>
      </c>
      <c r="AD360" s="21">
        <f t="shared" si="16"/>
        <v>153</v>
      </c>
      <c r="AE360" s="20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21">
        <f t="shared" si="17"/>
        <v>0</v>
      </c>
    </row>
    <row r="361" spans="1:43">
      <c r="A361" s="1" t="s">
        <v>174</v>
      </c>
      <c r="B361" s="1" t="s">
        <v>169</v>
      </c>
      <c r="C361" s="1" t="s">
        <v>130</v>
      </c>
      <c r="D361" s="1" t="s">
        <v>170</v>
      </c>
      <c r="E361" s="18">
        <v>0</v>
      </c>
      <c r="F361" s="7">
        <v>1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19">
        <f t="shared" si="15"/>
        <v>1</v>
      </c>
      <c r="R361" s="18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19">
        <f t="shared" si="16"/>
        <v>0</v>
      </c>
      <c r="AE361" s="18">
        <v>0</v>
      </c>
      <c r="AF361" s="7">
        <v>100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19">
        <f t="shared" si="17"/>
        <v>100</v>
      </c>
    </row>
    <row r="362" spans="1:43">
      <c r="A362" s="14" t="s">
        <v>157</v>
      </c>
      <c r="B362" s="14" t="s">
        <v>170</v>
      </c>
      <c r="C362" s="14" t="s">
        <v>306</v>
      </c>
      <c r="D362" s="14" t="s">
        <v>169</v>
      </c>
      <c r="E362" s="20">
        <v>0</v>
      </c>
      <c r="F362" s="15">
        <v>0</v>
      </c>
      <c r="G362" s="15">
        <v>0</v>
      </c>
      <c r="H362" s="15">
        <v>1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21">
        <f t="shared" si="15"/>
        <v>1</v>
      </c>
      <c r="R362" s="20">
        <v>0</v>
      </c>
      <c r="S362" s="15">
        <v>0</v>
      </c>
      <c r="T362" s="15">
        <v>0</v>
      </c>
      <c r="U362" s="15">
        <v>128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21">
        <f t="shared" si="16"/>
        <v>128</v>
      </c>
      <c r="AE362" s="20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21">
        <f t="shared" si="17"/>
        <v>0</v>
      </c>
    </row>
    <row r="363" spans="1:43">
      <c r="A363" s="1" t="s">
        <v>239</v>
      </c>
      <c r="B363" s="1" t="s">
        <v>240</v>
      </c>
      <c r="C363" s="1" t="s">
        <v>112</v>
      </c>
      <c r="D363" s="1" t="s">
        <v>170</v>
      </c>
      <c r="E363" s="18">
        <v>0</v>
      </c>
      <c r="F363" s="7">
        <v>0</v>
      </c>
      <c r="G363" s="7">
        <v>1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19">
        <f t="shared" si="15"/>
        <v>1</v>
      </c>
      <c r="R363" s="18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19">
        <f t="shared" si="16"/>
        <v>0</v>
      </c>
      <c r="AE363" s="18">
        <v>0</v>
      </c>
      <c r="AF363" s="7">
        <v>0</v>
      </c>
      <c r="AG363" s="7">
        <v>6300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19">
        <f t="shared" si="17"/>
        <v>6300</v>
      </c>
    </row>
    <row r="364" spans="1:43">
      <c r="A364" s="14" t="s">
        <v>241</v>
      </c>
      <c r="B364" s="14" t="s">
        <v>172</v>
      </c>
      <c r="C364" s="14" t="s">
        <v>110</v>
      </c>
      <c r="D364" s="14" t="s">
        <v>170</v>
      </c>
      <c r="E364" s="20">
        <v>0</v>
      </c>
      <c r="F364" s="15">
        <v>0</v>
      </c>
      <c r="G364" s="15">
        <v>0</v>
      </c>
      <c r="H364" s="15">
        <v>0</v>
      </c>
      <c r="I364" s="15">
        <v>2</v>
      </c>
      <c r="J364" s="15">
        <v>4</v>
      </c>
      <c r="K364" s="15">
        <v>3</v>
      </c>
      <c r="L364" s="15">
        <v>2</v>
      </c>
      <c r="M364" s="15">
        <v>0</v>
      </c>
      <c r="N364" s="15">
        <v>0</v>
      </c>
      <c r="O364" s="15">
        <v>0</v>
      </c>
      <c r="P364" s="15">
        <v>0</v>
      </c>
      <c r="Q364" s="21">
        <f t="shared" si="15"/>
        <v>11</v>
      </c>
      <c r="R364" s="20">
        <v>0</v>
      </c>
      <c r="S364" s="15">
        <v>0</v>
      </c>
      <c r="T364" s="15">
        <v>0</v>
      </c>
      <c r="U364" s="15">
        <v>0</v>
      </c>
      <c r="V364" s="15">
        <v>338</v>
      </c>
      <c r="W364" s="15">
        <v>659</v>
      </c>
      <c r="X364" s="15">
        <v>499</v>
      </c>
      <c r="Y364" s="15">
        <v>147</v>
      </c>
      <c r="Z364" s="15">
        <v>0</v>
      </c>
      <c r="AA364" s="15">
        <v>0</v>
      </c>
      <c r="AB364" s="15">
        <v>0</v>
      </c>
      <c r="AC364" s="15">
        <v>0</v>
      </c>
      <c r="AD364" s="21">
        <f t="shared" si="16"/>
        <v>1643</v>
      </c>
      <c r="AE364" s="20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21">
        <f t="shared" si="17"/>
        <v>0</v>
      </c>
    </row>
    <row r="365" spans="1:43">
      <c r="A365" s="1" t="s">
        <v>381</v>
      </c>
      <c r="B365" s="1" t="s">
        <v>382</v>
      </c>
      <c r="C365" s="1" t="s">
        <v>112</v>
      </c>
      <c r="D365" s="1" t="s">
        <v>170</v>
      </c>
      <c r="E365" s="18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19">
        <f t="shared" si="15"/>
        <v>1</v>
      </c>
      <c r="R365" s="18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172</v>
      </c>
      <c r="AB365" s="7">
        <v>0</v>
      </c>
      <c r="AC365" s="7">
        <v>0</v>
      </c>
      <c r="AD365" s="19">
        <f t="shared" si="16"/>
        <v>172</v>
      </c>
      <c r="AE365" s="18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19">
        <f t="shared" si="17"/>
        <v>0</v>
      </c>
    </row>
    <row r="366" spans="1:43">
      <c r="A366" s="14" t="s">
        <v>381</v>
      </c>
      <c r="B366" s="14" t="s">
        <v>382</v>
      </c>
      <c r="C366" s="14" t="s">
        <v>147</v>
      </c>
      <c r="D366" s="14" t="s">
        <v>170</v>
      </c>
      <c r="E366" s="20">
        <v>0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1</v>
      </c>
      <c r="Q366" s="21">
        <f t="shared" si="15"/>
        <v>1</v>
      </c>
      <c r="R366" s="20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95</v>
      </c>
      <c r="AD366" s="21">
        <f t="shared" si="16"/>
        <v>95</v>
      </c>
      <c r="AE366" s="20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21">
        <f t="shared" si="17"/>
        <v>0</v>
      </c>
    </row>
    <row r="367" spans="1:43">
      <c r="A367" s="1" t="s">
        <v>391</v>
      </c>
      <c r="B367" s="1" t="s">
        <v>172</v>
      </c>
      <c r="C367" s="1" t="s">
        <v>117</v>
      </c>
      <c r="D367" s="1" t="s">
        <v>170</v>
      </c>
      <c r="E367" s="18">
        <v>0</v>
      </c>
      <c r="F367" s="7">
        <v>0</v>
      </c>
      <c r="G367" s="7">
        <v>0</v>
      </c>
      <c r="H367" s="7">
        <v>4</v>
      </c>
      <c r="I367" s="7">
        <v>3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19">
        <f t="shared" si="15"/>
        <v>7</v>
      </c>
      <c r="R367" s="18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19">
        <f t="shared" si="16"/>
        <v>0</v>
      </c>
      <c r="AE367" s="18">
        <v>0</v>
      </c>
      <c r="AF367" s="7">
        <v>0</v>
      </c>
      <c r="AG367" s="7">
        <v>0</v>
      </c>
      <c r="AH367" s="7">
        <v>7232</v>
      </c>
      <c r="AI367" s="7">
        <v>6859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19">
        <f t="shared" si="17"/>
        <v>14091</v>
      </c>
    </row>
    <row r="368" spans="1:43">
      <c r="A368" s="14" t="s">
        <v>243</v>
      </c>
      <c r="B368" s="14" t="s">
        <v>172</v>
      </c>
      <c r="C368" s="14" t="s">
        <v>110</v>
      </c>
      <c r="D368" s="14" t="s">
        <v>170</v>
      </c>
      <c r="E368" s="20">
        <v>0</v>
      </c>
      <c r="F368" s="15">
        <v>0</v>
      </c>
      <c r="G368" s="15">
        <v>0</v>
      </c>
      <c r="H368" s="15">
        <v>0</v>
      </c>
      <c r="I368" s="15">
        <v>2</v>
      </c>
      <c r="J368" s="15">
        <v>4</v>
      </c>
      <c r="K368" s="15">
        <v>4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21">
        <f t="shared" si="15"/>
        <v>10</v>
      </c>
      <c r="R368" s="20">
        <v>0</v>
      </c>
      <c r="S368" s="15">
        <v>0</v>
      </c>
      <c r="T368" s="15">
        <v>0</v>
      </c>
      <c r="U368" s="15">
        <v>0</v>
      </c>
      <c r="V368" s="15">
        <v>196</v>
      </c>
      <c r="W368" s="15">
        <v>485</v>
      </c>
      <c r="X368" s="15">
        <v>469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21">
        <f t="shared" si="16"/>
        <v>1150</v>
      </c>
      <c r="AE368" s="20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21">
        <f t="shared" si="17"/>
        <v>0</v>
      </c>
    </row>
    <row r="369" spans="1:43">
      <c r="A369" s="1" t="s">
        <v>243</v>
      </c>
      <c r="B369" s="1" t="s">
        <v>172</v>
      </c>
      <c r="C369" s="1" t="s">
        <v>320</v>
      </c>
      <c r="D369" s="1" t="s">
        <v>170</v>
      </c>
      <c r="E369" s="18">
        <v>0</v>
      </c>
      <c r="F369" s="7">
        <v>1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19">
        <f t="shared" si="15"/>
        <v>1</v>
      </c>
      <c r="R369" s="18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19">
        <f t="shared" si="16"/>
        <v>0</v>
      </c>
      <c r="AE369" s="18">
        <v>0</v>
      </c>
      <c r="AF369" s="7">
        <v>1547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19">
        <f t="shared" si="17"/>
        <v>1547</v>
      </c>
    </row>
    <row r="370" spans="1:43">
      <c r="A370" s="14" t="s">
        <v>244</v>
      </c>
      <c r="B370" s="14" t="s">
        <v>172</v>
      </c>
      <c r="C370" s="14" t="s">
        <v>112</v>
      </c>
      <c r="D370" s="14" t="s">
        <v>170</v>
      </c>
      <c r="E370" s="20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1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21">
        <f t="shared" si="15"/>
        <v>1</v>
      </c>
      <c r="R370" s="20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21">
        <f t="shared" si="16"/>
        <v>0</v>
      </c>
      <c r="AE370" s="20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94300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21">
        <f t="shared" si="17"/>
        <v>94300</v>
      </c>
    </row>
    <row r="371" spans="1:43">
      <c r="A371" s="1" t="s">
        <v>244</v>
      </c>
      <c r="B371" s="1" t="s">
        <v>172</v>
      </c>
      <c r="C371" s="1" t="s">
        <v>147</v>
      </c>
      <c r="D371" s="1" t="s">
        <v>170</v>
      </c>
      <c r="E371" s="18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19">
        <f t="shared" si="15"/>
        <v>1</v>
      </c>
      <c r="R371" s="18">
        <v>0</v>
      </c>
      <c r="S371" s="7">
        <v>0</v>
      </c>
      <c r="T371" s="7">
        <v>0</v>
      </c>
      <c r="U371" s="7">
        <v>0</v>
      </c>
      <c r="V371" s="7">
        <v>0</v>
      </c>
      <c r="W371" s="7">
        <v>122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19">
        <f t="shared" si="16"/>
        <v>122</v>
      </c>
      <c r="AE371" s="18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19">
        <f t="shared" si="17"/>
        <v>0</v>
      </c>
    </row>
    <row r="372" spans="1:43">
      <c r="A372" s="14" t="s">
        <v>282</v>
      </c>
      <c r="B372" s="14" t="s">
        <v>172</v>
      </c>
      <c r="C372" s="14" t="s">
        <v>116</v>
      </c>
      <c r="D372" s="14" t="s">
        <v>170</v>
      </c>
      <c r="E372" s="20">
        <v>0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1</v>
      </c>
      <c r="P372" s="15">
        <v>0</v>
      </c>
      <c r="Q372" s="21">
        <f t="shared" si="15"/>
        <v>1</v>
      </c>
      <c r="R372" s="20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28</v>
      </c>
      <c r="AC372" s="15">
        <v>0</v>
      </c>
      <c r="AD372" s="21">
        <f t="shared" si="16"/>
        <v>28</v>
      </c>
      <c r="AE372" s="20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21">
        <f t="shared" si="17"/>
        <v>0</v>
      </c>
    </row>
    <row r="373" spans="1:43">
      <c r="A373" s="1" t="s">
        <v>282</v>
      </c>
      <c r="B373" s="1" t="s">
        <v>172</v>
      </c>
      <c r="C373" s="1" t="s">
        <v>117</v>
      </c>
      <c r="D373" s="1" t="s">
        <v>170</v>
      </c>
      <c r="E373" s="18">
        <v>0</v>
      </c>
      <c r="F373" s="7">
        <v>1</v>
      </c>
      <c r="G373" s="7">
        <v>0</v>
      </c>
      <c r="H373" s="7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19">
        <f t="shared" si="15"/>
        <v>2</v>
      </c>
      <c r="R373" s="18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19">
        <f t="shared" si="16"/>
        <v>0</v>
      </c>
      <c r="AE373" s="18">
        <v>0</v>
      </c>
      <c r="AF373" s="7">
        <v>9645</v>
      </c>
      <c r="AG373" s="7">
        <v>0</v>
      </c>
      <c r="AH373" s="7">
        <v>12657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19">
        <f t="shared" si="17"/>
        <v>22302</v>
      </c>
    </row>
    <row r="374" spans="1:43">
      <c r="A374" s="14" t="s">
        <v>392</v>
      </c>
      <c r="B374" s="14" t="s">
        <v>172</v>
      </c>
      <c r="C374" s="14" t="s">
        <v>130</v>
      </c>
      <c r="D374" s="14" t="s">
        <v>170</v>
      </c>
      <c r="E374" s="20">
        <v>0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1</v>
      </c>
      <c r="O374" s="15">
        <v>0</v>
      </c>
      <c r="P374" s="15">
        <v>0</v>
      </c>
      <c r="Q374" s="21">
        <f t="shared" si="15"/>
        <v>1</v>
      </c>
      <c r="R374" s="20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21">
        <f t="shared" si="16"/>
        <v>0</v>
      </c>
      <c r="AE374" s="20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3160</v>
      </c>
      <c r="AO374" s="15">
        <v>0</v>
      </c>
      <c r="AP374" s="15">
        <v>0</v>
      </c>
      <c r="AQ374" s="21">
        <f t="shared" si="17"/>
        <v>3160</v>
      </c>
    </row>
    <row r="375" spans="1:43">
      <c r="A375" s="1" t="s">
        <v>245</v>
      </c>
      <c r="B375" s="1" t="s">
        <v>172</v>
      </c>
      <c r="C375" s="1" t="s">
        <v>112</v>
      </c>
      <c r="D375" s="1" t="s">
        <v>170</v>
      </c>
      <c r="E375" s="18">
        <v>0</v>
      </c>
      <c r="F375" s="7">
        <v>1</v>
      </c>
      <c r="G375" s="7">
        <v>0</v>
      </c>
      <c r="H375" s="7">
        <v>0</v>
      </c>
      <c r="I375" s="7">
        <v>1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19">
        <f t="shared" si="15"/>
        <v>2</v>
      </c>
      <c r="R375" s="18">
        <v>0</v>
      </c>
      <c r="S375" s="7">
        <v>0</v>
      </c>
      <c r="T375" s="7">
        <v>0</v>
      </c>
      <c r="U375" s="7">
        <v>0</v>
      </c>
      <c r="V375" s="7">
        <v>37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19">
        <f t="shared" si="16"/>
        <v>37</v>
      </c>
      <c r="AE375" s="18">
        <v>0</v>
      </c>
      <c r="AF375" s="7">
        <v>32648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19">
        <f t="shared" si="17"/>
        <v>32648</v>
      </c>
    </row>
    <row r="376" spans="1:43">
      <c r="A376" s="14" t="s">
        <v>245</v>
      </c>
      <c r="B376" s="14" t="s">
        <v>172</v>
      </c>
      <c r="C376" s="14" t="s">
        <v>113</v>
      </c>
      <c r="D376" s="14" t="s">
        <v>170</v>
      </c>
      <c r="E376" s="20">
        <v>0</v>
      </c>
      <c r="F376" s="15">
        <v>1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21">
        <f t="shared" si="15"/>
        <v>1</v>
      </c>
      <c r="R376" s="20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21">
        <f t="shared" si="16"/>
        <v>0</v>
      </c>
      <c r="AE376" s="20">
        <v>0</v>
      </c>
      <c r="AF376" s="15">
        <v>28563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21">
        <f t="shared" si="17"/>
        <v>28563</v>
      </c>
    </row>
    <row r="377" spans="1:43">
      <c r="A377" s="1" t="s">
        <v>247</v>
      </c>
      <c r="B377" s="1" t="s">
        <v>248</v>
      </c>
      <c r="C377" s="1" t="s">
        <v>111</v>
      </c>
      <c r="D377" s="1" t="s">
        <v>170</v>
      </c>
      <c r="E377" s="18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1</v>
      </c>
      <c r="N377" s="7">
        <v>0</v>
      </c>
      <c r="O377" s="7">
        <v>0</v>
      </c>
      <c r="P377" s="7">
        <v>0</v>
      </c>
      <c r="Q377" s="19">
        <f t="shared" si="15"/>
        <v>1</v>
      </c>
      <c r="R377" s="18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158</v>
      </c>
      <c r="AA377" s="7">
        <v>0</v>
      </c>
      <c r="AB377" s="7">
        <v>0</v>
      </c>
      <c r="AC377" s="7">
        <v>0</v>
      </c>
      <c r="AD377" s="19">
        <f t="shared" si="16"/>
        <v>158</v>
      </c>
      <c r="AE377" s="18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19">
        <f t="shared" si="17"/>
        <v>0</v>
      </c>
    </row>
    <row r="378" spans="1:43">
      <c r="A378" s="14" t="s">
        <v>247</v>
      </c>
      <c r="B378" s="14" t="s">
        <v>248</v>
      </c>
      <c r="C378" s="14" t="s">
        <v>112</v>
      </c>
      <c r="D378" s="14" t="s">
        <v>170</v>
      </c>
      <c r="E378" s="20">
        <v>0</v>
      </c>
      <c r="F378" s="15">
        <v>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1</v>
      </c>
      <c r="N378" s="15">
        <v>0</v>
      </c>
      <c r="O378" s="15">
        <v>0</v>
      </c>
      <c r="P378" s="15">
        <v>3</v>
      </c>
      <c r="Q378" s="21">
        <f t="shared" si="15"/>
        <v>4</v>
      </c>
      <c r="R378" s="20">
        <v>0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57</v>
      </c>
      <c r="AA378" s="15">
        <v>0</v>
      </c>
      <c r="AB378" s="15">
        <v>0</v>
      </c>
      <c r="AC378" s="15">
        <v>0</v>
      </c>
      <c r="AD378" s="21">
        <f t="shared" si="16"/>
        <v>57</v>
      </c>
      <c r="AE378" s="20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15">
        <v>0</v>
      </c>
      <c r="AP378" s="15">
        <v>53137</v>
      </c>
      <c r="AQ378" s="21">
        <f t="shared" si="17"/>
        <v>53137</v>
      </c>
    </row>
    <row r="379" spans="1:43">
      <c r="A379" s="1" t="s">
        <v>247</v>
      </c>
      <c r="B379" s="1" t="s">
        <v>248</v>
      </c>
      <c r="C379" s="1" t="s">
        <v>130</v>
      </c>
      <c r="D379" s="1" t="s">
        <v>170</v>
      </c>
      <c r="E379" s="18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1</v>
      </c>
      <c r="Q379" s="19">
        <f t="shared" si="15"/>
        <v>1</v>
      </c>
      <c r="R379" s="18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19">
        <f t="shared" si="16"/>
        <v>0</v>
      </c>
      <c r="AE379" s="18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16075</v>
      </c>
      <c r="AQ379" s="19">
        <f t="shared" si="17"/>
        <v>16075</v>
      </c>
    </row>
    <row r="380" spans="1:43">
      <c r="A380" s="14" t="s">
        <v>251</v>
      </c>
      <c r="B380" s="14" t="s">
        <v>172</v>
      </c>
      <c r="C380" s="14" t="s">
        <v>112</v>
      </c>
      <c r="D380" s="14" t="s">
        <v>170</v>
      </c>
      <c r="E380" s="20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1</v>
      </c>
      <c r="N380" s="15">
        <v>0</v>
      </c>
      <c r="O380" s="15">
        <v>0</v>
      </c>
      <c r="P380" s="15">
        <v>0</v>
      </c>
      <c r="Q380" s="21">
        <f t="shared" si="15"/>
        <v>1</v>
      </c>
      <c r="R380" s="20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54</v>
      </c>
      <c r="AA380" s="15">
        <v>0</v>
      </c>
      <c r="AB380" s="15">
        <v>0</v>
      </c>
      <c r="AC380" s="15">
        <v>0</v>
      </c>
      <c r="AD380" s="21">
        <f t="shared" si="16"/>
        <v>54</v>
      </c>
      <c r="AE380" s="20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>
        <v>0</v>
      </c>
      <c r="AQ380" s="21">
        <f t="shared" si="17"/>
        <v>0</v>
      </c>
    </row>
    <row r="381" spans="1:43">
      <c r="A381" s="1" t="s">
        <v>252</v>
      </c>
      <c r="B381" s="1" t="s">
        <v>172</v>
      </c>
      <c r="C381" s="1" t="s">
        <v>111</v>
      </c>
      <c r="D381" s="1" t="s">
        <v>170</v>
      </c>
      <c r="E381" s="18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1</v>
      </c>
      <c r="N381" s="7">
        <v>0</v>
      </c>
      <c r="O381" s="7">
        <v>0</v>
      </c>
      <c r="P381" s="7">
        <v>0</v>
      </c>
      <c r="Q381" s="19">
        <f t="shared" si="15"/>
        <v>1</v>
      </c>
      <c r="R381" s="18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19">
        <f t="shared" si="16"/>
        <v>0</v>
      </c>
      <c r="AE381" s="18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7195</v>
      </c>
      <c r="AN381" s="7">
        <v>0</v>
      </c>
      <c r="AO381" s="7">
        <v>0</v>
      </c>
      <c r="AP381" s="7">
        <v>0</v>
      </c>
      <c r="AQ381" s="19">
        <f t="shared" si="17"/>
        <v>7195</v>
      </c>
    </row>
    <row r="382" spans="1:43">
      <c r="A382" s="14" t="s">
        <v>253</v>
      </c>
      <c r="B382" s="14" t="s">
        <v>172</v>
      </c>
      <c r="C382" s="14" t="s">
        <v>110</v>
      </c>
      <c r="D382" s="14" t="s">
        <v>170</v>
      </c>
      <c r="E382" s="20">
        <v>0</v>
      </c>
      <c r="F382" s="15">
        <v>0</v>
      </c>
      <c r="G382" s="15">
        <v>2</v>
      </c>
      <c r="H382" s="15">
        <v>4</v>
      </c>
      <c r="I382" s="15">
        <v>5</v>
      </c>
      <c r="J382" s="15">
        <v>8</v>
      </c>
      <c r="K382" s="15">
        <v>9</v>
      </c>
      <c r="L382" s="15">
        <v>5</v>
      </c>
      <c r="M382" s="15">
        <v>4</v>
      </c>
      <c r="N382" s="15">
        <v>5</v>
      </c>
      <c r="O382" s="15">
        <v>4</v>
      </c>
      <c r="P382" s="15">
        <v>4</v>
      </c>
      <c r="Q382" s="21">
        <f t="shared" si="15"/>
        <v>50</v>
      </c>
      <c r="R382" s="20">
        <v>0</v>
      </c>
      <c r="S382" s="15">
        <v>0</v>
      </c>
      <c r="T382" s="15">
        <v>213</v>
      </c>
      <c r="U382" s="15">
        <v>483</v>
      </c>
      <c r="V382" s="15">
        <v>625</v>
      </c>
      <c r="W382" s="15">
        <v>1135</v>
      </c>
      <c r="X382" s="15">
        <v>1219</v>
      </c>
      <c r="Y382" s="15">
        <v>621</v>
      </c>
      <c r="Z382" s="15">
        <v>398</v>
      </c>
      <c r="AA382" s="15">
        <v>535</v>
      </c>
      <c r="AB382" s="15">
        <v>413</v>
      </c>
      <c r="AC382" s="15">
        <v>357</v>
      </c>
      <c r="AD382" s="21">
        <f t="shared" si="16"/>
        <v>5999</v>
      </c>
      <c r="AE382" s="20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>
        <v>0</v>
      </c>
      <c r="AQ382" s="21">
        <f t="shared" si="17"/>
        <v>0</v>
      </c>
    </row>
    <row r="383" spans="1:43">
      <c r="A383" s="1" t="s">
        <v>349</v>
      </c>
      <c r="B383" s="1" t="s">
        <v>172</v>
      </c>
      <c r="C383" s="1" t="s">
        <v>119</v>
      </c>
      <c r="D383" s="1" t="s">
        <v>170</v>
      </c>
      <c r="E383" s="18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1</v>
      </c>
      <c r="M383" s="7">
        <v>0</v>
      </c>
      <c r="N383" s="7">
        <v>0</v>
      </c>
      <c r="O383" s="7">
        <v>0</v>
      </c>
      <c r="P383" s="7">
        <v>0</v>
      </c>
      <c r="Q383" s="19">
        <f t="shared" si="15"/>
        <v>1</v>
      </c>
      <c r="R383" s="18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19">
        <f t="shared" si="16"/>
        <v>0</v>
      </c>
      <c r="AE383" s="18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11643</v>
      </c>
      <c r="AM383" s="7">
        <v>0</v>
      </c>
      <c r="AN383" s="7">
        <v>0</v>
      </c>
      <c r="AO383" s="7">
        <v>0</v>
      </c>
      <c r="AP383" s="7">
        <v>0</v>
      </c>
      <c r="AQ383" s="19">
        <f t="shared" si="17"/>
        <v>11643</v>
      </c>
    </row>
    <row r="384" spans="1:43">
      <c r="A384" s="14" t="s">
        <v>349</v>
      </c>
      <c r="B384" s="14" t="s">
        <v>172</v>
      </c>
      <c r="C384" s="14" t="s">
        <v>113</v>
      </c>
      <c r="D384" s="14" t="s">
        <v>170</v>
      </c>
      <c r="E384" s="20">
        <v>0</v>
      </c>
      <c r="F384" s="15">
        <v>0</v>
      </c>
      <c r="G384" s="15">
        <v>0</v>
      </c>
      <c r="H384" s="15">
        <v>0</v>
      </c>
      <c r="I384" s="15">
        <v>0</v>
      </c>
      <c r="J384" s="15">
        <v>0</v>
      </c>
      <c r="K384" s="15">
        <v>1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21">
        <f t="shared" si="15"/>
        <v>1</v>
      </c>
      <c r="R384" s="20">
        <v>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21">
        <f t="shared" si="16"/>
        <v>0</v>
      </c>
      <c r="AE384" s="20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8640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21">
        <f t="shared" si="17"/>
        <v>8640</v>
      </c>
    </row>
    <row r="385" spans="1:43">
      <c r="A385" s="1" t="s">
        <v>349</v>
      </c>
      <c r="B385" s="1" t="s">
        <v>172</v>
      </c>
      <c r="C385" s="1" t="s">
        <v>117</v>
      </c>
      <c r="D385" s="1" t="s">
        <v>170</v>
      </c>
      <c r="E385" s="18">
        <v>0</v>
      </c>
      <c r="F385" s="7">
        <v>0</v>
      </c>
      <c r="G385" s="7">
        <v>1</v>
      </c>
      <c r="H385" s="7">
        <v>0</v>
      </c>
      <c r="I385" s="7">
        <v>0</v>
      </c>
      <c r="J385" s="7">
        <v>0</v>
      </c>
      <c r="K385" s="7">
        <v>1</v>
      </c>
      <c r="L385" s="7">
        <v>1</v>
      </c>
      <c r="M385" s="7">
        <v>0</v>
      </c>
      <c r="N385" s="7">
        <v>0</v>
      </c>
      <c r="O385" s="7">
        <v>0</v>
      </c>
      <c r="P385" s="7">
        <v>0</v>
      </c>
      <c r="Q385" s="19">
        <f t="shared" si="15"/>
        <v>3</v>
      </c>
      <c r="R385" s="18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19">
        <f t="shared" si="16"/>
        <v>0</v>
      </c>
      <c r="AE385" s="18">
        <v>0</v>
      </c>
      <c r="AF385" s="7">
        <v>0</v>
      </c>
      <c r="AG385" s="7">
        <v>10962</v>
      </c>
      <c r="AH385" s="7">
        <v>0</v>
      </c>
      <c r="AI385" s="7">
        <v>0</v>
      </c>
      <c r="AJ385" s="7">
        <v>0</v>
      </c>
      <c r="AK385" s="7">
        <v>9674</v>
      </c>
      <c r="AL385" s="7">
        <v>12864</v>
      </c>
      <c r="AM385" s="7">
        <v>0</v>
      </c>
      <c r="AN385" s="7">
        <v>0</v>
      </c>
      <c r="AO385" s="7">
        <v>0</v>
      </c>
      <c r="AP385" s="7">
        <v>0</v>
      </c>
      <c r="AQ385" s="19">
        <f t="shared" si="17"/>
        <v>33500</v>
      </c>
    </row>
    <row r="386" spans="1:43">
      <c r="A386" s="14" t="s">
        <v>349</v>
      </c>
      <c r="B386" s="14" t="s">
        <v>172</v>
      </c>
      <c r="C386" s="14" t="s">
        <v>320</v>
      </c>
      <c r="D386" s="14" t="s">
        <v>170</v>
      </c>
      <c r="E386" s="20">
        <v>0</v>
      </c>
      <c r="F386" s="15">
        <v>0</v>
      </c>
      <c r="G386" s="15">
        <v>0</v>
      </c>
      <c r="H386" s="15">
        <v>1</v>
      </c>
      <c r="I386" s="15">
        <v>0</v>
      </c>
      <c r="J386" s="15">
        <v>3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21">
        <f t="shared" si="15"/>
        <v>4</v>
      </c>
      <c r="R386" s="20">
        <v>0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15">
        <v>0</v>
      </c>
      <c r="AC386" s="15">
        <v>0</v>
      </c>
      <c r="AD386" s="21">
        <f t="shared" si="16"/>
        <v>0</v>
      </c>
      <c r="AE386" s="20">
        <v>0</v>
      </c>
      <c r="AF386" s="15">
        <v>0</v>
      </c>
      <c r="AG386" s="15">
        <v>0</v>
      </c>
      <c r="AH386" s="15">
        <v>840</v>
      </c>
      <c r="AI386" s="15">
        <v>0</v>
      </c>
      <c r="AJ386" s="15">
        <v>39635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21">
        <f t="shared" si="17"/>
        <v>40475</v>
      </c>
    </row>
    <row r="387" spans="1:43">
      <c r="A387" s="1" t="s">
        <v>388</v>
      </c>
      <c r="B387" s="1" t="s">
        <v>389</v>
      </c>
      <c r="C387" s="1" t="s">
        <v>112</v>
      </c>
      <c r="D387" s="1" t="s">
        <v>170</v>
      </c>
      <c r="E387" s="18">
        <v>0</v>
      </c>
      <c r="F387" s="7">
        <v>0</v>
      </c>
      <c r="G387" s="7">
        <v>0</v>
      </c>
      <c r="H387" s="7">
        <v>0</v>
      </c>
      <c r="I387" s="7">
        <v>0</v>
      </c>
      <c r="J387" s="7">
        <v>1</v>
      </c>
      <c r="K387" s="7">
        <v>0</v>
      </c>
      <c r="L387" s="7">
        <v>0</v>
      </c>
      <c r="M387" s="7">
        <v>1</v>
      </c>
      <c r="N387" s="7">
        <v>3</v>
      </c>
      <c r="O387" s="7">
        <v>0</v>
      </c>
      <c r="P387" s="7">
        <v>0</v>
      </c>
      <c r="Q387" s="19">
        <f t="shared" si="15"/>
        <v>5</v>
      </c>
      <c r="R387" s="18">
        <v>0</v>
      </c>
      <c r="S387" s="7">
        <v>0</v>
      </c>
      <c r="T387" s="7">
        <v>0</v>
      </c>
      <c r="U387" s="7">
        <v>0</v>
      </c>
      <c r="V387" s="7">
        <v>0</v>
      </c>
      <c r="W387" s="7">
        <v>26</v>
      </c>
      <c r="X387" s="7">
        <v>0</v>
      </c>
      <c r="Y387" s="7">
        <v>0</v>
      </c>
      <c r="Z387" s="7">
        <v>4</v>
      </c>
      <c r="AA387" s="7">
        <v>112</v>
      </c>
      <c r="AB387" s="7">
        <v>0</v>
      </c>
      <c r="AC387" s="7">
        <v>0</v>
      </c>
      <c r="AD387" s="19">
        <f t="shared" si="16"/>
        <v>142</v>
      </c>
      <c r="AE387" s="18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19">
        <f t="shared" si="17"/>
        <v>0</v>
      </c>
    </row>
    <row r="388" spans="1:43">
      <c r="A388" s="14" t="s">
        <v>388</v>
      </c>
      <c r="B388" s="14" t="s">
        <v>389</v>
      </c>
      <c r="C388" s="14" t="s">
        <v>113</v>
      </c>
      <c r="D388" s="14" t="s">
        <v>170</v>
      </c>
      <c r="E388" s="20">
        <v>0</v>
      </c>
      <c r="F388" s="15">
        <v>0</v>
      </c>
      <c r="G388" s="15">
        <v>0</v>
      </c>
      <c r="H388" s="15">
        <v>0</v>
      </c>
      <c r="I388" s="15">
        <v>0</v>
      </c>
      <c r="J388" s="15">
        <v>1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21">
        <f t="shared" si="15"/>
        <v>1</v>
      </c>
      <c r="R388" s="20">
        <v>0</v>
      </c>
      <c r="S388" s="15">
        <v>0</v>
      </c>
      <c r="T388" s="15">
        <v>0</v>
      </c>
      <c r="U388" s="15">
        <v>0</v>
      </c>
      <c r="V388" s="15">
        <v>0</v>
      </c>
      <c r="W388" s="15">
        <v>37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0</v>
      </c>
      <c r="AD388" s="21">
        <f t="shared" si="16"/>
        <v>37</v>
      </c>
      <c r="AE388" s="20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21">
        <f t="shared" si="17"/>
        <v>0</v>
      </c>
    </row>
    <row r="389" spans="1:43">
      <c r="A389" s="1" t="s">
        <v>254</v>
      </c>
      <c r="B389" s="1" t="s">
        <v>172</v>
      </c>
      <c r="C389" s="1" t="s">
        <v>112</v>
      </c>
      <c r="D389" s="1" t="s">
        <v>170</v>
      </c>
      <c r="E389" s="18">
        <v>0</v>
      </c>
      <c r="F389" s="7">
        <v>0</v>
      </c>
      <c r="G389" s="7">
        <v>0</v>
      </c>
      <c r="H389" s="7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19">
        <f t="shared" si="15"/>
        <v>1</v>
      </c>
      <c r="R389" s="18">
        <v>0</v>
      </c>
      <c r="S389" s="7">
        <v>0</v>
      </c>
      <c r="T389" s="7">
        <v>0</v>
      </c>
      <c r="U389" s="7">
        <v>51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19">
        <f t="shared" si="16"/>
        <v>51</v>
      </c>
      <c r="AE389" s="18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19">
        <f t="shared" si="17"/>
        <v>0</v>
      </c>
    </row>
    <row r="390" spans="1:43">
      <c r="A390" s="14" t="s">
        <v>393</v>
      </c>
      <c r="B390" s="14" t="s">
        <v>172</v>
      </c>
      <c r="C390" s="14" t="s">
        <v>122</v>
      </c>
      <c r="D390" s="14" t="s">
        <v>170</v>
      </c>
      <c r="E390" s="20">
        <v>0</v>
      </c>
      <c r="F390" s="15">
        <v>0</v>
      </c>
      <c r="G390" s="15">
        <v>0</v>
      </c>
      <c r="H390" s="15">
        <v>1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s="15">
        <v>0</v>
      </c>
      <c r="Q390" s="21">
        <f t="shared" si="15"/>
        <v>1</v>
      </c>
      <c r="R390" s="20">
        <v>0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0</v>
      </c>
      <c r="AB390" s="15">
        <v>0</v>
      </c>
      <c r="AC390" s="15">
        <v>0</v>
      </c>
      <c r="AD390" s="21">
        <f t="shared" si="16"/>
        <v>0</v>
      </c>
      <c r="AE390" s="20">
        <v>0</v>
      </c>
      <c r="AF390" s="15">
        <v>0</v>
      </c>
      <c r="AG390" s="15">
        <v>0</v>
      </c>
      <c r="AH390" s="15">
        <v>454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0</v>
      </c>
      <c r="AP390" s="15">
        <v>0</v>
      </c>
      <c r="AQ390" s="21">
        <f t="shared" si="17"/>
        <v>454</v>
      </c>
    </row>
    <row r="391" spans="1:43">
      <c r="A391" s="1" t="s">
        <v>338</v>
      </c>
      <c r="B391" s="1" t="s">
        <v>336</v>
      </c>
      <c r="C391" s="1" t="s">
        <v>110</v>
      </c>
      <c r="D391" s="1" t="s">
        <v>170</v>
      </c>
      <c r="E391" s="18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4</v>
      </c>
      <c r="P391" s="7">
        <v>4</v>
      </c>
      <c r="Q391" s="19">
        <f t="shared" si="15"/>
        <v>8</v>
      </c>
      <c r="R391" s="18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986</v>
      </c>
      <c r="AC391" s="7">
        <v>957</v>
      </c>
      <c r="AD391" s="19">
        <f t="shared" si="16"/>
        <v>1943</v>
      </c>
      <c r="AE391" s="18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19">
        <f t="shared" si="17"/>
        <v>0</v>
      </c>
    </row>
    <row r="392" spans="1:43">
      <c r="A392" s="14" t="s">
        <v>126</v>
      </c>
      <c r="B392" s="14" t="s">
        <v>170</v>
      </c>
      <c r="C392" s="14" t="s">
        <v>322</v>
      </c>
      <c r="D392" s="14" t="s">
        <v>172</v>
      </c>
      <c r="E392" s="20">
        <v>0</v>
      </c>
      <c r="F392" s="15">
        <v>2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21">
        <f t="shared" ref="Q392:Q455" si="18">SUM(E392:P392)</f>
        <v>2</v>
      </c>
      <c r="R392" s="20">
        <v>0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21">
        <f t="shared" ref="AD392:AD455" si="19">SUM(R392:AC392)</f>
        <v>0</v>
      </c>
      <c r="AE392" s="20">
        <v>0</v>
      </c>
      <c r="AF392" s="15">
        <v>1510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15">
        <v>0</v>
      </c>
      <c r="AP392" s="15">
        <v>0</v>
      </c>
      <c r="AQ392" s="21">
        <f t="shared" ref="AQ392:AQ455" si="20">SUM(AE392:AP392)</f>
        <v>1510</v>
      </c>
    </row>
    <row r="393" spans="1:43">
      <c r="A393" s="1" t="s">
        <v>126</v>
      </c>
      <c r="B393" s="1" t="s">
        <v>170</v>
      </c>
      <c r="C393" s="1" t="s">
        <v>348</v>
      </c>
      <c r="D393" s="1" t="s">
        <v>172</v>
      </c>
      <c r="E393" s="18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19">
        <f t="shared" si="18"/>
        <v>1</v>
      </c>
      <c r="R393" s="18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19">
        <f t="shared" si="19"/>
        <v>0</v>
      </c>
      <c r="AE393" s="18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1285</v>
      </c>
      <c r="AO393" s="7">
        <v>0</v>
      </c>
      <c r="AP393" s="7">
        <v>0</v>
      </c>
      <c r="AQ393" s="19">
        <f t="shared" si="20"/>
        <v>1285</v>
      </c>
    </row>
    <row r="394" spans="1:43">
      <c r="A394" s="14" t="s">
        <v>126</v>
      </c>
      <c r="B394" s="14" t="s">
        <v>170</v>
      </c>
      <c r="C394" s="14" t="s">
        <v>364</v>
      </c>
      <c r="D394" s="14" t="s">
        <v>172</v>
      </c>
      <c r="E394" s="20">
        <v>0</v>
      </c>
      <c r="F394" s="15">
        <v>0</v>
      </c>
      <c r="G394" s="15">
        <v>0</v>
      </c>
      <c r="H394" s="15">
        <v>14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21">
        <f t="shared" si="18"/>
        <v>14</v>
      </c>
      <c r="R394" s="20">
        <v>0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15">
        <v>0</v>
      </c>
      <c r="AC394" s="15">
        <v>0</v>
      </c>
      <c r="AD394" s="21">
        <f t="shared" si="19"/>
        <v>0</v>
      </c>
      <c r="AE394" s="20">
        <v>0</v>
      </c>
      <c r="AF394" s="15">
        <v>0</v>
      </c>
      <c r="AG394" s="15">
        <v>0</v>
      </c>
      <c r="AH394" s="15">
        <v>136659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5">
        <v>0</v>
      </c>
      <c r="AQ394" s="21">
        <f t="shared" si="20"/>
        <v>136659</v>
      </c>
    </row>
    <row r="395" spans="1:43">
      <c r="A395" s="1" t="s">
        <v>126</v>
      </c>
      <c r="B395" s="1" t="s">
        <v>170</v>
      </c>
      <c r="C395" s="1" t="s">
        <v>302</v>
      </c>
      <c r="D395" s="1" t="s">
        <v>172</v>
      </c>
      <c r="E395" s="18">
        <v>6</v>
      </c>
      <c r="F395" s="7">
        <v>7</v>
      </c>
      <c r="G395" s="7">
        <v>30</v>
      </c>
      <c r="H395" s="7">
        <v>1</v>
      </c>
      <c r="I395" s="7">
        <v>5</v>
      </c>
      <c r="J395" s="7">
        <v>15</v>
      </c>
      <c r="K395" s="7">
        <v>15</v>
      </c>
      <c r="L395" s="7">
        <v>33</v>
      </c>
      <c r="M395" s="7">
        <v>39</v>
      </c>
      <c r="N395" s="7">
        <v>34</v>
      </c>
      <c r="O395" s="7">
        <v>35</v>
      </c>
      <c r="P395" s="7">
        <v>28</v>
      </c>
      <c r="Q395" s="19">
        <f t="shared" si="18"/>
        <v>248</v>
      </c>
      <c r="R395" s="18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19">
        <f t="shared" si="19"/>
        <v>0</v>
      </c>
      <c r="AE395" s="18">
        <v>18312</v>
      </c>
      <c r="AF395" s="7">
        <v>32603</v>
      </c>
      <c r="AG395" s="7">
        <v>200539</v>
      </c>
      <c r="AH395" s="7">
        <v>3091</v>
      </c>
      <c r="AI395" s="7">
        <v>14404</v>
      </c>
      <c r="AJ395" s="7">
        <v>62899</v>
      </c>
      <c r="AK395" s="7">
        <v>95177</v>
      </c>
      <c r="AL395" s="7">
        <v>103444</v>
      </c>
      <c r="AM395" s="7">
        <v>145287</v>
      </c>
      <c r="AN395" s="7">
        <v>168836</v>
      </c>
      <c r="AO395" s="7">
        <v>315157</v>
      </c>
      <c r="AP395" s="7">
        <v>237882</v>
      </c>
      <c r="AQ395" s="19">
        <f t="shared" si="20"/>
        <v>1397631</v>
      </c>
    </row>
    <row r="396" spans="1:43">
      <c r="A396" s="14" t="s">
        <v>148</v>
      </c>
      <c r="B396" s="14" t="s">
        <v>170</v>
      </c>
      <c r="C396" s="14" t="s">
        <v>387</v>
      </c>
      <c r="D396" s="14" t="s">
        <v>311</v>
      </c>
      <c r="E396" s="20">
        <v>0</v>
      </c>
      <c r="F396" s="15">
        <v>0</v>
      </c>
      <c r="G396" s="15">
        <v>0</v>
      </c>
      <c r="H396" s="15">
        <v>1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21">
        <f t="shared" si="18"/>
        <v>1</v>
      </c>
      <c r="R396" s="20">
        <v>0</v>
      </c>
      <c r="S396" s="15">
        <v>0</v>
      </c>
      <c r="T396" s="15">
        <v>0</v>
      </c>
      <c r="U396" s="15">
        <v>46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0</v>
      </c>
      <c r="AD396" s="21">
        <f t="shared" si="19"/>
        <v>46</v>
      </c>
      <c r="AE396" s="20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21">
        <f t="shared" si="20"/>
        <v>0</v>
      </c>
    </row>
    <row r="397" spans="1:43">
      <c r="A397" s="1" t="s">
        <v>365</v>
      </c>
      <c r="B397" s="1" t="s">
        <v>366</v>
      </c>
      <c r="C397" s="1" t="s">
        <v>112</v>
      </c>
      <c r="D397" s="1" t="s">
        <v>170</v>
      </c>
      <c r="E397" s="18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1</v>
      </c>
      <c r="M397" s="7">
        <v>0</v>
      </c>
      <c r="N397" s="7">
        <v>0</v>
      </c>
      <c r="O397" s="7">
        <v>0</v>
      </c>
      <c r="P397" s="7">
        <v>0</v>
      </c>
      <c r="Q397" s="19">
        <f t="shared" si="18"/>
        <v>1</v>
      </c>
      <c r="R397" s="18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19">
        <f t="shared" si="19"/>
        <v>0</v>
      </c>
      <c r="AE397" s="18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1950</v>
      </c>
      <c r="AM397" s="7">
        <v>0</v>
      </c>
      <c r="AN397" s="7">
        <v>0</v>
      </c>
      <c r="AO397" s="7">
        <v>0</v>
      </c>
      <c r="AP397" s="7">
        <v>0</v>
      </c>
      <c r="AQ397" s="19">
        <f t="shared" si="20"/>
        <v>1950</v>
      </c>
    </row>
    <row r="398" spans="1:43">
      <c r="A398" s="14" t="s">
        <v>116</v>
      </c>
      <c r="B398" s="14" t="s">
        <v>170</v>
      </c>
      <c r="C398" s="14" t="s">
        <v>196</v>
      </c>
      <c r="D398" s="14" t="s">
        <v>197</v>
      </c>
      <c r="E398" s="20">
        <v>0</v>
      </c>
      <c r="F398" s="15">
        <v>0</v>
      </c>
      <c r="G398" s="15">
        <v>1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21">
        <f t="shared" si="18"/>
        <v>1</v>
      </c>
      <c r="R398" s="20">
        <v>0</v>
      </c>
      <c r="S398" s="15">
        <v>0</v>
      </c>
      <c r="T398" s="15">
        <v>11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21">
        <f t="shared" si="19"/>
        <v>11</v>
      </c>
      <c r="AE398" s="20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21">
        <f t="shared" si="20"/>
        <v>0</v>
      </c>
    </row>
    <row r="399" spans="1:43">
      <c r="A399" s="1" t="s">
        <v>116</v>
      </c>
      <c r="B399" s="1" t="s">
        <v>170</v>
      </c>
      <c r="C399" s="1" t="s">
        <v>302</v>
      </c>
      <c r="D399" s="1" t="s">
        <v>172</v>
      </c>
      <c r="E399" s="18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1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19">
        <f t="shared" si="18"/>
        <v>1</v>
      </c>
      <c r="R399" s="18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19">
        <f t="shared" si="19"/>
        <v>0</v>
      </c>
      <c r="AE399" s="18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1952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19">
        <f t="shared" si="20"/>
        <v>1952</v>
      </c>
    </row>
    <row r="400" spans="1:43">
      <c r="A400" s="14" t="s">
        <v>116</v>
      </c>
      <c r="B400" s="14" t="s">
        <v>170</v>
      </c>
      <c r="C400" s="14" t="s">
        <v>176</v>
      </c>
      <c r="D400" s="14" t="s">
        <v>172</v>
      </c>
      <c r="E400" s="20">
        <v>0</v>
      </c>
      <c r="F400" s="15">
        <v>0</v>
      </c>
      <c r="G400" s="15">
        <v>0</v>
      </c>
      <c r="H400" s="15">
        <v>0</v>
      </c>
      <c r="I400" s="15">
        <v>1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3</v>
      </c>
      <c r="P400" s="15">
        <v>0</v>
      </c>
      <c r="Q400" s="21">
        <f t="shared" si="18"/>
        <v>4</v>
      </c>
      <c r="R400" s="20">
        <v>0</v>
      </c>
      <c r="S400" s="15">
        <v>0</v>
      </c>
      <c r="T400" s="15">
        <v>0</v>
      </c>
      <c r="U400" s="15">
        <v>0</v>
      </c>
      <c r="V400" s="15">
        <v>169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535</v>
      </c>
      <c r="AC400" s="15">
        <v>0</v>
      </c>
      <c r="AD400" s="21">
        <f t="shared" si="19"/>
        <v>704</v>
      </c>
      <c r="AE400" s="20">
        <v>0</v>
      </c>
      <c r="AF400" s="15">
        <v>0</v>
      </c>
      <c r="AG400" s="15">
        <v>0</v>
      </c>
      <c r="AH400" s="15">
        <v>0</v>
      </c>
      <c r="AI400" s="15">
        <v>3074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15">
        <v>0</v>
      </c>
      <c r="AP400" s="15">
        <v>0</v>
      </c>
      <c r="AQ400" s="21">
        <f t="shared" si="20"/>
        <v>3074</v>
      </c>
    </row>
    <row r="401" spans="1:43">
      <c r="A401" s="1" t="s">
        <v>116</v>
      </c>
      <c r="B401" s="1" t="s">
        <v>170</v>
      </c>
      <c r="C401" s="1" t="s">
        <v>261</v>
      </c>
      <c r="D401" s="1" t="s">
        <v>172</v>
      </c>
      <c r="E401" s="18">
        <v>0</v>
      </c>
      <c r="F401" s="7">
        <v>0</v>
      </c>
      <c r="G401" s="7">
        <v>0</v>
      </c>
      <c r="H401" s="7">
        <v>0</v>
      </c>
      <c r="I401" s="7">
        <v>0</v>
      </c>
      <c r="J401" s="7">
        <v>1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19">
        <f t="shared" si="18"/>
        <v>1</v>
      </c>
      <c r="R401" s="18">
        <v>0</v>
      </c>
      <c r="S401" s="7">
        <v>0</v>
      </c>
      <c r="T401" s="7">
        <v>0</v>
      </c>
      <c r="U401" s="7">
        <v>0</v>
      </c>
      <c r="V401" s="7">
        <v>0</v>
      </c>
      <c r="W401" s="7">
        <v>19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19">
        <f t="shared" si="19"/>
        <v>19</v>
      </c>
      <c r="AE401" s="18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19">
        <f t="shared" si="20"/>
        <v>0</v>
      </c>
    </row>
    <row r="402" spans="1:43">
      <c r="A402" s="14" t="s">
        <v>383</v>
      </c>
      <c r="B402" s="14" t="s">
        <v>313</v>
      </c>
      <c r="C402" s="14" t="s">
        <v>112</v>
      </c>
      <c r="D402" s="14" t="s">
        <v>170</v>
      </c>
      <c r="E402" s="20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15">
        <v>1</v>
      </c>
      <c r="P402" s="15">
        <v>0</v>
      </c>
      <c r="Q402" s="21">
        <f t="shared" si="18"/>
        <v>1</v>
      </c>
      <c r="R402" s="20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15">
        <v>58</v>
      </c>
      <c r="AC402" s="15">
        <v>0</v>
      </c>
      <c r="AD402" s="21">
        <f t="shared" si="19"/>
        <v>58</v>
      </c>
      <c r="AE402" s="20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0</v>
      </c>
      <c r="AP402" s="15">
        <v>0</v>
      </c>
      <c r="AQ402" s="21">
        <f t="shared" si="20"/>
        <v>0</v>
      </c>
    </row>
    <row r="403" spans="1:43">
      <c r="A403" s="1" t="s">
        <v>117</v>
      </c>
      <c r="B403" s="1" t="s">
        <v>170</v>
      </c>
      <c r="C403" s="1" t="s">
        <v>322</v>
      </c>
      <c r="D403" s="1" t="s">
        <v>172</v>
      </c>
      <c r="E403" s="18">
        <v>0</v>
      </c>
      <c r="F403" s="7">
        <v>1</v>
      </c>
      <c r="G403" s="7">
        <v>5</v>
      </c>
      <c r="H403" s="7">
        <v>2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19">
        <f t="shared" si="18"/>
        <v>8</v>
      </c>
      <c r="R403" s="18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19">
        <f t="shared" si="19"/>
        <v>0</v>
      </c>
      <c r="AE403" s="18">
        <v>0</v>
      </c>
      <c r="AF403" s="7">
        <v>912</v>
      </c>
      <c r="AG403" s="7">
        <v>6070</v>
      </c>
      <c r="AH403" s="7">
        <v>2908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19">
        <f t="shared" si="20"/>
        <v>9890</v>
      </c>
    </row>
    <row r="404" spans="1:43">
      <c r="A404" s="14" t="s">
        <v>117</v>
      </c>
      <c r="B404" s="14" t="s">
        <v>170</v>
      </c>
      <c r="C404" s="14" t="s">
        <v>205</v>
      </c>
      <c r="D404" s="14" t="s">
        <v>172</v>
      </c>
      <c r="E404" s="20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1</v>
      </c>
      <c r="K404" s="15">
        <v>1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21">
        <f t="shared" si="18"/>
        <v>2</v>
      </c>
      <c r="R404" s="20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21">
        <f t="shared" si="19"/>
        <v>0</v>
      </c>
      <c r="AE404" s="20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934</v>
      </c>
      <c r="AK404" s="15">
        <v>1428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21">
        <f t="shared" si="20"/>
        <v>2362</v>
      </c>
    </row>
    <row r="405" spans="1:43">
      <c r="A405" s="1" t="s">
        <v>117</v>
      </c>
      <c r="B405" s="1" t="s">
        <v>170</v>
      </c>
      <c r="C405" s="1" t="s">
        <v>207</v>
      </c>
      <c r="D405" s="1" t="s">
        <v>172</v>
      </c>
      <c r="E405" s="18">
        <v>0</v>
      </c>
      <c r="F405" s="7">
        <v>1</v>
      </c>
      <c r="G405" s="7">
        <v>1</v>
      </c>
      <c r="H405" s="7">
        <v>1</v>
      </c>
      <c r="I405" s="7">
        <v>3</v>
      </c>
      <c r="J405" s="7">
        <v>0</v>
      </c>
      <c r="K405" s="7">
        <v>1</v>
      </c>
      <c r="L405" s="7">
        <v>0</v>
      </c>
      <c r="M405" s="7">
        <v>0</v>
      </c>
      <c r="N405" s="7">
        <v>1</v>
      </c>
      <c r="O405" s="7">
        <v>0</v>
      </c>
      <c r="P405" s="7">
        <v>1</v>
      </c>
      <c r="Q405" s="19">
        <f t="shared" si="18"/>
        <v>9</v>
      </c>
      <c r="R405" s="18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19">
        <f t="shared" si="19"/>
        <v>0</v>
      </c>
      <c r="AE405" s="18">
        <v>0</v>
      </c>
      <c r="AF405" s="7">
        <v>1975</v>
      </c>
      <c r="AG405" s="7">
        <v>986</v>
      </c>
      <c r="AH405" s="7">
        <v>951</v>
      </c>
      <c r="AI405" s="7">
        <v>3490</v>
      </c>
      <c r="AJ405" s="7">
        <v>0</v>
      </c>
      <c r="AK405" s="7">
        <v>1022</v>
      </c>
      <c r="AL405" s="7">
        <v>0</v>
      </c>
      <c r="AM405" s="7">
        <v>0</v>
      </c>
      <c r="AN405" s="7">
        <v>752</v>
      </c>
      <c r="AO405" s="7">
        <v>0</v>
      </c>
      <c r="AP405" s="7">
        <v>1974</v>
      </c>
      <c r="AQ405" s="19">
        <f t="shared" si="20"/>
        <v>11150</v>
      </c>
    </row>
    <row r="406" spans="1:43">
      <c r="A406" s="14" t="s">
        <v>117</v>
      </c>
      <c r="B406" s="14" t="s">
        <v>170</v>
      </c>
      <c r="C406" s="14" t="s">
        <v>394</v>
      </c>
      <c r="D406" s="14" t="s">
        <v>172</v>
      </c>
      <c r="E406" s="20">
        <v>0</v>
      </c>
      <c r="F406" s="15">
        <v>0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1</v>
      </c>
      <c r="O406" s="15">
        <v>0</v>
      </c>
      <c r="P406" s="15">
        <v>0</v>
      </c>
      <c r="Q406" s="21">
        <f t="shared" si="18"/>
        <v>1</v>
      </c>
      <c r="R406" s="20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21">
        <f t="shared" si="19"/>
        <v>0</v>
      </c>
      <c r="AE406" s="20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1072</v>
      </c>
      <c r="AO406" s="15">
        <v>0</v>
      </c>
      <c r="AP406" s="15">
        <v>0</v>
      </c>
      <c r="AQ406" s="21">
        <f t="shared" si="20"/>
        <v>1072</v>
      </c>
    </row>
    <row r="407" spans="1:43">
      <c r="A407" s="1" t="s">
        <v>117</v>
      </c>
      <c r="B407" s="1" t="s">
        <v>170</v>
      </c>
      <c r="C407" s="1" t="s">
        <v>348</v>
      </c>
      <c r="D407" s="1" t="s">
        <v>172</v>
      </c>
      <c r="E407" s="18">
        <v>0</v>
      </c>
      <c r="F407" s="7">
        <v>6</v>
      </c>
      <c r="G407" s="7">
        <v>7</v>
      </c>
      <c r="H407" s="7">
        <v>0</v>
      </c>
      <c r="I407" s="7">
        <v>1</v>
      </c>
      <c r="J407" s="7">
        <v>0</v>
      </c>
      <c r="K407" s="7">
        <v>0</v>
      </c>
      <c r="L407" s="7">
        <v>1</v>
      </c>
      <c r="M407" s="7">
        <v>8</v>
      </c>
      <c r="N407" s="7">
        <v>8</v>
      </c>
      <c r="O407" s="7">
        <v>1</v>
      </c>
      <c r="P407" s="7">
        <v>0</v>
      </c>
      <c r="Q407" s="19">
        <f t="shared" si="18"/>
        <v>32</v>
      </c>
      <c r="R407" s="18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19">
        <f t="shared" si="19"/>
        <v>0</v>
      </c>
      <c r="AE407" s="18">
        <v>0</v>
      </c>
      <c r="AF407" s="7">
        <v>29618</v>
      </c>
      <c r="AG407" s="7">
        <v>23571</v>
      </c>
      <c r="AH407" s="7">
        <v>0</v>
      </c>
      <c r="AI407" s="7">
        <v>872</v>
      </c>
      <c r="AJ407" s="7">
        <v>0</v>
      </c>
      <c r="AK407" s="7">
        <v>0</v>
      </c>
      <c r="AL407" s="7">
        <v>1237</v>
      </c>
      <c r="AM407" s="7">
        <v>11262</v>
      </c>
      <c r="AN407" s="7">
        <v>17986</v>
      </c>
      <c r="AO407" s="7">
        <v>1068</v>
      </c>
      <c r="AP407" s="7">
        <v>0</v>
      </c>
      <c r="AQ407" s="19">
        <f t="shared" si="20"/>
        <v>85614</v>
      </c>
    </row>
    <row r="408" spans="1:43">
      <c r="A408" s="14" t="s">
        <v>117</v>
      </c>
      <c r="B408" s="14" t="s">
        <v>170</v>
      </c>
      <c r="C408" s="14" t="s">
        <v>360</v>
      </c>
      <c r="D408" s="14" t="s">
        <v>172</v>
      </c>
      <c r="E408" s="20">
        <v>0</v>
      </c>
      <c r="F408" s="15">
        <v>1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21">
        <f t="shared" si="18"/>
        <v>1</v>
      </c>
      <c r="R408" s="20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21">
        <f t="shared" si="19"/>
        <v>0</v>
      </c>
      <c r="AE408" s="20">
        <v>0</v>
      </c>
      <c r="AF408" s="15">
        <v>3769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>
        <v>0</v>
      </c>
      <c r="AQ408" s="21">
        <f t="shared" si="20"/>
        <v>3769</v>
      </c>
    </row>
    <row r="409" spans="1:43">
      <c r="A409" s="1" t="s">
        <v>117</v>
      </c>
      <c r="B409" s="1" t="s">
        <v>170</v>
      </c>
      <c r="C409" s="1" t="s">
        <v>289</v>
      </c>
      <c r="D409" s="1" t="s">
        <v>172</v>
      </c>
      <c r="E409" s="18">
        <v>0</v>
      </c>
      <c r="F409" s="7">
        <v>0</v>
      </c>
      <c r="G409" s="7">
        <v>0</v>
      </c>
      <c r="H409" s="7">
        <v>1</v>
      </c>
      <c r="I409" s="7">
        <v>0</v>
      </c>
      <c r="J409" s="7">
        <v>0</v>
      </c>
      <c r="K409" s="7">
        <v>0</v>
      </c>
      <c r="L409" s="7">
        <v>3</v>
      </c>
      <c r="M409" s="7">
        <v>0</v>
      </c>
      <c r="N409" s="7">
        <v>0</v>
      </c>
      <c r="O409" s="7">
        <v>0</v>
      </c>
      <c r="P409" s="7">
        <v>0</v>
      </c>
      <c r="Q409" s="19">
        <f t="shared" si="18"/>
        <v>4</v>
      </c>
      <c r="R409" s="18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19">
        <f t="shared" si="19"/>
        <v>0</v>
      </c>
      <c r="AE409" s="18">
        <v>0</v>
      </c>
      <c r="AF409" s="7">
        <v>0</v>
      </c>
      <c r="AG409" s="7">
        <v>0</v>
      </c>
      <c r="AH409" s="7">
        <v>3522</v>
      </c>
      <c r="AI409" s="7">
        <v>0</v>
      </c>
      <c r="AJ409" s="7">
        <v>0</v>
      </c>
      <c r="AK409" s="7">
        <v>0</v>
      </c>
      <c r="AL409" s="7">
        <v>3714</v>
      </c>
      <c r="AM409" s="7">
        <v>0</v>
      </c>
      <c r="AN409" s="7">
        <v>0</v>
      </c>
      <c r="AO409" s="7">
        <v>0</v>
      </c>
      <c r="AP409" s="7">
        <v>0</v>
      </c>
      <c r="AQ409" s="19">
        <f t="shared" si="20"/>
        <v>7236</v>
      </c>
    </row>
    <row r="410" spans="1:43">
      <c r="A410" s="14" t="s">
        <v>117</v>
      </c>
      <c r="B410" s="14" t="s">
        <v>170</v>
      </c>
      <c r="C410" s="14" t="s">
        <v>218</v>
      </c>
      <c r="D410" s="14" t="s">
        <v>169</v>
      </c>
      <c r="E410" s="20">
        <v>1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21">
        <f t="shared" si="18"/>
        <v>1</v>
      </c>
      <c r="R410" s="20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21">
        <f t="shared" si="19"/>
        <v>0</v>
      </c>
      <c r="AE410" s="20">
        <v>1975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15">
        <v>0</v>
      </c>
      <c r="AP410" s="15">
        <v>0</v>
      </c>
      <c r="AQ410" s="21">
        <f t="shared" si="20"/>
        <v>1975</v>
      </c>
    </row>
    <row r="411" spans="1:43">
      <c r="A411" s="1" t="s">
        <v>117</v>
      </c>
      <c r="B411" s="1" t="s">
        <v>170</v>
      </c>
      <c r="C411" s="1" t="s">
        <v>173</v>
      </c>
      <c r="D411" s="1" t="s">
        <v>172</v>
      </c>
      <c r="E411" s="18">
        <v>0</v>
      </c>
      <c r="F411" s="7">
        <v>0</v>
      </c>
      <c r="G411" s="7">
        <v>0</v>
      </c>
      <c r="H411" s="7">
        <v>0</v>
      </c>
      <c r="I411" s="7">
        <v>1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19">
        <f t="shared" si="18"/>
        <v>1</v>
      </c>
      <c r="R411" s="18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19">
        <f t="shared" si="19"/>
        <v>0</v>
      </c>
      <c r="AE411" s="18">
        <v>0</v>
      </c>
      <c r="AF411" s="7">
        <v>0</v>
      </c>
      <c r="AG411" s="7">
        <v>0</v>
      </c>
      <c r="AH411" s="7">
        <v>0</v>
      </c>
      <c r="AI411" s="7">
        <v>1937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19">
        <f t="shared" si="20"/>
        <v>1937</v>
      </c>
    </row>
    <row r="412" spans="1:43">
      <c r="A412" s="14" t="s">
        <v>117</v>
      </c>
      <c r="B412" s="14" t="s">
        <v>170</v>
      </c>
      <c r="C412" s="14" t="s">
        <v>302</v>
      </c>
      <c r="D412" s="14" t="s">
        <v>172</v>
      </c>
      <c r="E412" s="20">
        <v>17</v>
      </c>
      <c r="F412" s="15">
        <v>27</v>
      </c>
      <c r="G412" s="15">
        <v>42</v>
      </c>
      <c r="H412" s="15">
        <v>36</v>
      </c>
      <c r="I412" s="15">
        <v>57</v>
      </c>
      <c r="J412" s="15">
        <v>42</v>
      </c>
      <c r="K412" s="15">
        <v>30</v>
      </c>
      <c r="L412" s="15">
        <v>63</v>
      </c>
      <c r="M412" s="15">
        <v>56</v>
      </c>
      <c r="N412" s="15">
        <v>94</v>
      </c>
      <c r="O412" s="15">
        <v>89</v>
      </c>
      <c r="P412" s="15">
        <v>75</v>
      </c>
      <c r="Q412" s="21">
        <f t="shared" si="18"/>
        <v>628</v>
      </c>
      <c r="R412" s="20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21">
        <f t="shared" si="19"/>
        <v>0</v>
      </c>
      <c r="AE412" s="20">
        <v>142612</v>
      </c>
      <c r="AF412" s="15">
        <v>130499</v>
      </c>
      <c r="AG412" s="15">
        <v>95855</v>
      </c>
      <c r="AH412" s="15">
        <v>59507</v>
      </c>
      <c r="AI412" s="15">
        <v>115933</v>
      </c>
      <c r="AJ412" s="15">
        <v>88037</v>
      </c>
      <c r="AK412" s="15">
        <v>49031</v>
      </c>
      <c r="AL412" s="15">
        <v>158447</v>
      </c>
      <c r="AM412" s="15">
        <v>144667</v>
      </c>
      <c r="AN412" s="15">
        <v>266286</v>
      </c>
      <c r="AO412" s="15">
        <v>368313</v>
      </c>
      <c r="AP412" s="15">
        <v>225871</v>
      </c>
      <c r="AQ412" s="21">
        <f t="shared" si="20"/>
        <v>1845058</v>
      </c>
    </row>
    <row r="413" spans="1:43">
      <c r="A413" s="1" t="s">
        <v>117</v>
      </c>
      <c r="B413" s="1" t="s">
        <v>170</v>
      </c>
      <c r="C413" s="1" t="s">
        <v>354</v>
      </c>
      <c r="D413" s="1" t="s">
        <v>169</v>
      </c>
      <c r="E413" s="18">
        <v>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19">
        <f t="shared" si="18"/>
        <v>1</v>
      </c>
      <c r="R413" s="18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19">
        <f t="shared" si="19"/>
        <v>0</v>
      </c>
      <c r="AE413" s="18">
        <v>5718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19">
        <f t="shared" si="20"/>
        <v>5718</v>
      </c>
    </row>
    <row r="414" spans="1:43">
      <c r="A414" s="14" t="s">
        <v>117</v>
      </c>
      <c r="B414" s="14" t="s">
        <v>170</v>
      </c>
      <c r="C414" s="14" t="s">
        <v>243</v>
      </c>
      <c r="D414" s="14" t="s">
        <v>172</v>
      </c>
      <c r="E414" s="20">
        <v>0</v>
      </c>
      <c r="F414" s="15">
        <v>1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  <c r="Q414" s="21">
        <f t="shared" si="18"/>
        <v>1</v>
      </c>
      <c r="R414" s="20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21">
        <f t="shared" si="19"/>
        <v>0</v>
      </c>
      <c r="AE414" s="20">
        <v>0</v>
      </c>
      <c r="AF414" s="15">
        <v>8790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0</v>
      </c>
      <c r="AP414" s="15">
        <v>0</v>
      </c>
      <c r="AQ414" s="21">
        <f t="shared" si="20"/>
        <v>8790</v>
      </c>
    </row>
    <row r="415" spans="1:43">
      <c r="A415" s="1" t="s">
        <v>117</v>
      </c>
      <c r="B415" s="1" t="s">
        <v>170</v>
      </c>
      <c r="C415" s="1" t="s">
        <v>282</v>
      </c>
      <c r="D415" s="1" t="s">
        <v>172</v>
      </c>
      <c r="E415" s="18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1</v>
      </c>
      <c r="Q415" s="19">
        <f t="shared" si="18"/>
        <v>1</v>
      </c>
      <c r="R415" s="18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19">
        <f t="shared" si="19"/>
        <v>0</v>
      </c>
      <c r="AE415" s="18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2954</v>
      </c>
      <c r="AQ415" s="19">
        <f t="shared" si="20"/>
        <v>2954</v>
      </c>
    </row>
    <row r="416" spans="1:43">
      <c r="A416" s="14" t="s">
        <v>117</v>
      </c>
      <c r="B416" s="14" t="s">
        <v>170</v>
      </c>
      <c r="C416" s="14" t="s">
        <v>395</v>
      </c>
      <c r="D416" s="14" t="s">
        <v>172</v>
      </c>
      <c r="E416" s="20">
        <v>0</v>
      </c>
      <c r="F416" s="15">
        <v>0</v>
      </c>
      <c r="G416" s="15">
        <v>1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s="15">
        <v>0</v>
      </c>
      <c r="Q416" s="21">
        <f t="shared" si="18"/>
        <v>1</v>
      </c>
      <c r="R416" s="20">
        <v>0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21">
        <f t="shared" si="19"/>
        <v>0</v>
      </c>
      <c r="AE416" s="20">
        <v>0</v>
      </c>
      <c r="AF416" s="15">
        <v>0</v>
      </c>
      <c r="AG416" s="15">
        <v>7187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0</v>
      </c>
      <c r="AP416" s="15">
        <v>0</v>
      </c>
      <c r="AQ416" s="21">
        <f t="shared" si="20"/>
        <v>7187</v>
      </c>
    </row>
    <row r="417" spans="1:43">
      <c r="A417" s="1" t="s">
        <v>117</v>
      </c>
      <c r="B417" s="1" t="s">
        <v>170</v>
      </c>
      <c r="C417" s="1" t="s">
        <v>355</v>
      </c>
      <c r="D417" s="1" t="s">
        <v>172</v>
      </c>
      <c r="E417" s="18">
        <v>0</v>
      </c>
      <c r="F417" s="7">
        <v>0</v>
      </c>
      <c r="G417" s="7">
        <v>0</v>
      </c>
      <c r="H417" s="7">
        <v>7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19">
        <f t="shared" si="18"/>
        <v>7</v>
      </c>
      <c r="R417" s="18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19">
        <f t="shared" si="19"/>
        <v>0</v>
      </c>
      <c r="AE417" s="18">
        <v>0</v>
      </c>
      <c r="AF417" s="7">
        <v>0</v>
      </c>
      <c r="AG417" s="7">
        <v>0</v>
      </c>
      <c r="AH417" s="7">
        <v>64376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19">
        <f t="shared" si="20"/>
        <v>64376</v>
      </c>
    </row>
    <row r="418" spans="1:43">
      <c r="A418" s="14" t="s">
        <v>117</v>
      </c>
      <c r="B418" s="14" t="s">
        <v>170</v>
      </c>
      <c r="C418" s="14" t="s">
        <v>390</v>
      </c>
      <c r="D418" s="14" t="s">
        <v>172</v>
      </c>
      <c r="E418" s="20">
        <v>0</v>
      </c>
      <c r="F418" s="15">
        <v>2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21">
        <f t="shared" si="18"/>
        <v>2</v>
      </c>
      <c r="R418" s="20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21">
        <f t="shared" si="19"/>
        <v>0</v>
      </c>
      <c r="AE418" s="20">
        <v>0</v>
      </c>
      <c r="AF418" s="15">
        <v>1794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  <c r="AP418" s="15">
        <v>0</v>
      </c>
      <c r="AQ418" s="21">
        <f t="shared" si="20"/>
        <v>1794</v>
      </c>
    </row>
    <row r="419" spans="1:43">
      <c r="A419" s="1" t="s">
        <v>117</v>
      </c>
      <c r="B419" s="1" t="s">
        <v>170</v>
      </c>
      <c r="C419" s="1" t="s">
        <v>396</v>
      </c>
      <c r="D419" s="1" t="s">
        <v>169</v>
      </c>
      <c r="E419" s="18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1</v>
      </c>
      <c r="O419" s="7">
        <v>0</v>
      </c>
      <c r="P419" s="7">
        <v>0</v>
      </c>
      <c r="Q419" s="19">
        <f t="shared" si="18"/>
        <v>1</v>
      </c>
      <c r="R419" s="18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19">
        <f t="shared" si="19"/>
        <v>0</v>
      </c>
      <c r="AE419" s="18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734</v>
      </c>
      <c r="AO419" s="7">
        <v>0</v>
      </c>
      <c r="AP419" s="7">
        <v>0</v>
      </c>
      <c r="AQ419" s="19">
        <f t="shared" si="20"/>
        <v>734</v>
      </c>
    </row>
    <row r="420" spans="1:43">
      <c r="A420" s="14" t="s">
        <v>308</v>
      </c>
      <c r="B420" s="14" t="s">
        <v>309</v>
      </c>
      <c r="C420" s="14" t="s">
        <v>347</v>
      </c>
      <c r="D420" s="14" t="s">
        <v>170</v>
      </c>
      <c r="E420" s="20">
        <v>0</v>
      </c>
      <c r="F420" s="15">
        <v>0</v>
      </c>
      <c r="G420" s="15">
        <v>0</v>
      </c>
      <c r="H420" s="15">
        <v>3</v>
      </c>
      <c r="I420" s="15">
        <v>2</v>
      </c>
      <c r="J420" s="15">
        <v>7</v>
      </c>
      <c r="K420" s="15">
        <v>10</v>
      </c>
      <c r="L420" s="15">
        <v>5</v>
      </c>
      <c r="M420" s="15">
        <v>0</v>
      </c>
      <c r="N420" s="15">
        <v>0</v>
      </c>
      <c r="O420" s="15">
        <v>0</v>
      </c>
      <c r="P420" s="15">
        <v>0</v>
      </c>
      <c r="Q420" s="21">
        <f t="shared" si="18"/>
        <v>27</v>
      </c>
      <c r="R420" s="20">
        <v>0</v>
      </c>
      <c r="S420" s="15">
        <v>0</v>
      </c>
      <c r="T420" s="15">
        <v>0</v>
      </c>
      <c r="U420" s="15">
        <v>328</v>
      </c>
      <c r="V420" s="15">
        <v>202</v>
      </c>
      <c r="W420" s="15">
        <v>771</v>
      </c>
      <c r="X420" s="15">
        <v>1250</v>
      </c>
      <c r="Y420" s="15">
        <v>621</v>
      </c>
      <c r="Z420" s="15">
        <v>0</v>
      </c>
      <c r="AA420" s="15">
        <v>0</v>
      </c>
      <c r="AB420" s="15">
        <v>0</v>
      </c>
      <c r="AC420" s="15">
        <v>0</v>
      </c>
      <c r="AD420" s="21">
        <f t="shared" si="19"/>
        <v>3172</v>
      </c>
      <c r="AE420" s="20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  <c r="AP420" s="15">
        <v>0</v>
      </c>
      <c r="AQ420" s="21">
        <f t="shared" si="20"/>
        <v>0</v>
      </c>
    </row>
    <row r="421" spans="1:43">
      <c r="A421" s="1" t="s">
        <v>308</v>
      </c>
      <c r="B421" s="1" t="s">
        <v>309</v>
      </c>
      <c r="C421" s="1" t="s">
        <v>112</v>
      </c>
      <c r="D421" s="1" t="s">
        <v>170</v>
      </c>
      <c r="E421" s="18">
        <v>3</v>
      </c>
      <c r="F421" s="7">
        <v>4</v>
      </c>
      <c r="G421" s="7">
        <v>7</v>
      </c>
      <c r="H421" s="7">
        <v>15</v>
      </c>
      <c r="I421" s="7">
        <v>20</v>
      </c>
      <c r="J421" s="7">
        <v>22</v>
      </c>
      <c r="K421" s="7">
        <v>23</v>
      </c>
      <c r="L421" s="7">
        <v>16</v>
      </c>
      <c r="M421" s="7">
        <v>4</v>
      </c>
      <c r="N421" s="7">
        <v>1</v>
      </c>
      <c r="O421" s="7">
        <v>0</v>
      </c>
      <c r="P421" s="7">
        <v>0</v>
      </c>
      <c r="Q421" s="19">
        <f t="shared" si="18"/>
        <v>115</v>
      </c>
      <c r="R421" s="18">
        <v>146</v>
      </c>
      <c r="S421" s="7">
        <v>394</v>
      </c>
      <c r="T421" s="7">
        <v>894</v>
      </c>
      <c r="U421" s="7">
        <v>1645</v>
      </c>
      <c r="V421" s="7">
        <v>2265</v>
      </c>
      <c r="W421" s="7">
        <v>2318</v>
      </c>
      <c r="X421" s="7">
        <v>2826</v>
      </c>
      <c r="Y421" s="7">
        <v>2048</v>
      </c>
      <c r="Z421" s="7">
        <v>40</v>
      </c>
      <c r="AA421" s="7">
        <v>2</v>
      </c>
      <c r="AB421" s="7">
        <v>0</v>
      </c>
      <c r="AC421" s="7">
        <v>0</v>
      </c>
      <c r="AD421" s="19">
        <f t="shared" si="19"/>
        <v>12578</v>
      </c>
      <c r="AE421" s="18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19">
        <f t="shared" si="20"/>
        <v>0</v>
      </c>
    </row>
    <row r="422" spans="1:43">
      <c r="A422" s="14" t="s">
        <v>256</v>
      </c>
      <c r="B422" s="14" t="s">
        <v>172</v>
      </c>
      <c r="C422" s="14" t="s">
        <v>113</v>
      </c>
      <c r="D422" s="14" t="s">
        <v>170</v>
      </c>
      <c r="E422" s="20">
        <v>0</v>
      </c>
      <c r="F422" s="15">
        <v>1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21">
        <f t="shared" si="18"/>
        <v>1</v>
      </c>
      <c r="R422" s="20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21">
        <f t="shared" si="19"/>
        <v>0</v>
      </c>
      <c r="AE422" s="20">
        <v>0</v>
      </c>
      <c r="AF422" s="15">
        <v>9636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  <c r="AP422" s="15">
        <v>0</v>
      </c>
      <c r="AQ422" s="21">
        <f t="shared" si="20"/>
        <v>9636</v>
      </c>
    </row>
    <row r="423" spans="1:43">
      <c r="A423" s="1" t="s">
        <v>127</v>
      </c>
      <c r="B423" s="1" t="s">
        <v>170</v>
      </c>
      <c r="C423" s="1" t="s">
        <v>216</v>
      </c>
      <c r="D423" s="1" t="s">
        <v>212</v>
      </c>
      <c r="E423" s="18">
        <v>0</v>
      </c>
      <c r="F423" s="7">
        <v>0</v>
      </c>
      <c r="G423" s="7">
        <v>1</v>
      </c>
      <c r="H423" s="7">
        <v>1</v>
      </c>
      <c r="I423" s="7">
        <v>5</v>
      </c>
      <c r="J423" s="7">
        <v>2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19">
        <f t="shared" si="18"/>
        <v>9</v>
      </c>
      <c r="R423" s="18">
        <v>0</v>
      </c>
      <c r="S423" s="7">
        <v>0</v>
      </c>
      <c r="T423" s="7">
        <v>0</v>
      </c>
      <c r="U423" s="7">
        <v>138</v>
      </c>
      <c r="V423" s="7">
        <v>410</v>
      </c>
      <c r="W423" s="7">
        <v>274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19">
        <f t="shared" si="19"/>
        <v>822</v>
      </c>
      <c r="AE423" s="18">
        <v>0</v>
      </c>
      <c r="AF423" s="7">
        <v>0</v>
      </c>
      <c r="AG423" s="7">
        <v>2400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19">
        <f t="shared" si="20"/>
        <v>2400</v>
      </c>
    </row>
    <row r="424" spans="1:43">
      <c r="A424" s="14" t="s">
        <v>127</v>
      </c>
      <c r="B424" s="14" t="s">
        <v>170</v>
      </c>
      <c r="C424" s="14" t="s">
        <v>310</v>
      </c>
      <c r="D424" s="14" t="s">
        <v>311</v>
      </c>
      <c r="E424" s="20">
        <v>0</v>
      </c>
      <c r="F424" s="15">
        <v>0</v>
      </c>
      <c r="G424" s="15">
        <v>0</v>
      </c>
      <c r="H424" s="15">
        <v>1</v>
      </c>
      <c r="I424" s="15">
        <v>5</v>
      </c>
      <c r="J424" s="15">
        <v>4</v>
      </c>
      <c r="K424" s="15">
        <v>3</v>
      </c>
      <c r="L424" s="15">
        <v>4</v>
      </c>
      <c r="M424" s="15">
        <v>5</v>
      </c>
      <c r="N424" s="15">
        <v>3</v>
      </c>
      <c r="O424" s="15">
        <v>4</v>
      </c>
      <c r="P424" s="15">
        <v>5</v>
      </c>
      <c r="Q424" s="21">
        <f t="shared" si="18"/>
        <v>34</v>
      </c>
      <c r="R424" s="20">
        <v>0</v>
      </c>
      <c r="S424" s="15">
        <v>0</v>
      </c>
      <c r="T424" s="15">
        <v>0</v>
      </c>
      <c r="U424" s="15">
        <v>138</v>
      </c>
      <c r="V424" s="15">
        <v>649</v>
      </c>
      <c r="W424" s="15">
        <v>552</v>
      </c>
      <c r="X424" s="15">
        <v>414</v>
      </c>
      <c r="Y424" s="15">
        <v>552</v>
      </c>
      <c r="Z424" s="15">
        <v>690</v>
      </c>
      <c r="AA424" s="15">
        <v>389</v>
      </c>
      <c r="AB424" s="15">
        <v>551</v>
      </c>
      <c r="AC424" s="15">
        <v>613</v>
      </c>
      <c r="AD424" s="21">
        <f t="shared" si="19"/>
        <v>4548</v>
      </c>
      <c r="AE424" s="20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0</v>
      </c>
      <c r="AP424" s="15">
        <v>0</v>
      </c>
      <c r="AQ424" s="21">
        <f t="shared" si="20"/>
        <v>0</v>
      </c>
    </row>
    <row r="425" spans="1:43">
      <c r="A425" s="1" t="s">
        <v>320</v>
      </c>
      <c r="B425" s="1" t="s">
        <v>170</v>
      </c>
      <c r="C425" s="1" t="s">
        <v>322</v>
      </c>
      <c r="D425" s="1" t="s">
        <v>172</v>
      </c>
      <c r="E425" s="18">
        <v>0</v>
      </c>
      <c r="F425" s="7">
        <v>0</v>
      </c>
      <c r="G425" s="7">
        <v>1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19">
        <f t="shared" si="18"/>
        <v>1</v>
      </c>
      <c r="R425" s="18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19">
        <f t="shared" si="19"/>
        <v>0</v>
      </c>
      <c r="AE425" s="18">
        <v>0</v>
      </c>
      <c r="AF425" s="7">
        <v>0</v>
      </c>
      <c r="AG425" s="7">
        <v>964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19">
        <f t="shared" si="20"/>
        <v>964</v>
      </c>
    </row>
    <row r="426" spans="1:43">
      <c r="A426" s="14" t="s">
        <v>320</v>
      </c>
      <c r="B426" s="14" t="s">
        <v>170</v>
      </c>
      <c r="C426" s="14" t="s">
        <v>171</v>
      </c>
      <c r="D426" s="14" t="s">
        <v>172</v>
      </c>
      <c r="E426" s="20">
        <v>0</v>
      </c>
      <c r="F426" s="15">
        <v>0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1</v>
      </c>
      <c r="M426" s="15">
        <v>1</v>
      </c>
      <c r="N426" s="15">
        <v>0</v>
      </c>
      <c r="O426" s="15">
        <v>0</v>
      </c>
      <c r="P426" s="15">
        <v>0</v>
      </c>
      <c r="Q426" s="21">
        <f t="shared" si="18"/>
        <v>2</v>
      </c>
      <c r="R426" s="20">
        <v>0</v>
      </c>
      <c r="S426" s="15">
        <v>0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21">
        <f t="shared" si="19"/>
        <v>0</v>
      </c>
      <c r="AE426" s="20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759</v>
      </c>
      <c r="AM426" s="15">
        <v>1905</v>
      </c>
      <c r="AN426" s="15">
        <v>0</v>
      </c>
      <c r="AO426" s="15">
        <v>0</v>
      </c>
      <c r="AP426" s="15">
        <v>0</v>
      </c>
      <c r="AQ426" s="21">
        <f t="shared" si="20"/>
        <v>2664</v>
      </c>
    </row>
    <row r="427" spans="1:43">
      <c r="A427" s="1" t="s">
        <v>320</v>
      </c>
      <c r="B427" s="1" t="s">
        <v>170</v>
      </c>
      <c r="C427" s="1" t="s">
        <v>207</v>
      </c>
      <c r="D427" s="1" t="s">
        <v>172</v>
      </c>
      <c r="E427" s="18">
        <v>1</v>
      </c>
      <c r="F427" s="7">
        <v>3</v>
      </c>
      <c r="G427" s="7">
        <v>0</v>
      </c>
      <c r="H427" s="7">
        <v>1</v>
      </c>
      <c r="I427" s="7">
        <v>0</v>
      </c>
      <c r="J427" s="7">
        <v>1</v>
      </c>
      <c r="K427" s="7">
        <v>0</v>
      </c>
      <c r="L427" s="7">
        <v>3</v>
      </c>
      <c r="M427" s="7">
        <v>1</v>
      </c>
      <c r="N427" s="7">
        <v>1</v>
      </c>
      <c r="O427" s="7">
        <v>0</v>
      </c>
      <c r="P427" s="7">
        <v>1</v>
      </c>
      <c r="Q427" s="19">
        <f t="shared" si="18"/>
        <v>12</v>
      </c>
      <c r="R427" s="18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19">
        <f t="shared" si="19"/>
        <v>0</v>
      </c>
      <c r="AE427" s="18">
        <v>1754</v>
      </c>
      <c r="AF427" s="7">
        <v>3823</v>
      </c>
      <c r="AG427" s="7">
        <v>0</v>
      </c>
      <c r="AH427" s="7">
        <v>1087</v>
      </c>
      <c r="AI427" s="7">
        <v>0</v>
      </c>
      <c r="AJ427" s="7">
        <v>942</v>
      </c>
      <c r="AK427" s="7">
        <v>0</v>
      </c>
      <c r="AL427" s="7">
        <v>2910</v>
      </c>
      <c r="AM427" s="7">
        <v>1042</v>
      </c>
      <c r="AN427" s="7">
        <v>725</v>
      </c>
      <c r="AO427" s="7">
        <v>0</v>
      </c>
      <c r="AP427" s="7">
        <v>2840</v>
      </c>
      <c r="AQ427" s="19">
        <f t="shared" si="20"/>
        <v>15123</v>
      </c>
    </row>
    <row r="428" spans="1:43">
      <c r="A428" s="14" t="s">
        <v>320</v>
      </c>
      <c r="B428" s="14" t="s">
        <v>170</v>
      </c>
      <c r="C428" s="14" t="s">
        <v>348</v>
      </c>
      <c r="D428" s="14" t="s">
        <v>172</v>
      </c>
      <c r="E428" s="20">
        <v>0</v>
      </c>
      <c r="F428" s="15">
        <v>2</v>
      </c>
      <c r="G428" s="15">
        <v>0</v>
      </c>
      <c r="H428" s="15">
        <v>0</v>
      </c>
      <c r="I428" s="15">
        <v>0</v>
      </c>
      <c r="J428" s="15">
        <v>1</v>
      </c>
      <c r="K428" s="15">
        <v>0</v>
      </c>
      <c r="L428" s="15">
        <v>0</v>
      </c>
      <c r="M428" s="15">
        <v>1</v>
      </c>
      <c r="N428" s="15">
        <v>0</v>
      </c>
      <c r="O428" s="15">
        <v>1</v>
      </c>
      <c r="P428" s="15">
        <v>1</v>
      </c>
      <c r="Q428" s="21">
        <f t="shared" si="18"/>
        <v>6</v>
      </c>
      <c r="R428" s="20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21">
        <f t="shared" si="19"/>
        <v>0</v>
      </c>
      <c r="AE428" s="20">
        <v>0</v>
      </c>
      <c r="AF428" s="15">
        <v>1935</v>
      </c>
      <c r="AG428" s="15">
        <v>0</v>
      </c>
      <c r="AH428" s="15">
        <v>0</v>
      </c>
      <c r="AI428" s="15">
        <v>0</v>
      </c>
      <c r="AJ428" s="15">
        <v>1950</v>
      </c>
      <c r="AK428" s="15">
        <v>0</v>
      </c>
      <c r="AL428" s="15">
        <v>0</v>
      </c>
      <c r="AM428" s="15">
        <v>120</v>
      </c>
      <c r="AN428" s="15">
        <v>0</v>
      </c>
      <c r="AO428" s="15">
        <v>964</v>
      </c>
      <c r="AP428" s="15">
        <v>948</v>
      </c>
      <c r="AQ428" s="21">
        <f t="shared" si="20"/>
        <v>5917</v>
      </c>
    </row>
    <row r="429" spans="1:43">
      <c r="A429" s="1" t="s">
        <v>320</v>
      </c>
      <c r="B429" s="1" t="s">
        <v>170</v>
      </c>
      <c r="C429" s="1" t="s">
        <v>302</v>
      </c>
      <c r="D429" s="1" t="s">
        <v>172</v>
      </c>
      <c r="E429" s="18">
        <v>9</v>
      </c>
      <c r="F429" s="7">
        <v>13</v>
      </c>
      <c r="G429" s="7">
        <v>28</v>
      </c>
      <c r="H429" s="7">
        <v>12</v>
      </c>
      <c r="I429" s="7">
        <v>10</v>
      </c>
      <c r="J429" s="7">
        <v>69</v>
      </c>
      <c r="K429" s="7">
        <v>34</v>
      </c>
      <c r="L429" s="7">
        <v>65</v>
      </c>
      <c r="M429" s="7">
        <v>19</v>
      </c>
      <c r="N429" s="7">
        <v>13</v>
      </c>
      <c r="O429" s="7">
        <v>23</v>
      </c>
      <c r="P429" s="7">
        <v>15</v>
      </c>
      <c r="Q429" s="19">
        <f t="shared" si="18"/>
        <v>310</v>
      </c>
      <c r="R429" s="18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19">
        <f t="shared" si="19"/>
        <v>0</v>
      </c>
      <c r="AE429" s="18">
        <v>17182</v>
      </c>
      <c r="AF429" s="7">
        <v>23125</v>
      </c>
      <c r="AG429" s="7">
        <v>37604</v>
      </c>
      <c r="AH429" s="7">
        <v>12562</v>
      </c>
      <c r="AI429" s="7">
        <v>33202</v>
      </c>
      <c r="AJ429" s="7">
        <v>160232</v>
      </c>
      <c r="AK429" s="7">
        <v>39800</v>
      </c>
      <c r="AL429" s="7">
        <v>148804</v>
      </c>
      <c r="AM429" s="7">
        <v>32628</v>
      </c>
      <c r="AN429" s="7">
        <v>25796</v>
      </c>
      <c r="AO429" s="7">
        <v>43989</v>
      </c>
      <c r="AP429" s="7">
        <v>32036</v>
      </c>
      <c r="AQ429" s="19">
        <f t="shared" si="20"/>
        <v>606960</v>
      </c>
    </row>
    <row r="430" spans="1:43">
      <c r="A430" s="14" t="s">
        <v>320</v>
      </c>
      <c r="B430" s="14" t="s">
        <v>170</v>
      </c>
      <c r="C430" s="14" t="s">
        <v>303</v>
      </c>
      <c r="D430" s="14" t="s">
        <v>304</v>
      </c>
      <c r="E430" s="20">
        <v>0</v>
      </c>
      <c r="F430" s="15">
        <v>3</v>
      </c>
      <c r="G430" s="15">
        <v>8</v>
      </c>
      <c r="H430" s="15">
        <v>0</v>
      </c>
      <c r="I430" s="15">
        <v>2</v>
      </c>
      <c r="J430" s="15">
        <v>0</v>
      </c>
      <c r="K430" s="15">
        <v>1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21">
        <f t="shared" si="18"/>
        <v>14</v>
      </c>
      <c r="R430" s="20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21">
        <f t="shared" si="19"/>
        <v>0</v>
      </c>
      <c r="AE430" s="20">
        <v>0</v>
      </c>
      <c r="AF430" s="15">
        <v>7849</v>
      </c>
      <c r="AG430" s="15">
        <v>9517</v>
      </c>
      <c r="AH430" s="15">
        <v>0</v>
      </c>
      <c r="AI430" s="15">
        <v>612</v>
      </c>
      <c r="AJ430" s="15">
        <v>0</v>
      </c>
      <c r="AK430" s="15">
        <v>4870</v>
      </c>
      <c r="AL430" s="15">
        <v>0</v>
      </c>
      <c r="AM430" s="15">
        <v>0</v>
      </c>
      <c r="AN430" s="15">
        <v>0</v>
      </c>
      <c r="AO430" s="15">
        <v>0</v>
      </c>
      <c r="AP430" s="15">
        <v>0</v>
      </c>
      <c r="AQ430" s="21">
        <f t="shared" si="20"/>
        <v>22848</v>
      </c>
    </row>
    <row r="431" spans="1:43">
      <c r="A431" s="1" t="s">
        <v>320</v>
      </c>
      <c r="B431" s="1" t="s">
        <v>170</v>
      </c>
      <c r="C431" s="1" t="s">
        <v>234</v>
      </c>
      <c r="D431" s="1" t="s">
        <v>172</v>
      </c>
      <c r="E431" s="18">
        <v>1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19">
        <f t="shared" si="18"/>
        <v>1</v>
      </c>
      <c r="R431" s="18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19">
        <f t="shared" si="19"/>
        <v>0</v>
      </c>
      <c r="AE431" s="18">
        <v>825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19">
        <f t="shared" si="20"/>
        <v>825</v>
      </c>
    </row>
    <row r="432" spans="1:43">
      <c r="A432" s="14" t="s">
        <v>320</v>
      </c>
      <c r="B432" s="14" t="s">
        <v>170</v>
      </c>
      <c r="C432" s="14" t="s">
        <v>174</v>
      </c>
      <c r="D432" s="14" t="s">
        <v>169</v>
      </c>
      <c r="E432" s="20">
        <v>0</v>
      </c>
      <c r="F432" s="15">
        <v>1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21">
        <f t="shared" si="18"/>
        <v>1</v>
      </c>
      <c r="R432" s="20">
        <v>0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21">
        <f t="shared" si="19"/>
        <v>0</v>
      </c>
      <c r="AE432" s="20">
        <v>0</v>
      </c>
      <c r="AF432" s="15">
        <v>7495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0</v>
      </c>
      <c r="AP432" s="15">
        <v>0</v>
      </c>
      <c r="AQ432" s="21">
        <f t="shared" si="20"/>
        <v>7495</v>
      </c>
    </row>
    <row r="433" spans="1:43">
      <c r="A433" s="1" t="s">
        <v>320</v>
      </c>
      <c r="B433" s="1" t="s">
        <v>170</v>
      </c>
      <c r="C433" s="1" t="s">
        <v>243</v>
      </c>
      <c r="D433" s="1" t="s">
        <v>172</v>
      </c>
      <c r="E433" s="18">
        <v>0</v>
      </c>
      <c r="F433" s="7">
        <v>1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19">
        <f t="shared" si="18"/>
        <v>1</v>
      </c>
      <c r="R433" s="18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19">
        <f t="shared" si="19"/>
        <v>0</v>
      </c>
      <c r="AE433" s="18">
        <v>0</v>
      </c>
      <c r="AF433" s="7">
        <v>2000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19">
        <f t="shared" si="20"/>
        <v>2000</v>
      </c>
    </row>
    <row r="434" spans="1:43">
      <c r="A434" s="14" t="s">
        <v>320</v>
      </c>
      <c r="B434" s="14" t="s">
        <v>170</v>
      </c>
      <c r="C434" s="14" t="s">
        <v>349</v>
      </c>
      <c r="D434" s="14" t="s">
        <v>172</v>
      </c>
      <c r="E434" s="20">
        <v>0</v>
      </c>
      <c r="F434" s="15">
        <v>0</v>
      </c>
      <c r="G434" s="15">
        <v>0</v>
      </c>
      <c r="H434" s="15">
        <v>1</v>
      </c>
      <c r="I434" s="15">
        <v>0</v>
      </c>
      <c r="J434" s="15">
        <v>2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21">
        <f t="shared" si="18"/>
        <v>3</v>
      </c>
      <c r="R434" s="20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21">
        <f t="shared" si="19"/>
        <v>0</v>
      </c>
      <c r="AE434" s="20">
        <v>0</v>
      </c>
      <c r="AF434" s="15">
        <v>0</v>
      </c>
      <c r="AG434" s="15">
        <v>0</v>
      </c>
      <c r="AH434" s="15">
        <v>8623</v>
      </c>
      <c r="AI434" s="15">
        <v>0</v>
      </c>
      <c r="AJ434" s="15">
        <v>4409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5">
        <v>0</v>
      </c>
      <c r="AQ434" s="21">
        <f t="shared" si="20"/>
        <v>13032</v>
      </c>
    </row>
    <row r="435" spans="1:43">
      <c r="A435" s="1" t="s">
        <v>320</v>
      </c>
      <c r="B435" s="1" t="s">
        <v>170</v>
      </c>
      <c r="C435" s="1" t="s">
        <v>355</v>
      </c>
      <c r="D435" s="1" t="s">
        <v>172</v>
      </c>
      <c r="E435" s="18">
        <v>0</v>
      </c>
      <c r="F435" s="7">
        <v>0</v>
      </c>
      <c r="G435" s="7">
        <v>0</v>
      </c>
      <c r="H435" s="7">
        <v>0</v>
      </c>
      <c r="I435" s="7">
        <v>0</v>
      </c>
      <c r="J435" s="7">
        <v>1</v>
      </c>
      <c r="K435" s="7">
        <v>0</v>
      </c>
      <c r="L435" s="7">
        <v>3</v>
      </c>
      <c r="M435" s="7">
        <v>0</v>
      </c>
      <c r="N435" s="7">
        <v>0</v>
      </c>
      <c r="O435" s="7">
        <v>0</v>
      </c>
      <c r="P435" s="7">
        <v>0</v>
      </c>
      <c r="Q435" s="19">
        <f t="shared" si="18"/>
        <v>4</v>
      </c>
      <c r="R435" s="18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19">
        <f t="shared" si="19"/>
        <v>0</v>
      </c>
      <c r="AE435" s="18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2468</v>
      </c>
      <c r="AK435" s="7">
        <v>0</v>
      </c>
      <c r="AL435" s="7">
        <v>5695</v>
      </c>
      <c r="AM435" s="7">
        <v>0</v>
      </c>
      <c r="AN435" s="7">
        <v>0</v>
      </c>
      <c r="AO435" s="7">
        <v>0</v>
      </c>
      <c r="AP435" s="7">
        <v>0</v>
      </c>
      <c r="AQ435" s="19">
        <f t="shared" si="20"/>
        <v>8163</v>
      </c>
    </row>
    <row r="436" spans="1:43">
      <c r="A436" s="14" t="s">
        <v>260</v>
      </c>
      <c r="B436" s="14" t="s">
        <v>172</v>
      </c>
      <c r="C436" s="14" t="s">
        <v>122</v>
      </c>
      <c r="D436" s="14" t="s">
        <v>170</v>
      </c>
      <c r="E436" s="20">
        <v>0</v>
      </c>
      <c r="F436" s="15">
        <v>1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21">
        <f t="shared" si="18"/>
        <v>1</v>
      </c>
      <c r="R436" s="20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21">
        <f t="shared" si="19"/>
        <v>0</v>
      </c>
      <c r="AE436" s="20">
        <v>0</v>
      </c>
      <c r="AF436" s="15">
        <v>600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15">
        <v>0</v>
      </c>
      <c r="AP436" s="15">
        <v>0</v>
      </c>
      <c r="AQ436" s="21">
        <f t="shared" si="20"/>
        <v>600</v>
      </c>
    </row>
    <row r="437" spans="1:43">
      <c r="A437" s="1" t="s">
        <v>260</v>
      </c>
      <c r="B437" s="1" t="s">
        <v>172</v>
      </c>
      <c r="C437" s="1" t="s">
        <v>111</v>
      </c>
      <c r="D437" s="1" t="s">
        <v>170</v>
      </c>
      <c r="E437" s="18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1</v>
      </c>
      <c r="Q437" s="19">
        <f t="shared" si="18"/>
        <v>1</v>
      </c>
      <c r="R437" s="18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19">
        <f t="shared" si="19"/>
        <v>0</v>
      </c>
      <c r="AE437" s="18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13684</v>
      </c>
      <c r="AQ437" s="19">
        <f t="shared" si="20"/>
        <v>13684</v>
      </c>
    </row>
    <row r="438" spans="1:43">
      <c r="A438" s="14" t="s">
        <v>260</v>
      </c>
      <c r="B438" s="14" t="s">
        <v>172</v>
      </c>
      <c r="C438" s="14" t="s">
        <v>113</v>
      </c>
      <c r="D438" s="14" t="s">
        <v>170</v>
      </c>
      <c r="E438" s="20">
        <v>0</v>
      </c>
      <c r="F438" s="15">
        <v>1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4</v>
      </c>
      <c r="N438" s="15">
        <v>1</v>
      </c>
      <c r="O438" s="15">
        <v>0</v>
      </c>
      <c r="P438" s="15">
        <v>0</v>
      </c>
      <c r="Q438" s="21">
        <f t="shared" si="18"/>
        <v>6</v>
      </c>
      <c r="R438" s="20">
        <v>0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398</v>
      </c>
      <c r="AA438" s="15">
        <v>171</v>
      </c>
      <c r="AB438" s="15">
        <v>0</v>
      </c>
      <c r="AC438" s="15">
        <v>0</v>
      </c>
      <c r="AD438" s="21">
        <f t="shared" si="19"/>
        <v>569</v>
      </c>
      <c r="AE438" s="20">
        <v>0</v>
      </c>
      <c r="AF438" s="15">
        <v>6300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15">
        <v>0</v>
      </c>
      <c r="AP438" s="15">
        <v>0</v>
      </c>
      <c r="AQ438" s="21">
        <f t="shared" si="20"/>
        <v>6300</v>
      </c>
    </row>
    <row r="439" spans="1:43">
      <c r="A439" s="1" t="s">
        <v>260</v>
      </c>
      <c r="B439" s="1" t="s">
        <v>172</v>
      </c>
      <c r="C439" s="1" t="s">
        <v>117</v>
      </c>
      <c r="D439" s="1" t="s">
        <v>170</v>
      </c>
      <c r="E439" s="18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</v>
      </c>
      <c r="K439" s="7">
        <v>0</v>
      </c>
      <c r="L439" s="7">
        <v>2</v>
      </c>
      <c r="M439" s="7">
        <v>1</v>
      </c>
      <c r="N439" s="7">
        <v>0</v>
      </c>
      <c r="O439" s="7">
        <v>0</v>
      </c>
      <c r="P439" s="7">
        <v>1</v>
      </c>
      <c r="Q439" s="19">
        <f t="shared" si="18"/>
        <v>5</v>
      </c>
      <c r="R439" s="18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19">
        <f t="shared" si="19"/>
        <v>0</v>
      </c>
      <c r="AE439" s="18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2585</v>
      </c>
      <c r="AK439" s="7">
        <v>0</v>
      </c>
      <c r="AL439" s="7">
        <v>16259</v>
      </c>
      <c r="AM439" s="7">
        <v>12846</v>
      </c>
      <c r="AN439" s="7">
        <v>0</v>
      </c>
      <c r="AO439" s="7">
        <v>0</v>
      </c>
      <c r="AP439" s="7">
        <v>12853</v>
      </c>
      <c r="AQ439" s="19">
        <f t="shared" si="20"/>
        <v>44543</v>
      </c>
    </row>
    <row r="440" spans="1:43">
      <c r="A440" s="14" t="s">
        <v>260</v>
      </c>
      <c r="B440" s="14" t="s">
        <v>172</v>
      </c>
      <c r="C440" s="14" t="s">
        <v>320</v>
      </c>
      <c r="D440" s="14" t="s">
        <v>170</v>
      </c>
      <c r="E440" s="20">
        <v>0</v>
      </c>
      <c r="F440" s="15">
        <v>0</v>
      </c>
      <c r="G440" s="15">
        <v>1</v>
      </c>
      <c r="H440" s="15">
        <v>0</v>
      </c>
      <c r="I440" s="15">
        <v>0</v>
      </c>
      <c r="J440" s="15">
        <v>0</v>
      </c>
      <c r="K440" s="15">
        <v>2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21">
        <f t="shared" si="18"/>
        <v>3</v>
      </c>
      <c r="R440" s="20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21">
        <f t="shared" si="19"/>
        <v>0</v>
      </c>
      <c r="AE440" s="20">
        <v>0</v>
      </c>
      <c r="AF440" s="15">
        <v>0</v>
      </c>
      <c r="AG440" s="15">
        <v>1000</v>
      </c>
      <c r="AH440" s="15">
        <v>0</v>
      </c>
      <c r="AI440" s="15">
        <v>0</v>
      </c>
      <c r="AJ440" s="15">
        <v>0</v>
      </c>
      <c r="AK440" s="15">
        <v>6100</v>
      </c>
      <c r="AL440" s="15">
        <v>0</v>
      </c>
      <c r="AM440" s="15">
        <v>0</v>
      </c>
      <c r="AN440" s="15">
        <v>0</v>
      </c>
      <c r="AO440" s="15">
        <v>0</v>
      </c>
      <c r="AP440" s="15">
        <v>0</v>
      </c>
      <c r="AQ440" s="21">
        <f t="shared" si="20"/>
        <v>7100</v>
      </c>
    </row>
    <row r="441" spans="1:43">
      <c r="A441" s="1" t="s">
        <v>261</v>
      </c>
      <c r="B441" s="1" t="s">
        <v>172</v>
      </c>
      <c r="C441" s="1" t="s">
        <v>122</v>
      </c>
      <c r="D441" s="1" t="s">
        <v>170</v>
      </c>
      <c r="E441" s="18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1</v>
      </c>
      <c r="O441" s="7">
        <v>0</v>
      </c>
      <c r="P441" s="7">
        <v>0</v>
      </c>
      <c r="Q441" s="19">
        <f t="shared" si="18"/>
        <v>1</v>
      </c>
      <c r="R441" s="18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19">
        <f t="shared" si="19"/>
        <v>0</v>
      </c>
      <c r="AE441" s="18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7000</v>
      </c>
      <c r="AO441" s="7">
        <v>0</v>
      </c>
      <c r="AP441" s="7">
        <v>0</v>
      </c>
      <c r="AQ441" s="19">
        <f t="shared" si="20"/>
        <v>7000</v>
      </c>
    </row>
    <row r="442" spans="1:43">
      <c r="A442" s="14" t="s">
        <v>147</v>
      </c>
      <c r="B442" s="14" t="s">
        <v>170</v>
      </c>
      <c r="C442" s="14" t="s">
        <v>397</v>
      </c>
      <c r="D442" s="14" t="s">
        <v>172</v>
      </c>
      <c r="E442" s="20">
        <v>0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1</v>
      </c>
      <c r="N442" s="15">
        <v>0</v>
      </c>
      <c r="O442" s="15">
        <v>0</v>
      </c>
      <c r="P442" s="15">
        <v>0</v>
      </c>
      <c r="Q442" s="21">
        <f t="shared" si="18"/>
        <v>1</v>
      </c>
      <c r="R442" s="20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101</v>
      </c>
      <c r="AA442" s="15">
        <v>0</v>
      </c>
      <c r="AB442" s="15">
        <v>0</v>
      </c>
      <c r="AC442" s="15">
        <v>0</v>
      </c>
      <c r="AD442" s="21">
        <f t="shared" si="19"/>
        <v>101</v>
      </c>
      <c r="AE442" s="20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15">
        <v>0</v>
      </c>
      <c r="AP442" s="15">
        <v>0</v>
      </c>
      <c r="AQ442" s="21">
        <f t="shared" si="20"/>
        <v>0</v>
      </c>
    </row>
    <row r="443" spans="1:43">
      <c r="A443" s="1" t="s">
        <v>147</v>
      </c>
      <c r="B443" s="1" t="s">
        <v>170</v>
      </c>
      <c r="C443" s="1" t="s">
        <v>205</v>
      </c>
      <c r="D443" s="1" t="s">
        <v>172</v>
      </c>
      <c r="E443" s="18">
        <v>0</v>
      </c>
      <c r="F443" s="7">
        <v>0</v>
      </c>
      <c r="G443" s="7">
        <v>0</v>
      </c>
      <c r="H443" s="7">
        <v>0</v>
      </c>
      <c r="I443" s="7">
        <v>0</v>
      </c>
      <c r="J443" s="7">
        <v>3</v>
      </c>
      <c r="K443" s="7">
        <v>5</v>
      </c>
      <c r="L443" s="7">
        <v>1</v>
      </c>
      <c r="M443" s="7">
        <v>0</v>
      </c>
      <c r="N443" s="7">
        <v>0</v>
      </c>
      <c r="O443" s="7">
        <v>0</v>
      </c>
      <c r="P443" s="7">
        <v>0</v>
      </c>
      <c r="Q443" s="19">
        <f t="shared" si="18"/>
        <v>9</v>
      </c>
      <c r="R443" s="18">
        <v>0</v>
      </c>
      <c r="S443" s="7">
        <v>0</v>
      </c>
      <c r="T443" s="7">
        <v>0</v>
      </c>
      <c r="U443" s="7">
        <v>0</v>
      </c>
      <c r="V443" s="7">
        <v>0</v>
      </c>
      <c r="W443" s="7">
        <v>417</v>
      </c>
      <c r="X443" s="7">
        <v>582</v>
      </c>
      <c r="Y443" s="7">
        <v>148</v>
      </c>
      <c r="Z443" s="7">
        <v>0</v>
      </c>
      <c r="AA443" s="7">
        <v>0</v>
      </c>
      <c r="AB443" s="7">
        <v>0</v>
      </c>
      <c r="AC443" s="7">
        <v>0</v>
      </c>
      <c r="AD443" s="19">
        <f t="shared" si="19"/>
        <v>1147</v>
      </c>
      <c r="AE443" s="18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19">
        <f t="shared" si="20"/>
        <v>0</v>
      </c>
    </row>
    <row r="444" spans="1:43">
      <c r="A444" s="14" t="s">
        <v>147</v>
      </c>
      <c r="B444" s="14" t="s">
        <v>170</v>
      </c>
      <c r="C444" s="14" t="s">
        <v>208</v>
      </c>
      <c r="D444" s="14" t="s">
        <v>169</v>
      </c>
      <c r="E444" s="20">
        <v>0</v>
      </c>
      <c r="F444" s="15">
        <v>0</v>
      </c>
      <c r="G444" s="15">
        <v>0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15">
        <v>1</v>
      </c>
      <c r="P444" s="15">
        <v>0</v>
      </c>
      <c r="Q444" s="21">
        <f t="shared" si="18"/>
        <v>1</v>
      </c>
      <c r="R444" s="20">
        <v>0</v>
      </c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15">
        <v>70</v>
      </c>
      <c r="AC444" s="15">
        <v>0</v>
      </c>
      <c r="AD444" s="21">
        <f t="shared" si="19"/>
        <v>70</v>
      </c>
      <c r="AE444" s="20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5">
        <v>0</v>
      </c>
      <c r="AQ444" s="21">
        <f t="shared" si="20"/>
        <v>0</v>
      </c>
    </row>
    <row r="445" spans="1:43">
      <c r="A445" s="1" t="s">
        <v>147</v>
      </c>
      <c r="B445" s="1" t="s">
        <v>170</v>
      </c>
      <c r="C445" s="1" t="s">
        <v>213</v>
      </c>
      <c r="D445" s="1" t="s">
        <v>172</v>
      </c>
      <c r="E445" s="18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1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19">
        <f t="shared" si="18"/>
        <v>1</v>
      </c>
      <c r="R445" s="18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6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19">
        <f t="shared" si="19"/>
        <v>6</v>
      </c>
      <c r="AE445" s="18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19">
        <f t="shared" si="20"/>
        <v>0</v>
      </c>
    </row>
    <row r="446" spans="1:43">
      <c r="A446" s="14" t="s">
        <v>147</v>
      </c>
      <c r="B446" s="14" t="s">
        <v>170</v>
      </c>
      <c r="C446" s="14" t="s">
        <v>237</v>
      </c>
      <c r="D446" s="14" t="s">
        <v>172</v>
      </c>
      <c r="E446" s="20">
        <v>0</v>
      </c>
      <c r="F446" s="15">
        <v>4</v>
      </c>
      <c r="G446" s="15">
        <v>4</v>
      </c>
      <c r="H446" s="15">
        <v>2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  <c r="Q446" s="21">
        <f t="shared" si="18"/>
        <v>10</v>
      </c>
      <c r="R446" s="20">
        <v>0</v>
      </c>
      <c r="S446" s="15">
        <v>201</v>
      </c>
      <c r="T446" s="15">
        <v>298</v>
      </c>
      <c r="U446" s="15">
        <v>212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21">
        <f t="shared" si="19"/>
        <v>711</v>
      </c>
      <c r="AE446" s="20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5">
        <v>0</v>
      </c>
      <c r="AQ446" s="21">
        <f t="shared" si="20"/>
        <v>0</v>
      </c>
    </row>
    <row r="447" spans="1:43">
      <c r="A447" s="1" t="s">
        <v>147</v>
      </c>
      <c r="B447" s="1" t="s">
        <v>170</v>
      </c>
      <c r="C447" s="1" t="s">
        <v>244</v>
      </c>
      <c r="D447" s="1" t="s">
        <v>172</v>
      </c>
      <c r="E447" s="18">
        <v>0</v>
      </c>
      <c r="F447" s="7">
        <v>0</v>
      </c>
      <c r="G447" s="7">
        <v>0</v>
      </c>
      <c r="H447" s="7">
        <v>0</v>
      </c>
      <c r="I447" s="7">
        <v>0</v>
      </c>
      <c r="J447" s="7">
        <v>1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19">
        <f t="shared" si="18"/>
        <v>1</v>
      </c>
      <c r="R447" s="18">
        <v>0</v>
      </c>
      <c r="S447" s="7">
        <v>0</v>
      </c>
      <c r="T447" s="7">
        <v>0</v>
      </c>
      <c r="U447" s="7">
        <v>0</v>
      </c>
      <c r="V447" s="7">
        <v>0</v>
      </c>
      <c r="W447" s="7">
        <v>112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19">
        <f t="shared" si="19"/>
        <v>112</v>
      </c>
      <c r="AE447" s="18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19">
        <f t="shared" si="20"/>
        <v>0</v>
      </c>
    </row>
    <row r="448" spans="1:43">
      <c r="A448" s="14" t="s">
        <v>147</v>
      </c>
      <c r="B448" s="14" t="s">
        <v>170</v>
      </c>
      <c r="C448" s="14" t="s">
        <v>261</v>
      </c>
      <c r="D448" s="14" t="s">
        <v>172</v>
      </c>
      <c r="E448" s="20">
        <v>0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1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21">
        <f t="shared" si="18"/>
        <v>1</v>
      </c>
      <c r="R448" s="20">
        <v>0</v>
      </c>
      <c r="S448" s="15">
        <v>0</v>
      </c>
      <c r="T448" s="15">
        <v>0</v>
      </c>
      <c r="U448" s="15">
        <v>0</v>
      </c>
      <c r="V448" s="15">
        <v>0</v>
      </c>
      <c r="W448" s="15">
        <v>0</v>
      </c>
      <c r="X448" s="15">
        <v>10</v>
      </c>
      <c r="Y448" s="15">
        <v>0</v>
      </c>
      <c r="Z448" s="15">
        <v>0</v>
      </c>
      <c r="AA448" s="15">
        <v>0</v>
      </c>
      <c r="AB448" s="15">
        <v>0</v>
      </c>
      <c r="AC448" s="15">
        <v>0</v>
      </c>
      <c r="AD448" s="21">
        <f t="shared" si="19"/>
        <v>10</v>
      </c>
      <c r="AE448" s="20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15">
        <v>0</v>
      </c>
      <c r="AP448" s="15">
        <v>0</v>
      </c>
      <c r="AQ448" s="21">
        <f t="shared" si="20"/>
        <v>0</v>
      </c>
    </row>
    <row r="449" spans="1:43">
      <c r="A449" s="1" t="s">
        <v>147</v>
      </c>
      <c r="B449" s="1" t="s">
        <v>170</v>
      </c>
      <c r="C449" s="1" t="s">
        <v>316</v>
      </c>
      <c r="D449" s="1" t="s">
        <v>172</v>
      </c>
      <c r="E449" s="18">
        <v>0</v>
      </c>
      <c r="F449" s="7">
        <v>0</v>
      </c>
      <c r="G449" s="7">
        <v>0</v>
      </c>
      <c r="H449" s="7">
        <v>0</v>
      </c>
      <c r="I449" s="7">
        <v>0</v>
      </c>
      <c r="J449" s="7">
        <v>2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19">
        <f t="shared" si="18"/>
        <v>2</v>
      </c>
      <c r="R449" s="18">
        <v>0</v>
      </c>
      <c r="S449" s="7">
        <v>0</v>
      </c>
      <c r="T449" s="7">
        <v>0</v>
      </c>
      <c r="U449" s="7">
        <v>0</v>
      </c>
      <c r="V449" s="7">
        <v>0</v>
      </c>
      <c r="W449" s="7">
        <v>291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19">
        <f t="shared" si="19"/>
        <v>291</v>
      </c>
      <c r="AE449" s="18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19">
        <f t="shared" si="20"/>
        <v>0</v>
      </c>
    </row>
    <row r="450" spans="1:43">
      <c r="A450" s="14" t="s">
        <v>147</v>
      </c>
      <c r="B450" s="14" t="s">
        <v>170</v>
      </c>
      <c r="C450" s="14" t="s">
        <v>398</v>
      </c>
      <c r="D450" s="14" t="s">
        <v>172</v>
      </c>
      <c r="E450" s="20">
        <v>0</v>
      </c>
      <c r="F450" s="15">
        <v>0</v>
      </c>
      <c r="G450" s="15">
        <v>0</v>
      </c>
      <c r="H450" s="15">
        <v>1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0</v>
      </c>
      <c r="P450" s="15">
        <v>0</v>
      </c>
      <c r="Q450" s="21">
        <f t="shared" si="18"/>
        <v>1</v>
      </c>
      <c r="R450" s="20">
        <v>0</v>
      </c>
      <c r="S450" s="15">
        <v>0</v>
      </c>
      <c r="T450" s="15">
        <v>0</v>
      </c>
      <c r="U450" s="15">
        <v>2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15">
        <v>0</v>
      </c>
      <c r="AC450" s="15">
        <v>0</v>
      </c>
      <c r="AD450" s="21">
        <f t="shared" si="19"/>
        <v>2</v>
      </c>
      <c r="AE450" s="20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5">
        <v>0</v>
      </c>
      <c r="AQ450" s="21">
        <f t="shared" si="20"/>
        <v>0</v>
      </c>
    </row>
    <row r="451" spans="1:43">
      <c r="A451" s="1" t="s">
        <v>263</v>
      </c>
      <c r="B451" s="1" t="s">
        <v>264</v>
      </c>
      <c r="C451" s="1" t="s">
        <v>112</v>
      </c>
      <c r="D451" s="1" t="s">
        <v>170</v>
      </c>
      <c r="E451" s="18">
        <v>0</v>
      </c>
      <c r="F451" s="7">
        <v>0</v>
      </c>
      <c r="G451" s="7">
        <v>0</v>
      </c>
      <c r="H451" s="7">
        <v>1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19">
        <f t="shared" si="18"/>
        <v>1</v>
      </c>
      <c r="R451" s="18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19">
        <f t="shared" si="19"/>
        <v>0</v>
      </c>
      <c r="AE451" s="18">
        <v>0</v>
      </c>
      <c r="AF451" s="7">
        <v>0</v>
      </c>
      <c r="AG451" s="7">
        <v>0</v>
      </c>
      <c r="AH451" s="7">
        <v>23749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19">
        <f t="shared" si="20"/>
        <v>23749</v>
      </c>
    </row>
    <row r="452" spans="1:43">
      <c r="A452" s="14" t="s">
        <v>339</v>
      </c>
      <c r="B452" s="14" t="s">
        <v>340</v>
      </c>
      <c r="C452" s="14" t="s">
        <v>110</v>
      </c>
      <c r="D452" s="14" t="s">
        <v>170</v>
      </c>
      <c r="E452" s="20">
        <v>0</v>
      </c>
      <c r="F452" s="15">
        <v>0</v>
      </c>
      <c r="G452" s="15">
        <v>0</v>
      </c>
      <c r="H452" s="15">
        <v>0</v>
      </c>
      <c r="I452" s="15">
        <v>0</v>
      </c>
      <c r="J452" s="15">
        <v>0</v>
      </c>
      <c r="K452" s="15">
        <v>8</v>
      </c>
      <c r="L452" s="15">
        <v>2</v>
      </c>
      <c r="M452" s="15">
        <v>0</v>
      </c>
      <c r="N452" s="15">
        <v>0</v>
      </c>
      <c r="O452" s="15">
        <v>0</v>
      </c>
      <c r="P452" s="15">
        <v>0</v>
      </c>
      <c r="Q452" s="21">
        <f t="shared" si="18"/>
        <v>10</v>
      </c>
      <c r="R452" s="20">
        <v>0</v>
      </c>
      <c r="S452" s="15">
        <v>0</v>
      </c>
      <c r="T452" s="15">
        <v>0</v>
      </c>
      <c r="U452" s="15">
        <v>0</v>
      </c>
      <c r="V452" s="15">
        <v>0</v>
      </c>
      <c r="W452" s="15">
        <v>0</v>
      </c>
      <c r="X452" s="15">
        <v>991</v>
      </c>
      <c r="Y452" s="15">
        <v>153</v>
      </c>
      <c r="Z452" s="15">
        <v>0</v>
      </c>
      <c r="AA452" s="15">
        <v>0</v>
      </c>
      <c r="AB452" s="15">
        <v>0</v>
      </c>
      <c r="AC452" s="15">
        <v>0</v>
      </c>
      <c r="AD452" s="21">
        <f t="shared" si="19"/>
        <v>1144</v>
      </c>
      <c r="AE452" s="20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15">
        <v>0</v>
      </c>
      <c r="AQ452" s="21">
        <f t="shared" si="20"/>
        <v>0</v>
      </c>
    </row>
    <row r="453" spans="1:43">
      <c r="A453" s="1" t="s">
        <v>128</v>
      </c>
      <c r="B453" s="1" t="s">
        <v>170</v>
      </c>
      <c r="C453" s="1" t="s">
        <v>348</v>
      </c>
      <c r="D453" s="1" t="s">
        <v>172</v>
      </c>
      <c r="E453" s="18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</v>
      </c>
      <c r="P453" s="7">
        <v>0</v>
      </c>
      <c r="Q453" s="19">
        <f t="shared" si="18"/>
        <v>1</v>
      </c>
      <c r="R453" s="18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19">
        <f t="shared" si="19"/>
        <v>0</v>
      </c>
      <c r="AE453" s="18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951</v>
      </c>
      <c r="AP453" s="7">
        <v>0</v>
      </c>
      <c r="AQ453" s="19">
        <f t="shared" si="20"/>
        <v>951</v>
      </c>
    </row>
    <row r="454" spans="1:43">
      <c r="A454" s="14" t="s">
        <v>128</v>
      </c>
      <c r="B454" s="14" t="s">
        <v>170</v>
      </c>
      <c r="C454" s="14" t="s">
        <v>216</v>
      </c>
      <c r="D454" s="14" t="s">
        <v>212</v>
      </c>
      <c r="E454" s="20">
        <v>0</v>
      </c>
      <c r="F454" s="15">
        <v>0</v>
      </c>
      <c r="G454" s="15">
        <v>0</v>
      </c>
      <c r="H454" s="15">
        <v>0</v>
      </c>
      <c r="I454" s="15">
        <v>0</v>
      </c>
      <c r="J454" s="15">
        <v>2</v>
      </c>
      <c r="K454" s="15">
        <v>4</v>
      </c>
      <c r="L454" s="15">
        <v>3</v>
      </c>
      <c r="M454" s="15">
        <v>6</v>
      </c>
      <c r="N454" s="15">
        <v>4</v>
      </c>
      <c r="O454" s="15">
        <v>2</v>
      </c>
      <c r="P454" s="15">
        <v>3</v>
      </c>
      <c r="Q454" s="21">
        <f t="shared" si="18"/>
        <v>24</v>
      </c>
      <c r="R454" s="20">
        <v>0</v>
      </c>
      <c r="S454" s="15">
        <v>0</v>
      </c>
      <c r="T454" s="15">
        <v>0</v>
      </c>
      <c r="U454" s="15">
        <v>0</v>
      </c>
      <c r="V454" s="15">
        <v>0</v>
      </c>
      <c r="W454" s="15">
        <v>275</v>
      </c>
      <c r="X454" s="15">
        <v>534</v>
      </c>
      <c r="Y454" s="15">
        <v>402</v>
      </c>
      <c r="Z454" s="15">
        <v>832</v>
      </c>
      <c r="AA454" s="15">
        <v>550</v>
      </c>
      <c r="AB454" s="15">
        <v>276</v>
      </c>
      <c r="AC454" s="15">
        <v>411</v>
      </c>
      <c r="AD454" s="21">
        <f t="shared" si="19"/>
        <v>3280</v>
      </c>
      <c r="AE454" s="20">
        <v>0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15">
        <v>0</v>
      </c>
      <c r="AP454" s="15">
        <v>0</v>
      </c>
      <c r="AQ454" s="21">
        <f t="shared" si="20"/>
        <v>0</v>
      </c>
    </row>
    <row r="455" spans="1:43">
      <c r="A455" s="1" t="s">
        <v>128</v>
      </c>
      <c r="B455" s="1" t="s">
        <v>170</v>
      </c>
      <c r="C455" s="1" t="s">
        <v>302</v>
      </c>
      <c r="D455" s="1" t="s">
        <v>172</v>
      </c>
      <c r="E455" s="18">
        <v>0</v>
      </c>
      <c r="F455" s="7">
        <v>3</v>
      </c>
      <c r="G455" s="7">
        <v>0</v>
      </c>
      <c r="H455" s="7">
        <v>0</v>
      </c>
      <c r="I455" s="7">
        <v>2</v>
      </c>
      <c r="J455" s="7">
        <v>0</v>
      </c>
      <c r="K455" s="7">
        <v>2</v>
      </c>
      <c r="L455" s="7">
        <v>0</v>
      </c>
      <c r="M455" s="7">
        <v>2</v>
      </c>
      <c r="N455" s="7">
        <v>1</v>
      </c>
      <c r="O455" s="7">
        <v>0</v>
      </c>
      <c r="P455" s="7">
        <v>0</v>
      </c>
      <c r="Q455" s="19">
        <f t="shared" si="18"/>
        <v>10</v>
      </c>
      <c r="R455" s="18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19">
        <f t="shared" si="19"/>
        <v>0</v>
      </c>
      <c r="AE455" s="18">
        <v>0</v>
      </c>
      <c r="AF455" s="7">
        <v>11303</v>
      </c>
      <c r="AG455" s="7">
        <v>0</v>
      </c>
      <c r="AH455" s="7">
        <v>0</v>
      </c>
      <c r="AI455" s="7">
        <v>10537</v>
      </c>
      <c r="AJ455" s="7">
        <v>0</v>
      </c>
      <c r="AK455" s="7">
        <v>9475</v>
      </c>
      <c r="AL455" s="7">
        <v>0</v>
      </c>
      <c r="AM455" s="7">
        <v>3258</v>
      </c>
      <c r="AN455" s="7">
        <v>4490</v>
      </c>
      <c r="AO455" s="7">
        <v>0</v>
      </c>
      <c r="AP455" s="7">
        <v>0</v>
      </c>
      <c r="AQ455" s="19">
        <f t="shared" si="20"/>
        <v>39063</v>
      </c>
    </row>
    <row r="456" spans="1:43">
      <c r="A456" s="14" t="s">
        <v>128</v>
      </c>
      <c r="B456" s="14" t="s">
        <v>170</v>
      </c>
      <c r="C456" s="14" t="s">
        <v>310</v>
      </c>
      <c r="D456" s="14" t="s">
        <v>311</v>
      </c>
      <c r="E456" s="20">
        <v>0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1</v>
      </c>
      <c r="M456" s="15">
        <v>0</v>
      </c>
      <c r="N456" s="15">
        <v>0</v>
      </c>
      <c r="O456" s="15">
        <v>0</v>
      </c>
      <c r="P456" s="15">
        <v>0</v>
      </c>
      <c r="Q456" s="21">
        <f t="shared" ref="Q456:Q519" si="21">SUM(E456:P456)</f>
        <v>1</v>
      </c>
      <c r="R456" s="20">
        <v>0</v>
      </c>
      <c r="S456" s="15">
        <v>0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135</v>
      </c>
      <c r="Z456" s="15">
        <v>0</v>
      </c>
      <c r="AA456" s="15">
        <v>0</v>
      </c>
      <c r="AB456" s="15">
        <v>0</v>
      </c>
      <c r="AC456" s="15">
        <v>0</v>
      </c>
      <c r="AD456" s="21">
        <f t="shared" ref="AD456:AD519" si="22">SUM(R456:AC456)</f>
        <v>135</v>
      </c>
      <c r="AE456" s="20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0</v>
      </c>
      <c r="AO456" s="15">
        <v>0</v>
      </c>
      <c r="AP456" s="15">
        <v>0</v>
      </c>
      <c r="AQ456" s="21">
        <f t="shared" ref="AQ456:AQ519" si="23">SUM(AE456:AP456)</f>
        <v>0</v>
      </c>
    </row>
    <row r="457" spans="1:43">
      <c r="A457" s="1" t="s">
        <v>310</v>
      </c>
      <c r="B457" s="1" t="s">
        <v>311</v>
      </c>
      <c r="C457" s="1" t="s">
        <v>110</v>
      </c>
      <c r="D457" s="1" t="s">
        <v>170</v>
      </c>
      <c r="E457" s="18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1</v>
      </c>
      <c r="P457" s="7">
        <v>0</v>
      </c>
      <c r="Q457" s="19">
        <f t="shared" si="21"/>
        <v>1</v>
      </c>
      <c r="R457" s="18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2</v>
      </c>
      <c r="AC457" s="7">
        <v>0</v>
      </c>
      <c r="AD457" s="19">
        <f t="shared" si="22"/>
        <v>2</v>
      </c>
      <c r="AE457" s="18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19">
        <f t="shared" si="23"/>
        <v>0</v>
      </c>
    </row>
    <row r="458" spans="1:43">
      <c r="A458" s="14" t="s">
        <v>310</v>
      </c>
      <c r="B458" s="14" t="s">
        <v>311</v>
      </c>
      <c r="C458" s="14" t="s">
        <v>112</v>
      </c>
      <c r="D458" s="14" t="s">
        <v>170</v>
      </c>
      <c r="E458" s="20">
        <v>0</v>
      </c>
      <c r="F458" s="15">
        <v>0</v>
      </c>
      <c r="G458" s="15">
        <v>0</v>
      </c>
      <c r="H458" s="15">
        <v>0</v>
      </c>
      <c r="I458" s="15">
        <v>4</v>
      </c>
      <c r="J458" s="15">
        <v>2</v>
      </c>
      <c r="K458" s="15">
        <v>1</v>
      </c>
      <c r="L458" s="15">
        <v>4</v>
      </c>
      <c r="M458" s="15">
        <v>3</v>
      </c>
      <c r="N458" s="15">
        <v>4</v>
      </c>
      <c r="O458" s="15">
        <v>4</v>
      </c>
      <c r="P458" s="15">
        <v>2</v>
      </c>
      <c r="Q458" s="21">
        <f t="shared" si="21"/>
        <v>24</v>
      </c>
      <c r="R458" s="20">
        <v>0</v>
      </c>
      <c r="S458" s="15">
        <v>0</v>
      </c>
      <c r="T458" s="15">
        <v>0</v>
      </c>
      <c r="U458" s="15">
        <v>0</v>
      </c>
      <c r="V458" s="15">
        <v>8</v>
      </c>
      <c r="W458" s="15">
        <v>4</v>
      </c>
      <c r="X458" s="15">
        <v>6</v>
      </c>
      <c r="Y458" s="15">
        <v>8</v>
      </c>
      <c r="Z458" s="15">
        <v>7</v>
      </c>
      <c r="AA458" s="15">
        <v>6</v>
      </c>
      <c r="AB458" s="15">
        <v>8</v>
      </c>
      <c r="AC458" s="15">
        <v>4</v>
      </c>
      <c r="AD458" s="21">
        <f t="shared" si="22"/>
        <v>51</v>
      </c>
      <c r="AE458" s="20">
        <v>0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0</v>
      </c>
      <c r="AO458" s="15">
        <v>0</v>
      </c>
      <c r="AP458" s="15">
        <v>0</v>
      </c>
      <c r="AQ458" s="21">
        <f t="shared" si="23"/>
        <v>0</v>
      </c>
    </row>
    <row r="459" spans="1:43">
      <c r="A459" s="1" t="s">
        <v>310</v>
      </c>
      <c r="B459" s="1" t="s">
        <v>311</v>
      </c>
      <c r="C459" s="1" t="s">
        <v>113</v>
      </c>
      <c r="D459" s="1" t="s">
        <v>170</v>
      </c>
      <c r="E459" s="18">
        <v>0</v>
      </c>
      <c r="F459" s="7">
        <v>0</v>
      </c>
      <c r="G459" s="7">
        <v>0</v>
      </c>
      <c r="H459" s="7">
        <v>0</v>
      </c>
      <c r="I459" s="7">
        <v>5</v>
      </c>
      <c r="J459" s="7">
        <v>7</v>
      </c>
      <c r="K459" s="7">
        <v>1</v>
      </c>
      <c r="L459" s="7">
        <v>4</v>
      </c>
      <c r="M459" s="7">
        <v>3</v>
      </c>
      <c r="N459" s="7">
        <v>3</v>
      </c>
      <c r="O459" s="7">
        <v>3</v>
      </c>
      <c r="P459" s="7">
        <v>3</v>
      </c>
      <c r="Q459" s="19">
        <f t="shared" si="21"/>
        <v>29</v>
      </c>
      <c r="R459" s="18">
        <v>0</v>
      </c>
      <c r="S459" s="7">
        <v>0</v>
      </c>
      <c r="T459" s="7">
        <v>0</v>
      </c>
      <c r="U459" s="7">
        <v>0</v>
      </c>
      <c r="V459" s="7">
        <v>4</v>
      </c>
      <c r="W459" s="7">
        <v>12</v>
      </c>
      <c r="X459" s="7">
        <v>2</v>
      </c>
      <c r="Y459" s="7">
        <v>8</v>
      </c>
      <c r="Z459" s="7">
        <v>6</v>
      </c>
      <c r="AA459" s="7">
        <v>6</v>
      </c>
      <c r="AB459" s="7">
        <v>6</v>
      </c>
      <c r="AC459" s="7">
        <v>6</v>
      </c>
      <c r="AD459" s="19">
        <f t="shared" si="22"/>
        <v>50</v>
      </c>
      <c r="AE459" s="18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19">
        <f t="shared" si="23"/>
        <v>0</v>
      </c>
    </row>
    <row r="460" spans="1:43">
      <c r="A460" s="14" t="s">
        <v>310</v>
      </c>
      <c r="B460" s="14" t="s">
        <v>311</v>
      </c>
      <c r="C460" s="14" t="s">
        <v>127</v>
      </c>
      <c r="D460" s="14" t="s">
        <v>170</v>
      </c>
      <c r="E460" s="20">
        <v>0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3</v>
      </c>
      <c r="N460" s="15">
        <v>0</v>
      </c>
      <c r="O460" s="15">
        <v>0</v>
      </c>
      <c r="P460" s="15">
        <v>0</v>
      </c>
      <c r="Q460" s="21">
        <f t="shared" si="21"/>
        <v>3</v>
      </c>
      <c r="R460" s="20">
        <v>0</v>
      </c>
      <c r="S460" s="15">
        <v>0</v>
      </c>
      <c r="T460" s="15">
        <v>0</v>
      </c>
      <c r="U460" s="15">
        <v>0</v>
      </c>
      <c r="V460" s="15">
        <v>0</v>
      </c>
      <c r="W460" s="15">
        <v>0</v>
      </c>
      <c r="X460" s="15">
        <v>0</v>
      </c>
      <c r="Y460" s="15">
        <v>0</v>
      </c>
      <c r="Z460" s="15">
        <v>6</v>
      </c>
      <c r="AA460" s="15">
        <v>0</v>
      </c>
      <c r="AB460" s="15">
        <v>0</v>
      </c>
      <c r="AC460" s="15">
        <v>0</v>
      </c>
      <c r="AD460" s="21">
        <f t="shared" si="22"/>
        <v>6</v>
      </c>
      <c r="AE460" s="20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0</v>
      </c>
      <c r="AP460" s="15">
        <v>0</v>
      </c>
      <c r="AQ460" s="21">
        <f t="shared" si="23"/>
        <v>0</v>
      </c>
    </row>
    <row r="461" spans="1:43">
      <c r="A461" s="1" t="s">
        <v>265</v>
      </c>
      <c r="B461" s="1" t="s">
        <v>266</v>
      </c>
      <c r="C461" s="1" t="s">
        <v>112</v>
      </c>
      <c r="D461" s="1" t="s">
        <v>170</v>
      </c>
      <c r="E461" s="18">
        <v>0</v>
      </c>
      <c r="F461" s="7">
        <v>1</v>
      </c>
      <c r="G461" s="7">
        <v>2</v>
      </c>
      <c r="H461" s="7">
        <v>1</v>
      </c>
      <c r="I461" s="7">
        <v>2</v>
      </c>
      <c r="J461" s="7">
        <v>1</v>
      </c>
      <c r="K461" s="7">
        <v>0</v>
      </c>
      <c r="L461" s="7">
        <v>0</v>
      </c>
      <c r="M461" s="7">
        <v>0</v>
      </c>
      <c r="N461" s="7">
        <v>1</v>
      </c>
      <c r="O461" s="7">
        <v>0</v>
      </c>
      <c r="P461" s="7">
        <v>0</v>
      </c>
      <c r="Q461" s="19">
        <f t="shared" si="21"/>
        <v>8</v>
      </c>
      <c r="R461" s="18">
        <v>0</v>
      </c>
      <c r="S461" s="7">
        <v>2</v>
      </c>
      <c r="T461" s="7">
        <v>4</v>
      </c>
      <c r="U461" s="7">
        <v>3</v>
      </c>
      <c r="V461" s="7">
        <v>5</v>
      </c>
      <c r="W461" s="7">
        <v>2</v>
      </c>
      <c r="X461" s="7">
        <v>0</v>
      </c>
      <c r="Y461" s="7">
        <v>0</v>
      </c>
      <c r="Z461" s="7">
        <v>0</v>
      </c>
      <c r="AA461" s="7">
        <v>2</v>
      </c>
      <c r="AB461" s="7">
        <v>0</v>
      </c>
      <c r="AC461" s="7">
        <v>0</v>
      </c>
      <c r="AD461" s="19">
        <f t="shared" si="22"/>
        <v>18</v>
      </c>
      <c r="AE461" s="18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19">
        <f t="shared" si="23"/>
        <v>0</v>
      </c>
    </row>
    <row r="462" spans="1:43">
      <c r="A462" s="14" t="s">
        <v>265</v>
      </c>
      <c r="B462" s="14" t="s">
        <v>266</v>
      </c>
      <c r="C462" s="14" t="s">
        <v>113</v>
      </c>
      <c r="D462" s="14" t="s">
        <v>170</v>
      </c>
      <c r="E462" s="20">
        <v>0</v>
      </c>
      <c r="F462" s="15">
        <v>0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2</v>
      </c>
      <c r="O462" s="15">
        <v>1</v>
      </c>
      <c r="P462" s="15">
        <v>0</v>
      </c>
      <c r="Q462" s="21">
        <f t="shared" si="21"/>
        <v>3</v>
      </c>
      <c r="R462" s="20">
        <v>0</v>
      </c>
      <c r="S462" s="15">
        <v>0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6</v>
      </c>
      <c r="AB462" s="15">
        <v>6</v>
      </c>
      <c r="AC462" s="15">
        <v>0</v>
      </c>
      <c r="AD462" s="21">
        <f t="shared" si="22"/>
        <v>12</v>
      </c>
      <c r="AE462" s="20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0</v>
      </c>
      <c r="AO462" s="15">
        <v>0</v>
      </c>
      <c r="AP462" s="15">
        <v>0</v>
      </c>
      <c r="AQ462" s="21">
        <f t="shared" si="23"/>
        <v>0</v>
      </c>
    </row>
    <row r="463" spans="1:43">
      <c r="A463" s="1" t="s">
        <v>316</v>
      </c>
      <c r="B463" s="1" t="s">
        <v>172</v>
      </c>
      <c r="C463" s="1" t="s">
        <v>147</v>
      </c>
      <c r="D463" s="1" t="s">
        <v>170</v>
      </c>
      <c r="E463" s="18">
        <v>0</v>
      </c>
      <c r="F463" s="7">
        <v>0</v>
      </c>
      <c r="G463" s="7">
        <v>0</v>
      </c>
      <c r="H463" s="7">
        <v>0</v>
      </c>
      <c r="I463" s="7">
        <v>0</v>
      </c>
      <c r="J463" s="7">
        <v>2</v>
      </c>
      <c r="K463" s="7">
        <v>1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19">
        <f t="shared" si="21"/>
        <v>3</v>
      </c>
      <c r="R463" s="18">
        <v>0</v>
      </c>
      <c r="S463" s="7">
        <v>0</v>
      </c>
      <c r="T463" s="7">
        <v>0</v>
      </c>
      <c r="U463" s="7">
        <v>0</v>
      </c>
      <c r="V463" s="7">
        <v>0</v>
      </c>
      <c r="W463" s="7">
        <v>270</v>
      </c>
      <c r="X463" s="7">
        <v>12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19">
        <f t="shared" si="22"/>
        <v>282</v>
      </c>
      <c r="AE463" s="18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19">
        <f t="shared" si="23"/>
        <v>0</v>
      </c>
    </row>
    <row r="464" spans="1:43">
      <c r="A464" s="14" t="s">
        <v>341</v>
      </c>
      <c r="B464" s="14" t="s">
        <v>221</v>
      </c>
      <c r="C464" s="14" t="s">
        <v>110</v>
      </c>
      <c r="D464" s="14" t="s">
        <v>170</v>
      </c>
      <c r="E464" s="20">
        <v>0</v>
      </c>
      <c r="F464" s="15">
        <v>0</v>
      </c>
      <c r="G464" s="15">
        <v>0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  <c r="N464" s="15">
        <v>0</v>
      </c>
      <c r="O464" s="15">
        <v>1</v>
      </c>
      <c r="P464" s="15">
        <v>8</v>
      </c>
      <c r="Q464" s="21">
        <f t="shared" si="21"/>
        <v>9</v>
      </c>
      <c r="R464" s="20">
        <v>0</v>
      </c>
      <c r="S464" s="15">
        <v>0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99</v>
      </c>
      <c r="AC464" s="15">
        <v>522</v>
      </c>
      <c r="AD464" s="21">
        <f t="shared" si="22"/>
        <v>621</v>
      </c>
      <c r="AE464" s="20">
        <v>0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15">
        <v>0</v>
      </c>
      <c r="AP464" s="15">
        <v>0</v>
      </c>
      <c r="AQ464" s="21">
        <f t="shared" si="23"/>
        <v>0</v>
      </c>
    </row>
    <row r="465" spans="1:43">
      <c r="A465" s="1" t="s">
        <v>267</v>
      </c>
      <c r="B465" s="1" t="s">
        <v>268</v>
      </c>
      <c r="C465" s="1" t="s">
        <v>112</v>
      </c>
      <c r="D465" s="1" t="s">
        <v>170</v>
      </c>
      <c r="E465" s="18">
        <v>0</v>
      </c>
      <c r="F465" s="7">
        <v>0</v>
      </c>
      <c r="G465" s="7">
        <v>0</v>
      </c>
      <c r="H465" s="7">
        <v>1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19">
        <f t="shared" si="21"/>
        <v>1</v>
      </c>
      <c r="R465" s="18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19">
        <f t="shared" si="22"/>
        <v>0</v>
      </c>
      <c r="AE465" s="18">
        <v>0</v>
      </c>
      <c r="AF465" s="7">
        <v>0</v>
      </c>
      <c r="AG465" s="7">
        <v>0</v>
      </c>
      <c r="AH465" s="7">
        <v>36258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19">
        <f t="shared" si="23"/>
        <v>36258</v>
      </c>
    </row>
    <row r="466" spans="1:43">
      <c r="A466" s="14" t="s">
        <v>342</v>
      </c>
      <c r="B466" s="14" t="s">
        <v>221</v>
      </c>
      <c r="C466" s="14" t="s">
        <v>110</v>
      </c>
      <c r="D466" s="14" t="s">
        <v>170</v>
      </c>
      <c r="E466" s="20">
        <v>0</v>
      </c>
      <c r="F466" s="15">
        <v>0</v>
      </c>
      <c r="G466" s="15">
        <v>0</v>
      </c>
      <c r="H466" s="15">
        <v>0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  <c r="N466" s="15">
        <v>0</v>
      </c>
      <c r="O466" s="15">
        <v>2</v>
      </c>
      <c r="P466" s="15">
        <v>4</v>
      </c>
      <c r="Q466" s="21">
        <f t="shared" si="21"/>
        <v>6</v>
      </c>
      <c r="R466" s="20">
        <v>0</v>
      </c>
      <c r="S466" s="15">
        <v>0</v>
      </c>
      <c r="T466" s="15">
        <v>0</v>
      </c>
      <c r="U466" s="15">
        <v>0</v>
      </c>
      <c r="V466" s="15">
        <v>0</v>
      </c>
      <c r="W466" s="15">
        <v>0</v>
      </c>
      <c r="X466" s="15">
        <v>0</v>
      </c>
      <c r="Y466" s="15">
        <v>0</v>
      </c>
      <c r="Z466" s="15">
        <v>0</v>
      </c>
      <c r="AA466" s="15">
        <v>0</v>
      </c>
      <c r="AB466" s="15">
        <v>56</v>
      </c>
      <c r="AC466" s="15">
        <v>176</v>
      </c>
      <c r="AD466" s="21">
        <f t="shared" si="22"/>
        <v>232</v>
      </c>
      <c r="AE466" s="20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15">
        <v>0</v>
      </c>
      <c r="AQ466" s="21">
        <f t="shared" si="23"/>
        <v>0</v>
      </c>
    </row>
    <row r="467" spans="1:43">
      <c r="A467" s="1" t="s">
        <v>312</v>
      </c>
      <c r="B467" s="1" t="s">
        <v>313</v>
      </c>
      <c r="C467" s="1" t="s">
        <v>112</v>
      </c>
      <c r="D467" s="1" t="s">
        <v>170</v>
      </c>
      <c r="E467" s="18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3</v>
      </c>
      <c r="P467" s="7">
        <v>0</v>
      </c>
      <c r="Q467" s="19">
        <f t="shared" si="21"/>
        <v>3</v>
      </c>
      <c r="R467" s="18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196</v>
      </c>
      <c r="AC467" s="7">
        <v>0</v>
      </c>
      <c r="AD467" s="19">
        <f t="shared" si="22"/>
        <v>196</v>
      </c>
      <c r="AE467" s="18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19">
        <f t="shared" si="23"/>
        <v>0</v>
      </c>
    </row>
    <row r="468" spans="1:43">
      <c r="A468" s="14" t="s">
        <v>269</v>
      </c>
      <c r="B468" s="14" t="s">
        <v>195</v>
      </c>
      <c r="C468" s="14" t="s">
        <v>112</v>
      </c>
      <c r="D468" s="14" t="s">
        <v>170</v>
      </c>
      <c r="E468" s="20">
        <v>0</v>
      </c>
      <c r="F468" s="15">
        <v>2</v>
      </c>
      <c r="G468" s="15">
        <v>2</v>
      </c>
      <c r="H468" s="15">
        <v>3</v>
      </c>
      <c r="I468" s="15">
        <v>2</v>
      </c>
      <c r="J468" s="15">
        <v>1</v>
      </c>
      <c r="K468" s="15">
        <v>0</v>
      </c>
      <c r="L468" s="15">
        <v>0</v>
      </c>
      <c r="M468" s="15">
        <v>0</v>
      </c>
      <c r="N468" s="15">
        <v>0</v>
      </c>
      <c r="O468" s="15">
        <v>0</v>
      </c>
      <c r="P468" s="15">
        <v>0</v>
      </c>
      <c r="Q468" s="21">
        <f t="shared" si="21"/>
        <v>10</v>
      </c>
      <c r="R468" s="20">
        <v>0</v>
      </c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0</v>
      </c>
      <c r="AD468" s="21">
        <f t="shared" si="22"/>
        <v>0</v>
      </c>
      <c r="AE468" s="20">
        <v>0</v>
      </c>
      <c r="AF468" s="15">
        <v>45121</v>
      </c>
      <c r="AG468" s="15">
        <v>36248</v>
      </c>
      <c r="AH468" s="15">
        <v>38649</v>
      </c>
      <c r="AI468" s="15">
        <v>42423</v>
      </c>
      <c r="AJ468" s="15">
        <v>19226</v>
      </c>
      <c r="AK468" s="15">
        <v>0</v>
      </c>
      <c r="AL468" s="15">
        <v>0</v>
      </c>
      <c r="AM468" s="15">
        <v>0</v>
      </c>
      <c r="AN468" s="15">
        <v>0</v>
      </c>
      <c r="AO468" s="15">
        <v>0</v>
      </c>
      <c r="AP468" s="15">
        <v>0</v>
      </c>
      <c r="AQ468" s="21">
        <f t="shared" si="23"/>
        <v>181667</v>
      </c>
    </row>
    <row r="469" spans="1:43">
      <c r="A469" s="1" t="s">
        <v>270</v>
      </c>
      <c r="B469" s="1" t="s">
        <v>172</v>
      </c>
      <c r="C469" s="1" t="s">
        <v>113</v>
      </c>
      <c r="D469" s="1" t="s">
        <v>170</v>
      </c>
      <c r="E469" s="18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1</v>
      </c>
      <c r="M469" s="7">
        <v>0</v>
      </c>
      <c r="N469" s="7">
        <v>0</v>
      </c>
      <c r="O469" s="7">
        <v>0</v>
      </c>
      <c r="P469" s="7">
        <v>0</v>
      </c>
      <c r="Q469" s="19">
        <f t="shared" si="21"/>
        <v>1</v>
      </c>
      <c r="R469" s="18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52</v>
      </c>
      <c r="Z469" s="7">
        <v>0</v>
      </c>
      <c r="AA469" s="7">
        <v>0</v>
      </c>
      <c r="AB469" s="7">
        <v>0</v>
      </c>
      <c r="AC469" s="7">
        <v>0</v>
      </c>
      <c r="AD469" s="19">
        <f t="shared" si="22"/>
        <v>52</v>
      </c>
      <c r="AE469" s="18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19">
        <f t="shared" si="23"/>
        <v>0</v>
      </c>
    </row>
    <row r="470" spans="1:43">
      <c r="A470" s="14" t="s">
        <v>299</v>
      </c>
      <c r="B470" s="14" t="s">
        <v>300</v>
      </c>
      <c r="C470" s="14" t="s">
        <v>112</v>
      </c>
      <c r="D470" s="14" t="s">
        <v>170</v>
      </c>
      <c r="E470" s="20">
        <v>10</v>
      </c>
      <c r="F470" s="15">
        <v>12</v>
      </c>
      <c r="G470" s="15">
        <v>8</v>
      </c>
      <c r="H470" s="15">
        <v>14</v>
      </c>
      <c r="I470" s="15">
        <v>22</v>
      </c>
      <c r="J470" s="15">
        <v>4</v>
      </c>
      <c r="K470" s="15">
        <v>2</v>
      </c>
      <c r="L470" s="15">
        <v>3</v>
      </c>
      <c r="M470" s="15">
        <v>5</v>
      </c>
      <c r="N470" s="15">
        <v>1</v>
      </c>
      <c r="O470" s="15">
        <v>1</v>
      </c>
      <c r="P470" s="15">
        <v>3</v>
      </c>
      <c r="Q470" s="21">
        <f t="shared" si="21"/>
        <v>85</v>
      </c>
      <c r="R470" s="20">
        <v>0</v>
      </c>
      <c r="S470" s="15">
        <v>0</v>
      </c>
      <c r="T470" s="15">
        <v>0</v>
      </c>
      <c r="U470" s="15">
        <v>0</v>
      </c>
      <c r="V470" s="15">
        <v>0</v>
      </c>
      <c r="W470" s="15">
        <v>0</v>
      </c>
      <c r="X470" s="15">
        <v>0</v>
      </c>
      <c r="Y470" s="15">
        <v>0</v>
      </c>
      <c r="Z470" s="15">
        <v>0</v>
      </c>
      <c r="AA470" s="15">
        <v>0</v>
      </c>
      <c r="AB470" s="15">
        <v>0</v>
      </c>
      <c r="AC470" s="15">
        <v>0</v>
      </c>
      <c r="AD470" s="21">
        <f t="shared" si="22"/>
        <v>0</v>
      </c>
      <c r="AE470" s="20">
        <v>310210</v>
      </c>
      <c r="AF470" s="15">
        <v>378975</v>
      </c>
      <c r="AG470" s="15">
        <v>253273</v>
      </c>
      <c r="AH470" s="15">
        <v>451375</v>
      </c>
      <c r="AI470" s="15">
        <v>710957</v>
      </c>
      <c r="AJ470" s="15">
        <v>133900</v>
      </c>
      <c r="AK470" s="15">
        <v>73195</v>
      </c>
      <c r="AL470" s="15">
        <v>101133</v>
      </c>
      <c r="AM470" s="15">
        <v>170375</v>
      </c>
      <c r="AN470" s="15">
        <v>30258</v>
      </c>
      <c r="AO470" s="15">
        <v>25834</v>
      </c>
      <c r="AP470" s="15">
        <v>87498</v>
      </c>
      <c r="AQ470" s="21">
        <f t="shared" si="23"/>
        <v>2726983</v>
      </c>
    </row>
    <row r="471" spans="1:43">
      <c r="A471" s="1" t="s">
        <v>399</v>
      </c>
      <c r="B471" s="1" t="s">
        <v>400</v>
      </c>
      <c r="C471" s="1" t="s">
        <v>112</v>
      </c>
      <c r="D471" s="1" t="s">
        <v>170</v>
      </c>
      <c r="E471" s="18">
        <v>0</v>
      </c>
      <c r="F471" s="7">
        <v>0</v>
      </c>
      <c r="G471" s="7">
        <v>3</v>
      </c>
      <c r="H471" s="7">
        <v>6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19">
        <f t="shared" si="21"/>
        <v>9</v>
      </c>
      <c r="R471" s="18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19">
        <f t="shared" si="22"/>
        <v>0</v>
      </c>
      <c r="AE471" s="18">
        <v>0</v>
      </c>
      <c r="AF471" s="7">
        <v>0</v>
      </c>
      <c r="AG471" s="7">
        <v>67303</v>
      </c>
      <c r="AH471" s="7">
        <v>194539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19">
        <f t="shared" si="23"/>
        <v>261842</v>
      </c>
    </row>
    <row r="472" spans="1:43">
      <c r="A472" s="14" t="s">
        <v>401</v>
      </c>
      <c r="B472" s="14" t="s">
        <v>400</v>
      </c>
      <c r="C472" s="14" t="s">
        <v>112</v>
      </c>
      <c r="D472" s="14" t="s">
        <v>170</v>
      </c>
      <c r="E472" s="20">
        <v>3</v>
      </c>
      <c r="F472" s="15">
        <v>2</v>
      </c>
      <c r="G472" s="15">
        <v>0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21">
        <f t="shared" si="21"/>
        <v>5</v>
      </c>
      <c r="R472" s="20">
        <v>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21">
        <f t="shared" si="22"/>
        <v>0</v>
      </c>
      <c r="AE472" s="20">
        <v>96663</v>
      </c>
      <c r="AF472" s="15">
        <v>62927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15">
        <v>0</v>
      </c>
      <c r="AP472" s="15">
        <v>0</v>
      </c>
      <c r="AQ472" s="21">
        <f t="shared" si="23"/>
        <v>159590</v>
      </c>
    </row>
    <row r="473" spans="1:43">
      <c r="A473" s="1" t="s">
        <v>402</v>
      </c>
      <c r="B473" s="1" t="s">
        <v>172</v>
      </c>
      <c r="C473" s="1" t="s">
        <v>115</v>
      </c>
      <c r="D473" s="1" t="s">
        <v>170</v>
      </c>
      <c r="E473" s="18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1</v>
      </c>
      <c r="P473" s="7">
        <v>0</v>
      </c>
      <c r="Q473" s="19">
        <f t="shared" si="21"/>
        <v>1</v>
      </c>
      <c r="R473" s="18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19">
        <f t="shared" si="22"/>
        <v>0</v>
      </c>
      <c r="AE473" s="18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100</v>
      </c>
      <c r="AP473" s="7">
        <v>0</v>
      </c>
      <c r="AQ473" s="19">
        <f t="shared" si="23"/>
        <v>100</v>
      </c>
    </row>
    <row r="474" spans="1:43">
      <c r="A474" s="14" t="s">
        <v>402</v>
      </c>
      <c r="B474" s="14" t="s">
        <v>172</v>
      </c>
      <c r="C474" s="14" t="s">
        <v>119</v>
      </c>
      <c r="D474" s="14" t="s">
        <v>170</v>
      </c>
      <c r="E474" s="20">
        <v>0</v>
      </c>
      <c r="F474" s="15">
        <v>0</v>
      </c>
      <c r="G474" s="15">
        <v>0</v>
      </c>
      <c r="H474" s="15">
        <v>1</v>
      </c>
      <c r="I474" s="15">
        <v>0</v>
      </c>
      <c r="J474" s="15">
        <v>0</v>
      </c>
      <c r="K474" s="15">
        <v>0</v>
      </c>
      <c r="L474" s="15">
        <v>1</v>
      </c>
      <c r="M474" s="15">
        <v>0</v>
      </c>
      <c r="N474" s="15">
        <v>0</v>
      </c>
      <c r="O474" s="15">
        <v>0</v>
      </c>
      <c r="P474" s="15">
        <v>0</v>
      </c>
      <c r="Q474" s="21">
        <f t="shared" si="21"/>
        <v>2</v>
      </c>
      <c r="R474" s="20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21">
        <f t="shared" si="22"/>
        <v>0</v>
      </c>
      <c r="AE474" s="20">
        <v>0</v>
      </c>
      <c r="AF474" s="15">
        <v>0</v>
      </c>
      <c r="AG474" s="15">
        <v>0</v>
      </c>
      <c r="AH474" s="15">
        <v>12448</v>
      </c>
      <c r="AI474" s="15">
        <v>0</v>
      </c>
      <c r="AJ474" s="15">
        <v>0</v>
      </c>
      <c r="AK474" s="15">
        <v>0</v>
      </c>
      <c r="AL474" s="15">
        <v>24873</v>
      </c>
      <c r="AM474" s="15">
        <v>0</v>
      </c>
      <c r="AN474" s="15">
        <v>0</v>
      </c>
      <c r="AO474" s="15">
        <v>0</v>
      </c>
      <c r="AP474" s="15">
        <v>0</v>
      </c>
      <c r="AQ474" s="21">
        <f t="shared" si="23"/>
        <v>37321</v>
      </c>
    </row>
    <row r="475" spans="1:43">
      <c r="A475" s="1" t="s">
        <v>402</v>
      </c>
      <c r="B475" s="1" t="s">
        <v>172</v>
      </c>
      <c r="C475" s="1" t="s">
        <v>122</v>
      </c>
      <c r="D475" s="1" t="s">
        <v>170</v>
      </c>
      <c r="E475" s="18">
        <v>0</v>
      </c>
      <c r="F475" s="7">
        <v>1</v>
      </c>
      <c r="G475" s="7">
        <v>0</v>
      </c>
      <c r="H475" s="7">
        <v>0</v>
      </c>
      <c r="I475" s="7">
        <v>0</v>
      </c>
      <c r="J475" s="7">
        <v>4</v>
      </c>
      <c r="K475" s="7">
        <v>3</v>
      </c>
      <c r="L475" s="7">
        <v>4</v>
      </c>
      <c r="M475" s="7">
        <v>4</v>
      </c>
      <c r="N475" s="7">
        <v>14</v>
      </c>
      <c r="O475" s="7">
        <v>9</v>
      </c>
      <c r="P475" s="7">
        <v>7</v>
      </c>
      <c r="Q475" s="19">
        <f t="shared" si="21"/>
        <v>46</v>
      </c>
      <c r="R475" s="18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19">
        <f t="shared" si="22"/>
        <v>0</v>
      </c>
      <c r="AE475" s="18">
        <v>0</v>
      </c>
      <c r="AF475" s="7">
        <v>810</v>
      </c>
      <c r="AG475" s="7">
        <v>0</v>
      </c>
      <c r="AH475" s="7">
        <v>0</v>
      </c>
      <c r="AI475" s="7">
        <v>0</v>
      </c>
      <c r="AJ475" s="7">
        <v>21987</v>
      </c>
      <c r="AK475" s="7">
        <v>36428</v>
      </c>
      <c r="AL475" s="7">
        <v>65348</v>
      </c>
      <c r="AM475" s="7">
        <v>158852</v>
      </c>
      <c r="AN475" s="7">
        <v>220219</v>
      </c>
      <c r="AO475" s="7">
        <v>64147</v>
      </c>
      <c r="AP475" s="7">
        <v>73527</v>
      </c>
      <c r="AQ475" s="19">
        <f t="shared" si="23"/>
        <v>641318</v>
      </c>
    </row>
    <row r="476" spans="1:43">
      <c r="A476" s="14" t="s">
        <v>402</v>
      </c>
      <c r="B476" s="14" t="s">
        <v>172</v>
      </c>
      <c r="C476" s="14" t="s">
        <v>111</v>
      </c>
      <c r="D476" s="14" t="s">
        <v>170</v>
      </c>
      <c r="E476" s="20">
        <v>0</v>
      </c>
      <c r="F476" s="15">
        <v>0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1</v>
      </c>
      <c r="N476" s="15">
        <v>0</v>
      </c>
      <c r="O476" s="15">
        <v>3</v>
      </c>
      <c r="P476" s="15">
        <v>0</v>
      </c>
      <c r="Q476" s="21">
        <f t="shared" si="21"/>
        <v>4</v>
      </c>
      <c r="R476" s="20">
        <v>0</v>
      </c>
      <c r="S476" s="15">
        <v>0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15">
        <v>0</v>
      </c>
      <c r="AB476" s="15">
        <v>0</v>
      </c>
      <c r="AC476" s="15">
        <v>0</v>
      </c>
      <c r="AD476" s="21">
        <f t="shared" si="22"/>
        <v>0</v>
      </c>
      <c r="AE476" s="20">
        <v>0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1810</v>
      </c>
      <c r="AN476" s="15">
        <v>0</v>
      </c>
      <c r="AO476" s="15">
        <v>38624</v>
      </c>
      <c r="AP476" s="15">
        <v>0</v>
      </c>
      <c r="AQ476" s="21">
        <f t="shared" si="23"/>
        <v>40434</v>
      </c>
    </row>
    <row r="477" spans="1:43">
      <c r="A477" s="1" t="s">
        <v>402</v>
      </c>
      <c r="B477" s="1" t="s">
        <v>172</v>
      </c>
      <c r="C477" s="1" t="s">
        <v>136</v>
      </c>
      <c r="D477" s="1" t="s">
        <v>170</v>
      </c>
      <c r="E477" s="18">
        <v>0</v>
      </c>
      <c r="F477" s="7">
        <v>1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1</v>
      </c>
      <c r="M477" s="7">
        <v>0</v>
      </c>
      <c r="N477" s="7">
        <v>0</v>
      </c>
      <c r="O477" s="7">
        <v>0</v>
      </c>
      <c r="P477" s="7">
        <v>1</v>
      </c>
      <c r="Q477" s="19">
        <f t="shared" si="21"/>
        <v>3</v>
      </c>
      <c r="R477" s="18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19">
        <f t="shared" si="22"/>
        <v>0</v>
      </c>
      <c r="AE477" s="18">
        <v>0</v>
      </c>
      <c r="AF477" s="7">
        <v>9856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460</v>
      </c>
      <c r="AM477" s="7">
        <v>0</v>
      </c>
      <c r="AN477" s="7">
        <v>0</v>
      </c>
      <c r="AO477" s="7">
        <v>0</v>
      </c>
      <c r="AP477" s="7">
        <v>2320</v>
      </c>
      <c r="AQ477" s="19">
        <f t="shared" si="23"/>
        <v>12636</v>
      </c>
    </row>
    <row r="478" spans="1:43">
      <c r="A478" s="14" t="s">
        <v>402</v>
      </c>
      <c r="B478" s="14" t="s">
        <v>172</v>
      </c>
      <c r="C478" s="14" t="s">
        <v>113</v>
      </c>
      <c r="D478" s="14" t="s">
        <v>170</v>
      </c>
      <c r="E478" s="20">
        <v>8</v>
      </c>
      <c r="F478" s="15">
        <v>1</v>
      </c>
      <c r="G478" s="15">
        <v>1</v>
      </c>
      <c r="H478" s="15">
        <v>0</v>
      </c>
      <c r="I478" s="15">
        <v>0</v>
      </c>
      <c r="J478" s="15">
        <v>4</v>
      </c>
      <c r="K478" s="15">
        <v>0</v>
      </c>
      <c r="L478" s="15">
        <v>3</v>
      </c>
      <c r="M478" s="15">
        <v>1</v>
      </c>
      <c r="N478" s="15">
        <v>1</v>
      </c>
      <c r="O478" s="15">
        <v>0</v>
      </c>
      <c r="P478" s="15">
        <v>0</v>
      </c>
      <c r="Q478" s="21">
        <f t="shared" si="21"/>
        <v>19</v>
      </c>
      <c r="R478" s="20">
        <v>0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0</v>
      </c>
      <c r="AB478" s="15">
        <v>0</v>
      </c>
      <c r="AC478" s="15">
        <v>0</v>
      </c>
      <c r="AD478" s="21">
        <f t="shared" si="22"/>
        <v>0</v>
      </c>
      <c r="AE478" s="20">
        <v>62615</v>
      </c>
      <c r="AF478" s="15">
        <v>5400</v>
      </c>
      <c r="AG478" s="15">
        <v>2724</v>
      </c>
      <c r="AH478" s="15">
        <v>0</v>
      </c>
      <c r="AI478" s="15">
        <v>0</v>
      </c>
      <c r="AJ478" s="15">
        <v>14624</v>
      </c>
      <c r="AK478" s="15">
        <v>0</v>
      </c>
      <c r="AL478" s="15">
        <v>6054</v>
      </c>
      <c r="AM478" s="15">
        <v>6447</v>
      </c>
      <c r="AN478" s="15">
        <v>6881</v>
      </c>
      <c r="AO478" s="15">
        <v>0</v>
      </c>
      <c r="AP478" s="15">
        <v>0</v>
      </c>
      <c r="AQ478" s="21">
        <f t="shared" si="23"/>
        <v>104745</v>
      </c>
    </row>
    <row r="479" spans="1:43">
      <c r="A479" s="1" t="s">
        <v>402</v>
      </c>
      <c r="B479" s="1" t="s">
        <v>172</v>
      </c>
      <c r="C479" s="1" t="s">
        <v>126</v>
      </c>
      <c r="D479" s="1" t="s">
        <v>170</v>
      </c>
      <c r="E479" s="18">
        <v>2</v>
      </c>
      <c r="F479" s="7">
        <v>1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19">
        <f t="shared" si="21"/>
        <v>3</v>
      </c>
      <c r="R479" s="18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19">
        <f t="shared" si="22"/>
        <v>0</v>
      </c>
      <c r="AE479" s="18">
        <v>11275</v>
      </c>
      <c r="AF479" s="7">
        <v>7981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19">
        <f t="shared" si="23"/>
        <v>19256</v>
      </c>
    </row>
    <row r="480" spans="1:43">
      <c r="A480" s="14" t="s">
        <v>402</v>
      </c>
      <c r="B480" s="14" t="s">
        <v>172</v>
      </c>
      <c r="C480" s="14" t="s">
        <v>117</v>
      </c>
      <c r="D480" s="14" t="s">
        <v>170</v>
      </c>
      <c r="E480" s="20">
        <v>3</v>
      </c>
      <c r="F480" s="15">
        <v>3</v>
      </c>
      <c r="G480" s="15">
        <v>2</v>
      </c>
      <c r="H480" s="15">
        <v>0</v>
      </c>
      <c r="I480" s="15">
        <v>1</v>
      </c>
      <c r="J480" s="15">
        <v>1</v>
      </c>
      <c r="K480" s="15">
        <v>1</v>
      </c>
      <c r="L480" s="15">
        <v>0</v>
      </c>
      <c r="M480" s="15">
        <v>6</v>
      </c>
      <c r="N480" s="15">
        <v>2</v>
      </c>
      <c r="O480" s="15">
        <v>1</v>
      </c>
      <c r="P480" s="15">
        <v>4</v>
      </c>
      <c r="Q480" s="21">
        <f t="shared" si="21"/>
        <v>24</v>
      </c>
      <c r="R480" s="20">
        <v>0</v>
      </c>
      <c r="S480" s="15">
        <v>0</v>
      </c>
      <c r="T480" s="15">
        <v>0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21">
        <f t="shared" si="22"/>
        <v>0</v>
      </c>
      <c r="AE480" s="20">
        <v>14232</v>
      </c>
      <c r="AF480" s="15">
        <v>5030</v>
      </c>
      <c r="AG480" s="15">
        <v>8764</v>
      </c>
      <c r="AH480" s="15">
        <v>0</v>
      </c>
      <c r="AI480" s="15">
        <v>6945</v>
      </c>
      <c r="AJ480" s="15">
        <v>16847</v>
      </c>
      <c r="AK480" s="15">
        <v>13524</v>
      </c>
      <c r="AL480" s="15">
        <v>0</v>
      </c>
      <c r="AM480" s="15">
        <v>33198</v>
      </c>
      <c r="AN480" s="15">
        <v>16525</v>
      </c>
      <c r="AO480" s="15">
        <v>13795</v>
      </c>
      <c r="AP480" s="15">
        <v>41920</v>
      </c>
      <c r="AQ480" s="21">
        <f t="shared" si="23"/>
        <v>170780</v>
      </c>
    </row>
    <row r="481" spans="1:43">
      <c r="A481" s="1" t="s">
        <v>402</v>
      </c>
      <c r="B481" s="1" t="s">
        <v>172</v>
      </c>
      <c r="C481" s="1" t="s">
        <v>320</v>
      </c>
      <c r="D481" s="1" t="s">
        <v>170</v>
      </c>
      <c r="E481" s="18">
        <v>6</v>
      </c>
      <c r="F481" s="7">
        <v>3</v>
      </c>
      <c r="G481" s="7">
        <v>6</v>
      </c>
      <c r="H481" s="7">
        <v>4</v>
      </c>
      <c r="I481" s="7">
        <v>2</v>
      </c>
      <c r="J481" s="7">
        <v>32</v>
      </c>
      <c r="K481" s="7">
        <v>42</v>
      </c>
      <c r="L481" s="7">
        <v>48</v>
      </c>
      <c r="M481" s="7">
        <v>18</v>
      </c>
      <c r="N481" s="7">
        <v>6</v>
      </c>
      <c r="O481" s="7">
        <v>13</v>
      </c>
      <c r="P481" s="7">
        <v>13</v>
      </c>
      <c r="Q481" s="19">
        <f t="shared" si="21"/>
        <v>193</v>
      </c>
      <c r="R481" s="18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19">
        <f t="shared" si="22"/>
        <v>0</v>
      </c>
      <c r="AE481" s="18">
        <v>47888</v>
      </c>
      <c r="AF481" s="7">
        <v>26975</v>
      </c>
      <c r="AG481" s="7">
        <v>81920</v>
      </c>
      <c r="AH481" s="7">
        <v>39665</v>
      </c>
      <c r="AI481" s="7">
        <v>12142</v>
      </c>
      <c r="AJ481" s="7">
        <v>431098</v>
      </c>
      <c r="AK481" s="7">
        <v>369089</v>
      </c>
      <c r="AL481" s="7">
        <v>335740</v>
      </c>
      <c r="AM481" s="7">
        <v>10790</v>
      </c>
      <c r="AN481" s="7">
        <v>18122</v>
      </c>
      <c r="AO481" s="7">
        <v>52328</v>
      </c>
      <c r="AP481" s="7">
        <v>56326</v>
      </c>
      <c r="AQ481" s="19">
        <f t="shared" si="23"/>
        <v>1482083</v>
      </c>
    </row>
    <row r="482" spans="1:43">
      <c r="A482" s="14" t="s">
        <v>402</v>
      </c>
      <c r="B482" s="14" t="s">
        <v>172</v>
      </c>
      <c r="C482" s="14" t="s">
        <v>128</v>
      </c>
      <c r="D482" s="14" t="s">
        <v>170</v>
      </c>
      <c r="E482" s="20">
        <v>0</v>
      </c>
      <c r="F482" s="15">
        <v>0</v>
      </c>
      <c r="G482" s="15">
        <v>0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  <c r="N482" s="15">
        <v>0</v>
      </c>
      <c r="O482" s="15">
        <v>1</v>
      </c>
      <c r="P482" s="15">
        <v>0</v>
      </c>
      <c r="Q482" s="21">
        <f t="shared" si="21"/>
        <v>1</v>
      </c>
      <c r="R482" s="20">
        <v>0</v>
      </c>
      <c r="S482" s="15">
        <v>0</v>
      </c>
      <c r="T482" s="15">
        <v>0</v>
      </c>
      <c r="U482" s="15">
        <v>0</v>
      </c>
      <c r="V482" s="15">
        <v>0</v>
      </c>
      <c r="W482" s="15">
        <v>0</v>
      </c>
      <c r="X482" s="15">
        <v>0</v>
      </c>
      <c r="Y482" s="15">
        <v>0</v>
      </c>
      <c r="Z482" s="15">
        <v>0</v>
      </c>
      <c r="AA482" s="15">
        <v>0</v>
      </c>
      <c r="AB482" s="15">
        <v>0</v>
      </c>
      <c r="AC482" s="15">
        <v>0</v>
      </c>
      <c r="AD482" s="21">
        <f t="shared" si="22"/>
        <v>0</v>
      </c>
      <c r="AE482" s="20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0</v>
      </c>
      <c r="AO482" s="15">
        <v>6412</v>
      </c>
      <c r="AP482" s="15">
        <v>0</v>
      </c>
      <c r="AQ482" s="21">
        <f t="shared" si="23"/>
        <v>6412</v>
      </c>
    </row>
    <row r="483" spans="1:43">
      <c r="A483" s="1" t="s">
        <v>402</v>
      </c>
      <c r="B483" s="1" t="s">
        <v>172</v>
      </c>
      <c r="C483" s="1" t="s">
        <v>130</v>
      </c>
      <c r="D483" s="1" t="s">
        <v>170</v>
      </c>
      <c r="E483" s="18">
        <v>1</v>
      </c>
      <c r="F483" s="7">
        <v>0</v>
      </c>
      <c r="G483" s="7">
        <v>2</v>
      </c>
      <c r="H483" s="7">
        <v>0</v>
      </c>
      <c r="I483" s="7">
        <v>1</v>
      </c>
      <c r="J483" s="7">
        <v>1</v>
      </c>
      <c r="K483" s="7">
        <v>3</v>
      </c>
      <c r="L483" s="7">
        <v>3</v>
      </c>
      <c r="M483" s="7">
        <v>3</v>
      </c>
      <c r="N483" s="7">
        <v>5</v>
      </c>
      <c r="O483" s="7">
        <v>2</v>
      </c>
      <c r="P483" s="7">
        <v>3</v>
      </c>
      <c r="Q483" s="19">
        <f t="shared" si="21"/>
        <v>24</v>
      </c>
      <c r="R483" s="18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19">
        <f t="shared" si="22"/>
        <v>0</v>
      </c>
      <c r="AE483" s="18">
        <v>3200</v>
      </c>
      <c r="AF483" s="7">
        <v>0</v>
      </c>
      <c r="AG483" s="7">
        <v>10244</v>
      </c>
      <c r="AH483" s="7">
        <v>0</v>
      </c>
      <c r="AI483" s="7">
        <v>12967</v>
      </c>
      <c r="AJ483" s="7">
        <v>7462</v>
      </c>
      <c r="AK483" s="7">
        <v>16046</v>
      </c>
      <c r="AL483" s="7">
        <v>19072</v>
      </c>
      <c r="AM483" s="7">
        <v>32583</v>
      </c>
      <c r="AN483" s="7">
        <v>10518</v>
      </c>
      <c r="AO483" s="7">
        <v>2120</v>
      </c>
      <c r="AP483" s="7">
        <v>5354</v>
      </c>
      <c r="AQ483" s="19">
        <f t="shared" si="23"/>
        <v>119566</v>
      </c>
    </row>
    <row r="484" spans="1:43">
      <c r="A484" s="14" t="s">
        <v>402</v>
      </c>
      <c r="B484" s="14" t="s">
        <v>172</v>
      </c>
      <c r="C484" s="14" t="s">
        <v>131</v>
      </c>
      <c r="D484" s="14" t="s">
        <v>170</v>
      </c>
      <c r="E484" s="20">
        <v>0</v>
      </c>
      <c r="F484" s="15">
        <v>0</v>
      </c>
      <c r="G484" s="15">
        <v>0</v>
      </c>
      <c r="H484" s="15">
        <v>0</v>
      </c>
      <c r="I484" s="15">
        <v>0</v>
      </c>
      <c r="J484" s="15">
        <v>0</v>
      </c>
      <c r="K484" s="15">
        <v>1</v>
      </c>
      <c r="L484" s="15">
        <v>0</v>
      </c>
      <c r="M484" s="15">
        <v>0</v>
      </c>
      <c r="N484" s="15">
        <v>0</v>
      </c>
      <c r="O484" s="15">
        <v>0</v>
      </c>
      <c r="P484" s="15">
        <v>0</v>
      </c>
      <c r="Q484" s="21">
        <f t="shared" si="21"/>
        <v>1</v>
      </c>
      <c r="R484" s="20">
        <v>0</v>
      </c>
      <c r="S484" s="15">
        <v>0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0</v>
      </c>
      <c r="AD484" s="21">
        <f t="shared" si="22"/>
        <v>0</v>
      </c>
      <c r="AE484" s="20">
        <v>0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K484" s="15">
        <v>2400</v>
      </c>
      <c r="AL484" s="15">
        <v>0</v>
      </c>
      <c r="AM484" s="15">
        <v>0</v>
      </c>
      <c r="AN484" s="15">
        <v>0</v>
      </c>
      <c r="AO484" s="15">
        <v>0</v>
      </c>
      <c r="AP484" s="15">
        <v>0</v>
      </c>
      <c r="AQ484" s="21">
        <f t="shared" si="23"/>
        <v>2400</v>
      </c>
    </row>
    <row r="485" spans="1:43">
      <c r="A485" s="1" t="s">
        <v>395</v>
      </c>
      <c r="B485" s="1" t="s">
        <v>172</v>
      </c>
      <c r="C485" s="1" t="s">
        <v>119</v>
      </c>
      <c r="D485" s="1" t="s">
        <v>170</v>
      </c>
      <c r="E485" s="18">
        <v>0</v>
      </c>
      <c r="F485" s="7">
        <v>0</v>
      </c>
      <c r="G485" s="7">
        <v>1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19">
        <f t="shared" si="21"/>
        <v>1</v>
      </c>
      <c r="R485" s="18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19">
        <f t="shared" si="22"/>
        <v>0</v>
      </c>
      <c r="AE485" s="18">
        <v>0</v>
      </c>
      <c r="AF485" s="7">
        <v>0</v>
      </c>
      <c r="AG485" s="7">
        <v>7187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19">
        <f t="shared" si="23"/>
        <v>7187</v>
      </c>
    </row>
    <row r="486" spans="1:43">
      <c r="A486" s="14" t="s">
        <v>395</v>
      </c>
      <c r="B486" s="14" t="s">
        <v>172</v>
      </c>
      <c r="C486" s="14" t="s">
        <v>117</v>
      </c>
      <c r="D486" s="14" t="s">
        <v>170</v>
      </c>
      <c r="E486" s="20">
        <v>0</v>
      </c>
      <c r="F486" s="15">
        <v>0</v>
      </c>
      <c r="G486" s="15">
        <v>0</v>
      </c>
      <c r="H486" s="15">
        <v>0</v>
      </c>
      <c r="I486" s="15">
        <v>0</v>
      </c>
      <c r="J486" s="15">
        <v>0</v>
      </c>
      <c r="K486" s="15">
        <v>0</v>
      </c>
      <c r="L486" s="15">
        <v>1</v>
      </c>
      <c r="M486" s="15">
        <v>0</v>
      </c>
      <c r="N486" s="15">
        <v>0</v>
      </c>
      <c r="O486" s="15">
        <v>0</v>
      </c>
      <c r="P486" s="15">
        <v>0</v>
      </c>
      <c r="Q486" s="21">
        <f t="shared" si="21"/>
        <v>1</v>
      </c>
      <c r="R486" s="20">
        <v>0</v>
      </c>
      <c r="S486" s="15">
        <v>0</v>
      </c>
      <c r="T486" s="15">
        <v>0</v>
      </c>
      <c r="U486" s="15">
        <v>0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0</v>
      </c>
      <c r="AC486" s="15">
        <v>0</v>
      </c>
      <c r="AD486" s="21">
        <f t="shared" si="22"/>
        <v>0</v>
      </c>
      <c r="AE486" s="20">
        <v>0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3547</v>
      </c>
      <c r="AM486" s="15">
        <v>0</v>
      </c>
      <c r="AN486" s="15">
        <v>0</v>
      </c>
      <c r="AO486" s="15">
        <v>0</v>
      </c>
      <c r="AP486" s="15">
        <v>0</v>
      </c>
      <c r="AQ486" s="21">
        <f t="shared" si="23"/>
        <v>3547</v>
      </c>
    </row>
    <row r="487" spans="1:43">
      <c r="A487" s="1" t="s">
        <v>271</v>
      </c>
      <c r="B487" s="1" t="s">
        <v>172</v>
      </c>
      <c r="C487" s="1" t="s">
        <v>110</v>
      </c>
      <c r="D487" s="1" t="s">
        <v>170</v>
      </c>
      <c r="E487" s="18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1</v>
      </c>
      <c r="Q487" s="19">
        <f t="shared" si="21"/>
        <v>1</v>
      </c>
      <c r="R487" s="18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171</v>
      </c>
      <c r="AD487" s="19">
        <f t="shared" si="22"/>
        <v>171</v>
      </c>
      <c r="AE487" s="18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19">
        <f t="shared" si="23"/>
        <v>0</v>
      </c>
    </row>
    <row r="488" spans="1:43">
      <c r="A488" s="14" t="s">
        <v>271</v>
      </c>
      <c r="B488" s="14" t="s">
        <v>172</v>
      </c>
      <c r="C488" s="14" t="s">
        <v>117</v>
      </c>
      <c r="D488" s="14" t="s">
        <v>170</v>
      </c>
      <c r="E488" s="20">
        <v>0</v>
      </c>
      <c r="F488" s="15">
        <v>2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21">
        <f t="shared" si="21"/>
        <v>2</v>
      </c>
      <c r="R488" s="20">
        <v>0</v>
      </c>
      <c r="S488" s="15">
        <v>0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21">
        <f t="shared" si="22"/>
        <v>0</v>
      </c>
      <c r="AE488" s="20">
        <v>0</v>
      </c>
      <c r="AF488" s="15">
        <v>22890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M488" s="15">
        <v>0</v>
      </c>
      <c r="AN488" s="15">
        <v>0</v>
      </c>
      <c r="AO488" s="15">
        <v>0</v>
      </c>
      <c r="AP488" s="15">
        <v>0</v>
      </c>
      <c r="AQ488" s="21">
        <f t="shared" si="23"/>
        <v>22890</v>
      </c>
    </row>
    <row r="489" spans="1:43">
      <c r="A489" s="1" t="s">
        <v>271</v>
      </c>
      <c r="B489" s="1" t="s">
        <v>172</v>
      </c>
      <c r="C489" s="1" t="s">
        <v>320</v>
      </c>
      <c r="D489" s="1" t="s">
        <v>170</v>
      </c>
      <c r="E489" s="18">
        <v>0</v>
      </c>
      <c r="F489" s="7">
        <v>0</v>
      </c>
      <c r="G489" s="7">
        <v>1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19">
        <f t="shared" si="21"/>
        <v>1</v>
      </c>
      <c r="R489" s="18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19">
        <f t="shared" si="22"/>
        <v>0</v>
      </c>
      <c r="AE489" s="18">
        <v>0</v>
      </c>
      <c r="AF489" s="7">
        <v>0</v>
      </c>
      <c r="AG489" s="7">
        <v>2840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19">
        <f t="shared" si="23"/>
        <v>2840</v>
      </c>
    </row>
    <row r="490" spans="1:43">
      <c r="A490" s="14" t="s">
        <v>272</v>
      </c>
      <c r="B490" s="14" t="s">
        <v>172</v>
      </c>
      <c r="C490" s="14" t="s">
        <v>320</v>
      </c>
      <c r="D490" s="14" t="s">
        <v>170</v>
      </c>
      <c r="E490" s="20">
        <v>0</v>
      </c>
      <c r="F490" s="15">
        <v>1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  <c r="N490" s="15">
        <v>0</v>
      </c>
      <c r="O490" s="15">
        <v>0</v>
      </c>
      <c r="P490" s="15">
        <v>0</v>
      </c>
      <c r="Q490" s="21">
        <f t="shared" si="21"/>
        <v>1</v>
      </c>
      <c r="R490" s="20">
        <v>0</v>
      </c>
      <c r="S490" s="15">
        <v>0</v>
      </c>
      <c r="T490" s="15">
        <v>0</v>
      </c>
      <c r="U490" s="15">
        <v>0</v>
      </c>
      <c r="V490" s="15">
        <v>0</v>
      </c>
      <c r="W490" s="15">
        <v>0</v>
      </c>
      <c r="X490" s="15">
        <v>0</v>
      </c>
      <c r="Y490" s="15">
        <v>0</v>
      </c>
      <c r="Z490" s="15">
        <v>0</v>
      </c>
      <c r="AA490" s="15">
        <v>0</v>
      </c>
      <c r="AB490" s="15">
        <v>0</v>
      </c>
      <c r="AC490" s="15">
        <v>0</v>
      </c>
      <c r="AD490" s="21">
        <f t="shared" si="22"/>
        <v>0</v>
      </c>
      <c r="AE490" s="20">
        <v>0</v>
      </c>
      <c r="AF490" s="15">
        <v>13755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</v>
      </c>
      <c r="AQ490" s="21">
        <f t="shared" si="23"/>
        <v>13755</v>
      </c>
    </row>
    <row r="491" spans="1:43">
      <c r="A491" s="1" t="s">
        <v>149</v>
      </c>
      <c r="B491" s="1" t="s">
        <v>170</v>
      </c>
      <c r="C491" s="1" t="s">
        <v>224</v>
      </c>
      <c r="D491" s="1" t="s">
        <v>221</v>
      </c>
      <c r="E491" s="18">
        <v>0</v>
      </c>
      <c r="F491" s="7">
        <v>0</v>
      </c>
      <c r="G491" s="7">
        <v>0</v>
      </c>
      <c r="H491" s="7">
        <v>0</v>
      </c>
      <c r="I491" s="7">
        <v>0</v>
      </c>
      <c r="J491" s="7">
        <v>1</v>
      </c>
      <c r="K491" s="7">
        <v>2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19">
        <f t="shared" si="21"/>
        <v>3</v>
      </c>
      <c r="R491" s="18">
        <v>0</v>
      </c>
      <c r="S491" s="7">
        <v>0</v>
      </c>
      <c r="T491" s="7">
        <v>0</v>
      </c>
      <c r="U491" s="7">
        <v>0</v>
      </c>
      <c r="V491" s="7">
        <v>0</v>
      </c>
      <c r="W491" s="7">
        <v>123</v>
      </c>
      <c r="X491" s="7">
        <v>178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19">
        <f t="shared" si="22"/>
        <v>301</v>
      </c>
      <c r="AE491" s="18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19">
        <f t="shared" si="23"/>
        <v>0</v>
      </c>
    </row>
    <row r="492" spans="1:43">
      <c r="A492" s="14" t="s">
        <v>149</v>
      </c>
      <c r="B492" s="14" t="s">
        <v>170</v>
      </c>
      <c r="C492" s="14" t="s">
        <v>302</v>
      </c>
      <c r="D492" s="14" t="s">
        <v>172</v>
      </c>
      <c r="E492" s="20">
        <v>0</v>
      </c>
      <c r="F492" s="15">
        <v>1</v>
      </c>
      <c r="G492" s="15">
        <v>2</v>
      </c>
      <c r="H492" s="15">
        <v>0</v>
      </c>
      <c r="I492" s="15">
        <v>0</v>
      </c>
      <c r="J492" s="15">
        <v>0</v>
      </c>
      <c r="K492" s="15">
        <v>0</v>
      </c>
      <c r="L492" s="15">
        <v>0</v>
      </c>
      <c r="M492" s="15">
        <v>1</v>
      </c>
      <c r="N492" s="15">
        <v>0</v>
      </c>
      <c r="O492" s="15">
        <v>0</v>
      </c>
      <c r="P492" s="15">
        <v>0</v>
      </c>
      <c r="Q492" s="21">
        <f t="shared" si="21"/>
        <v>4</v>
      </c>
      <c r="R492" s="20">
        <v>0</v>
      </c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0</v>
      </c>
      <c r="Y492" s="15">
        <v>0</v>
      </c>
      <c r="Z492" s="15">
        <v>0</v>
      </c>
      <c r="AA492" s="15">
        <v>0</v>
      </c>
      <c r="AB492" s="15">
        <v>0</v>
      </c>
      <c r="AC492" s="15">
        <v>0</v>
      </c>
      <c r="AD492" s="21">
        <f t="shared" si="22"/>
        <v>0</v>
      </c>
      <c r="AE492" s="20">
        <v>0</v>
      </c>
      <c r="AF492" s="15">
        <v>11680</v>
      </c>
      <c r="AG492" s="15">
        <v>20431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9288</v>
      </c>
      <c r="AN492" s="15">
        <v>0</v>
      </c>
      <c r="AO492" s="15">
        <v>0</v>
      </c>
      <c r="AP492" s="15">
        <v>0</v>
      </c>
      <c r="AQ492" s="21">
        <f t="shared" si="23"/>
        <v>41399</v>
      </c>
    </row>
    <row r="493" spans="1:43">
      <c r="A493" s="1" t="s">
        <v>149</v>
      </c>
      <c r="B493" s="1" t="s">
        <v>170</v>
      </c>
      <c r="C493" s="1" t="s">
        <v>388</v>
      </c>
      <c r="D493" s="1" t="s">
        <v>389</v>
      </c>
      <c r="E493" s="18">
        <v>0</v>
      </c>
      <c r="F493" s="7">
        <v>0</v>
      </c>
      <c r="G493" s="7">
        <v>0</v>
      </c>
      <c r="H493" s="7">
        <v>0</v>
      </c>
      <c r="I493" s="7">
        <v>0</v>
      </c>
      <c r="J493" s="7">
        <v>2</v>
      </c>
      <c r="K493" s="7">
        <v>0</v>
      </c>
      <c r="L493" s="7">
        <v>0</v>
      </c>
      <c r="M493" s="7">
        <v>0</v>
      </c>
      <c r="N493" s="7">
        <v>2</v>
      </c>
      <c r="O493" s="7">
        <v>0</v>
      </c>
      <c r="P493" s="7">
        <v>0</v>
      </c>
      <c r="Q493" s="19">
        <f t="shared" si="21"/>
        <v>4</v>
      </c>
      <c r="R493" s="18">
        <v>0</v>
      </c>
      <c r="S493" s="7">
        <v>0</v>
      </c>
      <c r="T493" s="7">
        <v>0</v>
      </c>
      <c r="U493" s="7">
        <v>0</v>
      </c>
      <c r="V493" s="7">
        <v>0</v>
      </c>
      <c r="W493" s="7">
        <v>138</v>
      </c>
      <c r="X493" s="7">
        <v>0</v>
      </c>
      <c r="Y493" s="7">
        <v>0</v>
      </c>
      <c r="Z493" s="7">
        <v>0</v>
      </c>
      <c r="AA493" s="7">
        <v>217</v>
      </c>
      <c r="AB493" s="7">
        <v>0</v>
      </c>
      <c r="AC493" s="7">
        <v>0</v>
      </c>
      <c r="AD493" s="19">
        <f t="shared" si="22"/>
        <v>355</v>
      </c>
      <c r="AE493" s="18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19">
        <f t="shared" si="23"/>
        <v>0</v>
      </c>
    </row>
    <row r="494" spans="1:43">
      <c r="A494" s="14" t="s">
        <v>149</v>
      </c>
      <c r="B494" s="14" t="s">
        <v>170</v>
      </c>
      <c r="C494" s="14" t="s">
        <v>310</v>
      </c>
      <c r="D494" s="14" t="s">
        <v>311</v>
      </c>
      <c r="E494" s="20">
        <v>0</v>
      </c>
      <c r="F494" s="15">
        <v>0</v>
      </c>
      <c r="G494" s="15">
        <v>0</v>
      </c>
      <c r="H494" s="15">
        <v>0</v>
      </c>
      <c r="I494" s="15">
        <v>0</v>
      </c>
      <c r="J494" s="15">
        <v>0</v>
      </c>
      <c r="K494" s="15">
        <v>0</v>
      </c>
      <c r="L494" s="15">
        <v>0</v>
      </c>
      <c r="M494" s="15">
        <v>0</v>
      </c>
      <c r="N494" s="15">
        <v>0</v>
      </c>
      <c r="O494" s="15">
        <v>1</v>
      </c>
      <c r="P494" s="15">
        <v>0</v>
      </c>
      <c r="Q494" s="21">
        <f t="shared" si="21"/>
        <v>1</v>
      </c>
      <c r="R494" s="20">
        <v>0</v>
      </c>
      <c r="S494" s="15">
        <v>0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138</v>
      </c>
      <c r="AC494" s="15">
        <v>0</v>
      </c>
      <c r="AD494" s="21">
        <f t="shared" si="22"/>
        <v>138</v>
      </c>
      <c r="AE494" s="20">
        <v>0</v>
      </c>
      <c r="AF494" s="15">
        <v>0</v>
      </c>
      <c r="AG494" s="15">
        <v>0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0</v>
      </c>
      <c r="AO494" s="15">
        <v>0</v>
      </c>
      <c r="AP494" s="15">
        <v>0</v>
      </c>
      <c r="AQ494" s="21">
        <f t="shared" si="23"/>
        <v>0</v>
      </c>
    </row>
    <row r="495" spans="1:43">
      <c r="A495" s="1" t="s">
        <v>149</v>
      </c>
      <c r="B495" s="1" t="s">
        <v>170</v>
      </c>
      <c r="C495" s="1" t="s">
        <v>265</v>
      </c>
      <c r="D495" s="1" t="s">
        <v>266</v>
      </c>
      <c r="E495" s="18">
        <v>0</v>
      </c>
      <c r="F495" s="7">
        <v>0</v>
      </c>
      <c r="G495" s="7">
        <v>0</v>
      </c>
      <c r="H495" s="7">
        <v>1</v>
      </c>
      <c r="I495" s="7">
        <v>2</v>
      </c>
      <c r="J495" s="7">
        <v>1</v>
      </c>
      <c r="K495" s="7">
        <v>0</v>
      </c>
      <c r="L495" s="7">
        <v>0</v>
      </c>
      <c r="M495" s="7">
        <v>0</v>
      </c>
      <c r="N495" s="7">
        <v>3</v>
      </c>
      <c r="O495" s="7">
        <v>1</v>
      </c>
      <c r="P495" s="7">
        <v>0</v>
      </c>
      <c r="Q495" s="19">
        <f t="shared" si="21"/>
        <v>8</v>
      </c>
      <c r="R495" s="18">
        <v>0</v>
      </c>
      <c r="S495" s="7">
        <v>0</v>
      </c>
      <c r="T495" s="7">
        <v>0</v>
      </c>
      <c r="U495" s="7">
        <v>102</v>
      </c>
      <c r="V495" s="7">
        <v>197</v>
      </c>
      <c r="W495" s="7">
        <v>96</v>
      </c>
      <c r="X495" s="7">
        <v>0</v>
      </c>
      <c r="Y495" s="7">
        <v>0</v>
      </c>
      <c r="Z495" s="7">
        <v>0</v>
      </c>
      <c r="AA495" s="7">
        <v>384</v>
      </c>
      <c r="AB495" s="7">
        <v>116</v>
      </c>
      <c r="AC495" s="7">
        <v>0</v>
      </c>
      <c r="AD495" s="19">
        <f t="shared" si="22"/>
        <v>895</v>
      </c>
      <c r="AE495" s="18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19">
        <f t="shared" si="23"/>
        <v>0</v>
      </c>
    </row>
    <row r="496" spans="1:43">
      <c r="A496" s="14" t="s">
        <v>387</v>
      </c>
      <c r="B496" s="14" t="s">
        <v>311</v>
      </c>
      <c r="C496" s="14" t="s">
        <v>112</v>
      </c>
      <c r="D496" s="14" t="s">
        <v>170</v>
      </c>
      <c r="E496" s="20">
        <v>5</v>
      </c>
      <c r="F496" s="15">
        <v>0</v>
      </c>
      <c r="G496" s="15">
        <v>0</v>
      </c>
      <c r="H496" s="15">
        <v>0</v>
      </c>
      <c r="I496" s="15">
        <v>0</v>
      </c>
      <c r="J496" s="15">
        <v>0</v>
      </c>
      <c r="K496" s="15">
        <v>0</v>
      </c>
      <c r="L496" s="15">
        <v>0</v>
      </c>
      <c r="M496" s="15">
        <v>0</v>
      </c>
      <c r="N496" s="15">
        <v>0</v>
      </c>
      <c r="O496" s="15">
        <v>0</v>
      </c>
      <c r="P496" s="15">
        <v>0</v>
      </c>
      <c r="Q496" s="21">
        <f t="shared" si="21"/>
        <v>5</v>
      </c>
      <c r="R496" s="20">
        <v>8</v>
      </c>
      <c r="S496" s="15">
        <v>0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15">
        <v>0</v>
      </c>
      <c r="AD496" s="21">
        <f t="shared" si="22"/>
        <v>8</v>
      </c>
      <c r="AE496" s="20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0</v>
      </c>
      <c r="AO496" s="15">
        <v>0</v>
      </c>
      <c r="AP496" s="15">
        <v>0</v>
      </c>
      <c r="AQ496" s="21">
        <f t="shared" si="23"/>
        <v>0</v>
      </c>
    </row>
    <row r="497" spans="1:43">
      <c r="A497" s="1" t="s">
        <v>387</v>
      </c>
      <c r="B497" s="1" t="s">
        <v>311</v>
      </c>
      <c r="C497" s="1" t="s">
        <v>113</v>
      </c>
      <c r="D497" s="1" t="s">
        <v>170</v>
      </c>
      <c r="E497" s="18">
        <v>0</v>
      </c>
      <c r="F497" s="7">
        <v>0</v>
      </c>
      <c r="G497" s="7">
        <v>0</v>
      </c>
      <c r="H497" s="7">
        <v>1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19">
        <f t="shared" si="21"/>
        <v>1</v>
      </c>
      <c r="R497" s="18">
        <v>0</v>
      </c>
      <c r="S497" s="7">
        <v>0</v>
      </c>
      <c r="T497" s="7">
        <v>0</v>
      </c>
      <c r="U497" s="7">
        <v>48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19">
        <f t="shared" si="22"/>
        <v>48</v>
      </c>
      <c r="AE497" s="18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19">
        <f t="shared" si="23"/>
        <v>0</v>
      </c>
    </row>
    <row r="498" spans="1:43">
      <c r="A498" s="14" t="s">
        <v>355</v>
      </c>
      <c r="B498" s="14" t="s">
        <v>172</v>
      </c>
      <c r="C498" s="14" t="s">
        <v>119</v>
      </c>
      <c r="D498" s="14" t="s">
        <v>170</v>
      </c>
      <c r="E498" s="20">
        <v>0</v>
      </c>
      <c r="F498" s="15">
        <v>0</v>
      </c>
      <c r="G498" s="15">
        <v>0</v>
      </c>
      <c r="H498" s="15">
        <v>0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7</v>
      </c>
      <c r="Q498" s="21">
        <f t="shared" si="21"/>
        <v>7</v>
      </c>
      <c r="R498" s="20">
        <v>0</v>
      </c>
      <c r="S498" s="15">
        <v>0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0</v>
      </c>
      <c r="AD498" s="21">
        <f t="shared" si="22"/>
        <v>0</v>
      </c>
      <c r="AE498" s="20">
        <v>0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0</v>
      </c>
      <c r="AO498" s="15">
        <v>0</v>
      </c>
      <c r="AP498" s="15">
        <v>163323</v>
      </c>
      <c r="AQ498" s="21">
        <f t="shared" si="23"/>
        <v>163323</v>
      </c>
    </row>
    <row r="499" spans="1:43">
      <c r="A499" s="1" t="s">
        <v>355</v>
      </c>
      <c r="B499" s="1" t="s">
        <v>172</v>
      </c>
      <c r="C499" s="1" t="s">
        <v>122</v>
      </c>
      <c r="D499" s="1" t="s">
        <v>170</v>
      </c>
      <c r="E499" s="18">
        <v>0</v>
      </c>
      <c r="F499" s="7">
        <v>0</v>
      </c>
      <c r="G499" s="7">
        <v>0</v>
      </c>
      <c r="H499" s="7">
        <v>0</v>
      </c>
      <c r="I499" s="7">
        <v>1</v>
      </c>
      <c r="J499" s="7">
        <v>8</v>
      </c>
      <c r="K499" s="7">
        <v>2</v>
      </c>
      <c r="L499" s="7">
        <v>4</v>
      </c>
      <c r="M499" s="7">
        <v>5</v>
      </c>
      <c r="N499" s="7">
        <v>9</v>
      </c>
      <c r="O499" s="7">
        <v>2</v>
      </c>
      <c r="P499" s="7">
        <v>9</v>
      </c>
      <c r="Q499" s="19">
        <f t="shared" si="21"/>
        <v>40</v>
      </c>
      <c r="R499" s="18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19">
        <f t="shared" si="22"/>
        <v>0</v>
      </c>
      <c r="AE499" s="18">
        <v>0</v>
      </c>
      <c r="AF499" s="7">
        <v>0</v>
      </c>
      <c r="AG499" s="7">
        <v>0</v>
      </c>
      <c r="AH499" s="7">
        <v>0</v>
      </c>
      <c r="AI499" s="7">
        <v>3215</v>
      </c>
      <c r="AJ499" s="7">
        <v>133570</v>
      </c>
      <c r="AK499" s="7">
        <v>48332</v>
      </c>
      <c r="AL499" s="7">
        <v>57325</v>
      </c>
      <c r="AM499" s="7">
        <v>59417</v>
      </c>
      <c r="AN499" s="7">
        <v>97253</v>
      </c>
      <c r="AO499" s="7">
        <v>19512</v>
      </c>
      <c r="AP499" s="7">
        <v>73117</v>
      </c>
      <c r="AQ499" s="19">
        <f t="shared" si="23"/>
        <v>491741</v>
      </c>
    </row>
    <row r="500" spans="1:43">
      <c r="A500" s="14" t="s">
        <v>355</v>
      </c>
      <c r="B500" s="14" t="s">
        <v>172</v>
      </c>
      <c r="C500" s="14" t="s">
        <v>111</v>
      </c>
      <c r="D500" s="14" t="s">
        <v>170</v>
      </c>
      <c r="E500" s="20">
        <v>0</v>
      </c>
      <c r="F500" s="15">
        <v>0</v>
      </c>
      <c r="G500" s="15">
        <v>0</v>
      </c>
      <c r="H500" s="15">
        <v>2</v>
      </c>
      <c r="I500" s="15">
        <v>0</v>
      </c>
      <c r="J500" s="15">
        <v>1</v>
      </c>
      <c r="K500" s="15">
        <v>0</v>
      </c>
      <c r="L500" s="15">
        <v>0</v>
      </c>
      <c r="M500" s="15">
        <v>2</v>
      </c>
      <c r="N500" s="15">
        <v>3</v>
      </c>
      <c r="O500" s="15">
        <v>4</v>
      </c>
      <c r="P500" s="15">
        <v>1</v>
      </c>
      <c r="Q500" s="21">
        <f t="shared" si="21"/>
        <v>13</v>
      </c>
      <c r="R500" s="20">
        <v>0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21">
        <f t="shared" si="22"/>
        <v>0</v>
      </c>
      <c r="AE500" s="20">
        <v>0</v>
      </c>
      <c r="AF500" s="15">
        <v>0</v>
      </c>
      <c r="AG500" s="15">
        <v>0</v>
      </c>
      <c r="AH500" s="15">
        <v>22930</v>
      </c>
      <c r="AI500" s="15">
        <v>0</v>
      </c>
      <c r="AJ500" s="15">
        <v>10396</v>
      </c>
      <c r="AK500" s="15">
        <v>0</v>
      </c>
      <c r="AL500" s="15">
        <v>0</v>
      </c>
      <c r="AM500" s="15">
        <v>26841</v>
      </c>
      <c r="AN500" s="15">
        <v>32468</v>
      </c>
      <c r="AO500" s="15">
        <v>46268</v>
      </c>
      <c r="AP500" s="15">
        <v>12389</v>
      </c>
      <c r="AQ500" s="21">
        <f t="shared" si="23"/>
        <v>151292</v>
      </c>
    </row>
    <row r="501" spans="1:43">
      <c r="A501" s="1" t="s">
        <v>355</v>
      </c>
      <c r="B501" s="1" t="s">
        <v>172</v>
      </c>
      <c r="C501" s="1" t="s">
        <v>136</v>
      </c>
      <c r="D501" s="1" t="s">
        <v>170</v>
      </c>
      <c r="E501" s="18">
        <v>0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19">
        <f t="shared" si="21"/>
        <v>1</v>
      </c>
      <c r="R501" s="18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19">
        <f t="shared" si="22"/>
        <v>0</v>
      </c>
      <c r="AE501" s="18">
        <v>0</v>
      </c>
      <c r="AF501" s="7">
        <v>0</v>
      </c>
      <c r="AG501" s="7">
        <v>10694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0</v>
      </c>
      <c r="AP501" s="7">
        <v>0</v>
      </c>
      <c r="AQ501" s="19">
        <f t="shared" si="23"/>
        <v>10694</v>
      </c>
    </row>
    <row r="502" spans="1:43">
      <c r="A502" s="14" t="s">
        <v>355</v>
      </c>
      <c r="B502" s="14" t="s">
        <v>172</v>
      </c>
      <c r="C502" s="14" t="s">
        <v>126</v>
      </c>
      <c r="D502" s="14" t="s">
        <v>170</v>
      </c>
      <c r="E502" s="20">
        <v>0</v>
      </c>
      <c r="F502" s="15">
        <v>1</v>
      </c>
      <c r="G502" s="15">
        <v>2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21">
        <f t="shared" si="21"/>
        <v>3</v>
      </c>
      <c r="R502" s="20">
        <v>0</v>
      </c>
      <c r="S502" s="15">
        <v>0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21">
        <f t="shared" si="22"/>
        <v>0</v>
      </c>
      <c r="AE502" s="20">
        <v>0</v>
      </c>
      <c r="AF502" s="15">
        <v>10427</v>
      </c>
      <c r="AG502" s="15">
        <v>23221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0</v>
      </c>
      <c r="AO502" s="15">
        <v>0</v>
      </c>
      <c r="AP502" s="15">
        <v>0</v>
      </c>
      <c r="AQ502" s="21">
        <f t="shared" si="23"/>
        <v>33648</v>
      </c>
    </row>
    <row r="503" spans="1:43">
      <c r="A503" s="1" t="s">
        <v>355</v>
      </c>
      <c r="B503" s="1" t="s">
        <v>172</v>
      </c>
      <c r="C503" s="1" t="s">
        <v>117</v>
      </c>
      <c r="D503" s="1" t="s">
        <v>170</v>
      </c>
      <c r="E503" s="18">
        <v>0</v>
      </c>
      <c r="F503" s="7">
        <v>0</v>
      </c>
      <c r="G503" s="7">
        <v>6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3</v>
      </c>
      <c r="O503" s="7">
        <v>1</v>
      </c>
      <c r="P503" s="7">
        <v>0</v>
      </c>
      <c r="Q503" s="19">
        <f t="shared" si="21"/>
        <v>10</v>
      </c>
      <c r="R503" s="18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19">
        <f t="shared" si="22"/>
        <v>0</v>
      </c>
      <c r="AE503" s="18">
        <v>0</v>
      </c>
      <c r="AF503" s="7">
        <v>0</v>
      </c>
      <c r="AG503" s="7">
        <v>64082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22127</v>
      </c>
      <c r="AO503" s="7">
        <v>29683</v>
      </c>
      <c r="AP503" s="7">
        <v>0</v>
      </c>
      <c r="AQ503" s="19">
        <f t="shared" si="23"/>
        <v>115892</v>
      </c>
    </row>
    <row r="504" spans="1:43">
      <c r="A504" s="14" t="s">
        <v>355</v>
      </c>
      <c r="B504" s="14" t="s">
        <v>172</v>
      </c>
      <c r="C504" s="14" t="s">
        <v>320</v>
      </c>
      <c r="D504" s="14" t="s">
        <v>170</v>
      </c>
      <c r="E504" s="20">
        <v>1</v>
      </c>
      <c r="F504" s="15">
        <v>6</v>
      </c>
      <c r="G504" s="15">
        <v>7</v>
      </c>
      <c r="H504" s="15">
        <v>0</v>
      </c>
      <c r="I504" s="15">
        <v>0</v>
      </c>
      <c r="J504" s="15">
        <v>58</v>
      </c>
      <c r="K504" s="15">
        <v>19</v>
      </c>
      <c r="L504" s="15">
        <v>19</v>
      </c>
      <c r="M504" s="15">
        <v>8</v>
      </c>
      <c r="N504" s="15">
        <v>1</v>
      </c>
      <c r="O504" s="15">
        <v>8</v>
      </c>
      <c r="P504" s="15">
        <v>9</v>
      </c>
      <c r="Q504" s="21">
        <f t="shared" si="21"/>
        <v>136</v>
      </c>
      <c r="R504" s="20">
        <v>0</v>
      </c>
      <c r="S504" s="15">
        <v>0</v>
      </c>
      <c r="T504" s="15">
        <v>0</v>
      </c>
      <c r="U504" s="15">
        <v>0</v>
      </c>
      <c r="V504" s="15">
        <v>0</v>
      </c>
      <c r="W504" s="15">
        <v>0</v>
      </c>
      <c r="X504" s="15">
        <v>0</v>
      </c>
      <c r="Y504" s="15">
        <v>0</v>
      </c>
      <c r="Z504" s="15">
        <v>0</v>
      </c>
      <c r="AA504" s="15">
        <v>0</v>
      </c>
      <c r="AB504" s="15">
        <v>0</v>
      </c>
      <c r="AC504" s="15">
        <v>0</v>
      </c>
      <c r="AD504" s="21">
        <f t="shared" si="22"/>
        <v>0</v>
      </c>
      <c r="AE504" s="20">
        <v>8769</v>
      </c>
      <c r="AF504" s="15">
        <v>82348</v>
      </c>
      <c r="AG504" s="15">
        <v>64443</v>
      </c>
      <c r="AH504" s="15">
        <v>0</v>
      </c>
      <c r="AI504" s="15">
        <v>0</v>
      </c>
      <c r="AJ504" s="15">
        <v>944511</v>
      </c>
      <c r="AK504" s="15">
        <v>252142</v>
      </c>
      <c r="AL504" s="15">
        <v>234914</v>
      </c>
      <c r="AM504" s="15">
        <v>33408</v>
      </c>
      <c r="AN504" s="15">
        <v>12484</v>
      </c>
      <c r="AO504" s="15">
        <v>22431</v>
      </c>
      <c r="AP504" s="15">
        <v>32422</v>
      </c>
      <c r="AQ504" s="21">
        <f t="shared" si="23"/>
        <v>1687872</v>
      </c>
    </row>
    <row r="505" spans="1:43">
      <c r="A505" s="1" t="s">
        <v>355</v>
      </c>
      <c r="B505" s="1" t="s">
        <v>172</v>
      </c>
      <c r="C505" s="1" t="s">
        <v>130</v>
      </c>
      <c r="D505" s="1" t="s">
        <v>170</v>
      </c>
      <c r="E505" s="18">
        <v>1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1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19">
        <f t="shared" si="21"/>
        <v>2</v>
      </c>
      <c r="R505" s="18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19">
        <f t="shared" si="22"/>
        <v>0</v>
      </c>
      <c r="AE505" s="18">
        <v>6925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8679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19">
        <f t="shared" si="23"/>
        <v>15604</v>
      </c>
    </row>
    <row r="506" spans="1:43">
      <c r="A506" s="14" t="s">
        <v>355</v>
      </c>
      <c r="B506" s="14" t="s">
        <v>172</v>
      </c>
      <c r="C506" s="14" t="s">
        <v>131</v>
      </c>
      <c r="D506" s="14" t="s">
        <v>170</v>
      </c>
      <c r="E506" s="20">
        <v>0</v>
      </c>
      <c r="F506" s="15">
        <v>0</v>
      </c>
      <c r="G506" s="15">
        <v>0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  <c r="N506" s="15">
        <v>0</v>
      </c>
      <c r="O506" s="15">
        <v>0</v>
      </c>
      <c r="P506" s="15">
        <v>1</v>
      </c>
      <c r="Q506" s="21">
        <f t="shared" si="21"/>
        <v>1</v>
      </c>
      <c r="R506" s="20">
        <v>0</v>
      </c>
      <c r="S506" s="15">
        <v>0</v>
      </c>
      <c r="T506" s="15">
        <v>0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15">
        <v>0</v>
      </c>
      <c r="AC506" s="15">
        <v>0</v>
      </c>
      <c r="AD506" s="21">
        <f t="shared" si="22"/>
        <v>0</v>
      </c>
      <c r="AE506" s="20">
        <v>0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0</v>
      </c>
      <c r="AO506" s="15">
        <v>0</v>
      </c>
      <c r="AP506" s="15">
        <v>12675</v>
      </c>
      <c r="AQ506" s="21">
        <f t="shared" si="23"/>
        <v>12675</v>
      </c>
    </row>
    <row r="507" spans="1:43">
      <c r="A507" s="1" t="s">
        <v>130</v>
      </c>
      <c r="B507" s="1" t="s">
        <v>170</v>
      </c>
      <c r="C507" s="1" t="s">
        <v>322</v>
      </c>
      <c r="D507" s="1" t="s">
        <v>172</v>
      </c>
      <c r="E507" s="18">
        <v>0</v>
      </c>
      <c r="F507" s="7">
        <v>1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19">
        <f t="shared" si="21"/>
        <v>1</v>
      </c>
      <c r="R507" s="18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19">
        <f t="shared" si="22"/>
        <v>0</v>
      </c>
      <c r="AE507" s="18">
        <v>0</v>
      </c>
      <c r="AF507" s="7">
        <v>963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19">
        <f t="shared" si="23"/>
        <v>963</v>
      </c>
    </row>
    <row r="508" spans="1:43">
      <c r="A508" s="14" t="s">
        <v>130</v>
      </c>
      <c r="B508" s="14" t="s">
        <v>170</v>
      </c>
      <c r="C508" s="14" t="s">
        <v>348</v>
      </c>
      <c r="D508" s="14" t="s">
        <v>172</v>
      </c>
      <c r="E508" s="20">
        <v>0</v>
      </c>
      <c r="F508" s="15">
        <v>0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  <c r="N508" s="15">
        <v>1</v>
      </c>
      <c r="O508" s="15">
        <v>0</v>
      </c>
      <c r="P508" s="15">
        <v>0</v>
      </c>
      <c r="Q508" s="21">
        <f t="shared" si="21"/>
        <v>1</v>
      </c>
      <c r="R508" s="20">
        <v>0</v>
      </c>
      <c r="S508" s="15">
        <v>0</v>
      </c>
      <c r="T508" s="15">
        <v>0</v>
      </c>
      <c r="U508" s="15">
        <v>0</v>
      </c>
      <c r="V508" s="15">
        <v>0</v>
      </c>
      <c r="W508" s="15">
        <v>0</v>
      </c>
      <c r="X508" s="15">
        <v>0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21">
        <f t="shared" si="22"/>
        <v>0</v>
      </c>
      <c r="AE508" s="20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470</v>
      </c>
      <c r="AO508" s="15">
        <v>0</v>
      </c>
      <c r="AP508" s="15">
        <v>0</v>
      </c>
      <c r="AQ508" s="21">
        <f t="shared" si="23"/>
        <v>470</v>
      </c>
    </row>
    <row r="509" spans="1:43">
      <c r="A509" s="1" t="s">
        <v>130</v>
      </c>
      <c r="B509" s="1" t="s">
        <v>170</v>
      </c>
      <c r="C509" s="1" t="s">
        <v>403</v>
      </c>
      <c r="D509" s="1" t="s">
        <v>404</v>
      </c>
      <c r="E509" s="18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1</v>
      </c>
      <c r="O509" s="7">
        <v>0</v>
      </c>
      <c r="P509" s="7">
        <v>0</v>
      </c>
      <c r="Q509" s="19">
        <f t="shared" si="21"/>
        <v>1</v>
      </c>
      <c r="R509" s="18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48</v>
      </c>
      <c r="AB509" s="7">
        <v>0</v>
      </c>
      <c r="AC509" s="7">
        <v>0</v>
      </c>
      <c r="AD509" s="19">
        <f t="shared" si="22"/>
        <v>48</v>
      </c>
      <c r="AE509" s="18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19">
        <f t="shared" si="23"/>
        <v>0</v>
      </c>
    </row>
    <row r="510" spans="1:43">
      <c r="A510" s="14" t="s">
        <v>130</v>
      </c>
      <c r="B510" s="14" t="s">
        <v>170</v>
      </c>
      <c r="C510" s="14" t="s">
        <v>302</v>
      </c>
      <c r="D510" s="14" t="s">
        <v>172</v>
      </c>
      <c r="E510" s="20">
        <v>10</v>
      </c>
      <c r="F510" s="15">
        <v>1</v>
      </c>
      <c r="G510" s="15">
        <v>3</v>
      </c>
      <c r="H510" s="15">
        <v>0</v>
      </c>
      <c r="I510" s="15">
        <v>4</v>
      </c>
      <c r="J510" s="15">
        <v>1</v>
      </c>
      <c r="K510" s="15">
        <v>4</v>
      </c>
      <c r="L510" s="15">
        <v>2</v>
      </c>
      <c r="M510" s="15">
        <v>1</v>
      </c>
      <c r="N510" s="15">
        <v>10</v>
      </c>
      <c r="O510" s="15">
        <v>8</v>
      </c>
      <c r="P510" s="15">
        <v>10</v>
      </c>
      <c r="Q510" s="21">
        <f t="shared" si="21"/>
        <v>54</v>
      </c>
      <c r="R510" s="20">
        <v>0</v>
      </c>
      <c r="S510" s="15">
        <v>0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0</v>
      </c>
      <c r="AD510" s="21">
        <f t="shared" si="22"/>
        <v>0</v>
      </c>
      <c r="AE510" s="20">
        <v>34706</v>
      </c>
      <c r="AF510" s="15">
        <v>2500</v>
      </c>
      <c r="AG510" s="15">
        <v>4865</v>
      </c>
      <c r="AH510" s="15">
        <v>0</v>
      </c>
      <c r="AI510" s="15">
        <v>4964</v>
      </c>
      <c r="AJ510" s="15">
        <v>890</v>
      </c>
      <c r="AK510" s="15">
        <v>4907</v>
      </c>
      <c r="AL510" s="15">
        <v>10491</v>
      </c>
      <c r="AM510" s="15">
        <v>11043</v>
      </c>
      <c r="AN510" s="15">
        <v>29275</v>
      </c>
      <c r="AO510" s="15">
        <v>23400</v>
      </c>
      <c r="AP510" s="15">
        <v>32820</v>
      </c>
      <c r="AQ510" s="21">
        <f t="shared" si="23"/>
        <v>159861</v>
      </c>
    </row>
    <row r="511" spans="1:43">
      <c r="A511" s="1" t="s">
        <v>130</v>
      </c>
      <c r="B511" s="1" t="s">
        <v>170</v>
      </c>
      <c r="C511" s="1" t="s">
        <v>295</v>
      </c>
      <c r="D511" s="1" t="s">
        <v>172</v>
      </c>
      <c r="E511" s="18">
        <v>0</v>
      </c>
      <c r="F511" s="7">
        <v>0</v>
      </c>
      <c r="G511" s="7">
        <v>1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19">
        <f t="shared" si="21"/>
        <v>1</v>
      </c>
      <c r="R511" s="18">
        <v>0</v>
      </c>
      <c r="S511" s="7">
        <v>0</v>
      </c>
      <c r="T511" s="7">
        <v>38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19">
        <f t="shared" si="22"/>
        <v>38</v>
      </c>
      <c r="AE511" s="18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19">
        <f t="shared" si="23"/>
        <v>0</v>
      </c>
    </row>
    <row r="512" spans="1:43">
      <c r="A512" s="14" t="s">
        <v>130</v>
      </c>
      <c r="B512" s="14" t="s">
        <v>170</v>
      </c>
      <c r="C512" s="14" t="s">
        <v>310</v>
      </c>
      <c r="D512" s="14" t="s">
        <v>311</v>
      </c>
      <c r="E512" s="20">
        <v>0</v>
      </c>
      <c r="F512" s="15">
        <v>0</v>
      </c>
      <c r="G512" s="15">
        <v>0</v>
      </c>
      <c r="H512" s="15">
        <v>0</v>
      </c>
      <c r="I512" s="15">
        <v>2</v>
      </c>
      <c r="J512" s="15">
        <v>3</v>
      </c>
      <c r="K512" s="15">
        <v>3</v>
      </c>
      <c r="L512" s="15">
        <v>3</v>
      </c>
      <c r="M512" s="15">
        <v>3</v>
      </c>
      <c r="N512" s="15">
        <v>3</v>
      </c>
      <c r="O512" s="15">
        <v>4</v>
      </c>
      <c r="P512" s="15">
        <v>1</v>
      </c>
      <c r="Q512" s="21">
        <f t="shared" si="21"/>
        <v>22</v>
      </c>
      <c r="R512" s="20">
        <v>0</v>
      </c>
      <c r="S512" s="15">
        <v>0</v>
      </c>
      <c r="T512" s="15">
        <v>0</v>
      </c>
      <c r="U512" s="15">
        <v>0</v>
      </c>
      <c r="V512" s="15">
        <v>274</v>
      </c>
      <c r="W512" s="15">
        <v>404</v>
      </c>
      <c r="X512" s="15">
        <v>406</v>
      </c>
      <c r="Y512" s="15">
        <v>411</v>
      </c>
      <c r="Z512" s="15">
        <v>371</v>
      </c>
      <c r="AA512" s="15">
        <v>415</v>
      </c>
      <c r="AB512" s="15">
        <v>412</v>
      </c>
      <c r="AC512" s="15">
        <v>115</v>
      </c>
      <c r="AD512" s="21">
        <f t="shared" si="22"/>
        <v>2808</v>
      </c>
      <c r="AE512" s="20">
        <v>0</v>
      </c>
      <c r="AF512" s="15">
        <v>0</v>
      </c>
      <c r="AG512" s="15">
        <v>0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0</v>
      </c>
      <c r="AO512" s="15">
        <v>0</v>
      </c>
      <c r="AP512" s="15">
        <v>0</v>
      </c>
      <c r="AQ512" s="21">
        <f t="shared" si="23"/>
        <v>0</v>
      </c>
    </row>
    <row r="513" spans="1:43">
      <c r="A513" s="1" t="s">
        <v>130</v>
      </c>
      <c r="B513" s="1" t="s">
        <v>170</v>
      </c>
      <c r="C513" s="1" t="s">
        <v>265</v>
      </c>
      <c r="D513" s="1" t="s">
        <v>266</v>
      </c>
      <c r="E513" s="18">
        <v>0</v>
      </c>
      <c r="F513" s="7">
        <v>0</v>
      </c>
      <c r="G513" s="7">
        <v>2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19">
        <f t="shared" si="21"/>
        <v>2</v>
      </c>
      <c r="R513" s="18">
        <v>0</v>
      </c>
      <c r="S513" s="7">
        <v>0</v>
      </c>
      <c r="T513" s="7">
        <v>154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19">
        <f t="shared" si="22"/>
        <v>154</v>
      </c>
      <c r="AE513" s="18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19">
        <f t="shared" si="23"/>
        <v>0</v>
      </c>
    </row>
    <row r="514" spans="1:43">
      <c r="A514" s="14" t="s">
        <v>386</v>
      </c>
      <c r="B514" s="14" t="s">
        <v>172</v>
      </c>
      <c r="C514" s="14" t="s">
        <v>112</v>
      </c>
      <c r="D514" s="14" t="s">
        <v>170</v>
      </c>
      <c r="E514" s="20">
        <v>0</v>
      </c>
      <c r="F514" s="15">
        <v>0</v>
      </c>
      <c r="G514" s="15">
        <v>0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  <c r="N514" s="15">
        <v>1</v>
      </c>
      <c r="O514" s="15">
        <v>0</v>
      </c>
      <c r="P514" s="15">
        <v>0</v>
      </c>
      <c r="Q514" s="21">
        <f t="shared" si="21"/>
        <v>1</v>
      </c>
      <c r="R514" s="20">
        <v>0</v>
      </c>
      <c r="S514" s="15">
        <v>0</v>
      </c>
      <c r="T514" s="15">
        <v>0</v>
      </c>
      <c r="U514" s="15">
        <v>0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15">
        <v>0</v>
      </c>
      <c r="AB514" s="15">
        <v>0</v>
      </c>
      <c r="AC514" s="15">
        <v>0</v>
      </c>
      <c r="AD514" s="21">
        <f t="shared" si="22"/>
        <v>0</v>
      </c>
      <c r="AE514" s="20">
        <v>0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5">
        <v>0</v>
      </c>
      <c r="AM514" s="15">
        <v>0</v>
      </c>
      <c r="AN514" s="15">
        <v>21396</v>
      </c>
      <c r="AO514" s="15">
        <v>0</v>
      </c>
      <c r="AP514" s="15">
        <v>0</v>
      </c>
      <c r="AQ514" s="21">
        <f t="shared" si="23"/>
        <v>21396</v>
      </c>
    </row>
    <row r="515" spans="1:43">
      <c r="A515" s="1" t="s">
        <v>273</v>
      </c>
      <c r="B515" s="1" t="s">
        <v>169</v>
      </c>
      <c r="C515" s="1" t="s">
        <v>115</v>
      </c>
      <c r="D515" s="1" t="s">
        <v>170</v>
      </c>
      <c r="E515" s="18">
        <v>0</v>
      </c>
      <c r="F515" s="7">
        <v>0</v>
      </c>
      <c r="G515" s="7">
        <v>0</v>
      </c>
      <c r="H515" s="7">
        <v>1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19">
        <f t="shared" si="21"/>
        <v>1</v>
      </c>
      <c r="R515" s="18">
        <v>0</v>
      </c>
      <c r="S515" s="7">
        <v>0</v>
      </c>
      <c r="T515" s="7">
        <v>0</v>
      </c>
      <c r="U515" s="7">
        <v>4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19">
        <f t="shared" si="22"/>
        <v>4</v>
      </c>
      <c r="AE515" s="18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19">
        <f t="shared" si="23"/>
        <v>0</v>
      </c>
    </row>
    <row r="516" spans="1:43">
      <c r="A516" s="14" t="s">
        <v>131</v>
      </c>
      <c r="B516" s="14" t="s">
        <v>170</v>
      </c>
      <c r="C516" s="14" t="s">
        <v>348</v>
      </c>
      <c r="D516" s="14" t="s">
        <v>172</v>
      </c>
      <c r="E516" s="20">
        <v>0</v>
      </c>
      <c r="F516" s="15">
        <v>0</v>
      </c>
      <c r="G516" s="15">
        <v>0</v>
      </c>
      <c r="H516" s="15">
        <v>0</v>
      </c>
      <c r="I516" s="15">
        <v>2</v>
      </c>
      <c r="J516" s="15">
        <v>0</v>
      </c>
      <c r="K516" s="15">
        <v>0</v>
      </c>
      <c r="L516" s="15">
        <v>0</v>
      </c>
      <c r="M516" s="15">
        <v>0</v>
      </c>
      <c r="N516" s="15">
        <v>0</v>
      </c>
      <c r="O516" s="15">
        <v>0</v>
      </c>
      <c r="P516" s="15">
        <v>0</v>
      </c>
      <c r="Q516" s="21">
        <f t="shared" si="21"/>
        <v>2</v>
      </c>
      <c r="R516" s="20">
        <v>0</v>
      </c>
      <c r="S516" s="15">
        <v>0</v>
      </c>
      <c r="T516" s="15">
        <v>0</v>
      </c>
      <c r="U516" s="15">
        <v>0</v>
      </c>
      <c r="V516" s="15">
        <v>0</v>
      </c>
      <c r="W516" s="15">
        <v>0</v>
      </c>
      <c r="X516" s="15">
        <v>0</v>
      </c>
      <c r="Y516" s="15">
        <v>0</v>
      </c>
      <c r="Z516" s="15">
        <v>0</v>
      </c>
      <c r="AA516" s="15">
        <v>0</v>
      </c>
      <c r="AB516" s="15">
        <v>0</v>
      </c>
      <c r="AC516" s="15">
        <v>0</v>
      </c>
      <c r="AD516" s="21">
        <f t="shared" si="22"/>
        <v>0</v>
      </c>
      <c r="AE516" s="20">
        <v>0</v>
      </c>
      <c r="AF516" s="15">
        <v>0</v>
      </c>
      <c r="AG516" s="15">
        <v>0</v>
      </c>
      <c r="AH516" s="15">
        <v>0</v>
      </c>
      <c r="AI516" s="15">
        <v>5149</v>
      </c>
      <c r="AJ516" s="15">
        <v>0</v>
      </c>
      <c r="AK516" s="15">
        <v>0</v>
      </c>
      <c r="AL516" s="15">
        <v>0</v>
      </c>
      <c r="AM516" s="15">
        <v>0</v>
      </c>
      <c r="AN516" s="15">
        <v>0</v>
      </c>
      <c r="AO516" s="15">
        <v>0</v>
      </c>
      <c r="AP516" s="15">
        <v>0</v>
      </c>
      <c r="AQ516" s="21">
        <f t="shared" si="23"/>
        <v>5149</v>
      </c>
    </row>
    <row r="517" spans="1:43">
      <c r="A517" s="1" t="s">
        <v>131</v>
      </c>
      <c r="B517" s="1" t="s">
        <v>170</v>
      </c>
      <c r="C517" s="1" t="s">
        <v>302</v>
      </c>
      <c r="D517" s="1" t="s">
        <v>172</v>
      </c>
      <c r="E517" s="18">
        <v>2</v>
      </c>
      <c r="F517" s="7">
        <v>9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1</v>
      </c>
      <c r="M517" s="7">
        <v>3</v>
      </c>
      <c r="N517" s="7">
        <v>0</v>
      </c>
      <c r="O517" s="7">
        <v>0</v>
      </c>
      <c r="P517" s="7">
        <v>1</v>
      </c>
      <c r="Q517" s="19">
        <f t="shared" si="21"/>
        <v>16</v>
      </c>
      <c r="R517" s="18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19">
        <f t="shared" si="22"/>
        <v>0</v>
      </c>
      <c r="AE517" s="18">
        <v>1535</v>
      </c>
      <c r="AF517" s="7">
        <v>10828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2380</v>
      </c>
      <c r="AM517" s="7">
        <v>7712</v>
      </c>
      <c r="AN517" s="7">
        <v>0</v>
      </c>
      <c r="AO517" s="7">
        <v>0</v>
      </c>
      <c r="AP517" s="7">
        <v>942</v>
      </c>
      <c r="AQ517" s="19">
        <f t="shared" si="23"/>
        <v>23397</v>
      </c>
    </row>
    <row r="518" spans="1:43">
      <c r="A518" s="14" t="s">
        <v>390</v>
      </c>
      <c r="B518" s="14" t="s">
        <v>172</v>
      </c>
      <c r="C518" s="14" t="s">
        <v>117</v>
      </c>
      <c r="D518" s="14" t="s">
        <v>170</v>
      </c>
      <c r="E518" s="20">
        <v>0</v>
      </c>
      <c r="F518" s="15">
        <v>0</v>
      </c>
      <c r="G518" s="15">
        <v>0</v>
      </c>
      <c r="H518" s="15">
        <v>3</v>
      </c>
      <c r="I518" s="15">
        <v>3</v>
      </c>
      <c r="J518" s="15">
        <v>8</v>
      </c>
      <c r="K518" s="15">
        <v>0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21">
        <f t="shared" si="21"/>
        <v>14</v>
      </c>
      <c r="R518" s="20">
        <v>0</v>
      </c>
      <c r="S518" s="15">
        <v>0</v>
      </c>
      <c r="T518" s="15">
        <v>0</v>
      </c>
      <c r="U518" s="15">
        <v>0</v>
      </c>
      <c r="V518" s="15">
        <v>0</v>
      </c>
      <c r="W518" s="15">
        <v>0</v>
      </c>
      <c r="X518" s="15">
        <v>0</v>
      </c>
      <c r="Y518" s="15">
        <v>0</v>
      </c>
      <c r="Z518" s="15">
        <v>0</v>
      </c>
      <c r="AA518" s="15">
        <v>0</v>
      </c>
      <c r="AB518" s="15">
        <v>0</v>
      </c>
      <c r="AC518" s="15">
        <v>0</v>
      </c>
      <c r="AD518" s="21">
        <f t="shared" si="22"/>
        <v>0</v>
      </c>
      <c r="AE518" s="20">
        <v>0</v>
      </c>
      <c r="AF518" s="15">
        <v>0</v>
      </c>
      <c r="AG518" s="15">
        <v>0</v>
      </c>
      <c r="AH518" s="15">
        <v>14022</v>
      </c>
      <c r="AI518" s="15">
        <v>10076</v>
      </c>
      <c r="AJ518" s="15">
        <v>42646</v>
      </c>
      <c r="AK518" s="15">
        <v>0</v>
      </c>
      <c r="AL518" s="15">
        <v>0</v>
      </c>
      <c r="AM518" s="15">
        <v>0</v>
      </c>
      <c r="AN518" s="15">
        <v>0</v>
      </c>
      <c r="AO518" s="15">
        <v>0</v>
      </c>
      <c r="AP518" s="15">
        <v>0</v>
      </c>
      <c r="AQ518" s="21">
        <f t="shared" si="23"/>
        <v>66744</v>
      </c>
    </row>
    <row r="519" spans="1:43">
      <c r="A519" s="1" t="s">
        <v>390</v>
      </c>
      <c r="B519" s="1" t="s">
        <v>172</v>
      </c>
      <c r="C519" s="1" t="s">
        <v>320</v>
      </c>
      <c r="D519" s="1" t="s">
        <v>170</v>
      </c>
      <c r="E519" s="18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1</v>
      </c>
      <c r="M519" s="7">
        <v>0</v>
      </c>
      <c r="N519" s="7">
        <v>0</v>
      </c>
      <c r="O519" s="7">
        <v>0</v>
      </c>
      <c r="P519" s="7">
        <v>0</v>
      </c>
      <c r="Q519" s="19">
        <f t="shared" si="21"/>
        <v>1</v>
      </c>
      <c r="R519" s="18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19">
        <f t="shared" si="22"/>
        <v>0</v>
      </c>
      <c r="AE519" s="18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306</v>
      </c>
      <c r="AM519" s="7">
        <v>0</v>
      </c>
      <c r="AN519" s="7">
        <v>0</v>
      </c>
      <c r="AO519" s="7">
        <v>0</v>
      </c>
      <c r="AP519" s="7">
        <v>0</v>
      </c>
      <c r="AQ519" s="19">
        <f t="shared" si="23"/>
        <v>306</v>
      </c>
    </row>
    <row r="520" spans="1:43">
      <c r="A520" s="14" t="s">
        <v>405</v>
      </c>
      <c r="B520" s="14" t="s">
        <v>172</v>
      </c>
      <c r="C520" s="14" t="s">
        <v>111</v>
      </c>
      <c r="D520" s="14" t="s">
        <v>170</v>
      </c>
      <c r="E520" s="20">
        <v>0</v>
      </c>
      <c r="F520" s="15">
        <v>0</v>
      </c>
      <c r="G520" s="15">
        <v>0</v>
      </c>
      <c r="H520" s="15">
        <v>0</v>
      </c>
      <c r="I520" s="15">
        <v>0</v>
      </c>
      <c r="J520" s="15">
        <v>0</v>
      </c>
      <c r="K520" s="15">
        <v>0</v>
      </c>
      <c r="L520" s="15">
        <v>1</v>
      </c>
      <c r="M520" s="15">
        <v>0</v>
      </c>
      <c r="N520" s="15">
        <v>0</v>
      </c>
      <c r="O520" s="15">
        <v>0</v>
      </c>
      <c r="P520" s="15">
        <v>0</v>
      </c>
      <c r="Q520" s="21">
        <f t="shared" ref="Q520:Q540" si="24">SUM(E520:P520)</f>
        <v>1</v>
      </c>
      <c r="R520" s="20">
        <v>0</v>
      </c>
      <c r="S520" s="15">
        <v>0</v>
      </c>
      <c r="T520" s="15">
        <v>0</v>
      </c>
      <c r="U520" s="15">
        <v>0</v>
      </c>
      <c r="V520" s="15">
        <v>0</v>
      </c>
      <c r="W520" s="15">
        <v>0</v>
      </c>
      <c r="X520" s="15">
        <v>0</v>
      </c>
      <c r="Y520" s="15">
        <v>0</v>
      </c>
      <c r="Z520" s="15">
        <v>0</v>
      </c>
      <c r="AA520" s="15">
        <v>0</v>
      </c>
      <c r="AB520" s="15">
        <v>0</v>
      </c>
      <c r="AC520" s="15">
        <v>0</v>
      </c>
      <c r="AD520" s="21">
        <f t="shared" ref="AD520:AD540" si="25">SUM(R520:AC520)</f>
        <v>0</v>
      </c>
      <c r="AE520" s="20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10952</v>
      </c>
      <c r="AM520" s="15">
        <v>0</v>
      </c>
      <c r="AN520" s="15">
        <v>0</v>
      </c>
      <c r="AO520" s="15">
        <v>0</v>
      </c>
      <c r="AP520" s="15">
        <v>0</v>
      </c>
      <c r="AQ520" s="21">
        <f t="shared" ref="AQ520:AQ540" si="26">SUM(AE520:AP520)</f>
        <v>10952</v>
      </c>
    </row>
    <row r="521" spans="1:43">
      <c r="A521" s="1" t="s">
        <v>405</v>
      </c>
      <c r="B521" s="1" t="s">
        <v>172</v>
      </c>
      <c r="C521" s="1" t="s">
        <v>117</v>
      </c>
      <c r="D521" s="1" t="s">
        <v>170</v>
      </c>
      <c r="E521" s="18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1</v>
      </c>
      <c r="M521" s="7">
        <v>0</v>
      </c>
      <c r="N521" s="7">
        <v>0</v>
      </c>
      <c r="O521" s="7">
        <v>0</v>
      </c>
      <c r="P521" s="7">
        <v>0</v>
      </c>
      <c r="Q521" s="19">
        <f t="shared" si="24"/>
        <v>1</v>
      </c>
      <c r="R521" s="18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19">
        <f t="shared" si="25"/>
        <v>0</v>
      </c>
      <c r="AE521" s="18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7361</v>
      </c>
      <c r="AM521" s="7">
        <v>0</v>
      </c>
      <c r="AN521" s="7">
        <v>0</v>
      </c>
      <c r="AO521" s="7">
        <v>0</v>
      </c>
      <c r="AP521" s="7">
        <v>0</v>
      </c>
      <c r="AQ521" s="19">
        <f t="shared" si="26"/>
        <v>7361</v>
      </c>
    </row>
    <row r="522" spans="1:43">
      <c r="A522" s="14" t="s">
        <v>132</v>
      </c>
      <c r="B522" s="14" t="s">
        <v>170</v>
      </c>
      <c r="C522" s="14" t="s">
        <v>191</v>
      </c>
      <c r="D522" s="14" t="s">
        <v>192</v>
      </c>
      <c r="E522" s="20">
        <v>0</v>
      </c>
      <c r="F522" s="15">
        <v>0</v>
      </c>
      <c r="G522" s="15">
        <v>0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1</v>
      </c>
      <c r="N522" s="15">
        <v>0</v>
      </c>
      <c r="O522" s="15">
        <v>0</v>
      </c>
      <c r="P522" s="15">
        <v>0</v>
      </c>
      <c r="Q522" s="21">
        <f t="shared" si="24"/>
        <v>1</v>
      </c>
      <c r="R522" s="20">
        <v>0</v>
      </c>
      <c r="S522" s="15">
        <v>0</v>
      </c>
      <c r="T522" s="15">
        <v>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21">
        <f t="shared" si="25"/>
        <v>0</v>
      </c>
      <c r="AE522" s="20">
        <v>0</v>
      </c>
      <c r="AF522" s="15">
        <v>0</v>
      </c>
      <c r="AG522" s="15">
        <v>0</v>
      </c>
      <c r="AH522" s="15">
        <v>0</v>
      </c>
      <c r="AI522" s="15">
        <v>0</v>
      </c>
      <c r="AJ522" s="15">
        <v>0</v>
      </c>
      <c r="AK522" s="15">
        <v>0</v>
      </c>
      <c r="AL522" s="15">
        <v>0</v>
      </c>
      <c r="AM522" s="15">
        <v>5130</v>
      </c>
      <c r="AN522" s="15">
        <v>0</v>
      </c>
      <c r="AO522" s="15">
        <v>0</v>
      </c>
      <c r="AP522" s="15">
        <v>0</v>
      </c>
      <c r="AQ522" s="21">
        <f t="shared" si="26"/>
        <v>5130</v>
      </c>
    </row>
    <row r="523" spans="1:43">
      <c r="A523" s="1" t="s">
        <v>343</v>
      </c>
      <c r="B523" s="1" t="s">
        <v>330</v>
      </c>
      <c r="C523" s="1" t="s">
        <v>110</v>
      </c>
      <c r="D523" s="1" t="s">
        <v>170</v>
      </c>
      <c r="E523" s="18">
        <v>9</v>
      </c>
      <c r="F523" s="7">
        <v>8</v>
      </c>
      <c r="G523" s="7">
        <v>4</v>
      </c>
      <c r="H523" s="7">
        <v>4</v>
      </c>
      <c r="I523" s="7">
        <v>5</v>
      </c>
      <c r="J523" s="7">
        <v>4</v>
      </c>
      <c r="K523" s="7">
        <v>5</v>
      </c>
      <c r="L523" s="7">
        <v>4</v>
      </c>
      <c r="M523" s="7">
        <v>4</v>
      </c>
      <c r="N523" s="7">
        <v>5</v>
      </c>
      <c r="O523" s="7">
        <v>4</v>
      </c>
      <c r="P523" s="7">
        <v>0</v>
      </c>
      <c r="Q523" s="19">
        <f t="shared" si="24"/>
        <v>56</v>
      </c>
      <c r="R523" s="18">
        <v>773</v>
      </c>
      <c r="S523" s="7">
        <v>392</v>
      </c>
      <c r="T523" s="7">
        <v>307</v>
      </c>
      <c r="U523" s="7">
        <v>300</v>
      </c>
      <c r="V523" s="7">
        <v>440</v>
      </c>
      <c r="W523" s="7">
        <v>315</v>
      </c>
      <c r="X523" s="7">
        <v>327</v>
      </c>
      <c r="Y523" s="7">
        <v>307</v>
      </c>
      <c r="Z523" s="7">
        <v>365</v>
      </c>
      <c r="AA523" s="7">
        <v>450</v>
      </c>
      <c r="AB523" s="7">
        <v>387</v>
      </c>
      <c r="AC523" s="7">
        <v>0</v>
      </c>
      <c r="AD523" s="19">
        <f t="shared" si="25"/>
        <v>4363</v>
      </c>
      <c r="AE523" s="18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19">
        <f t="shared" si="26"/>
        <v>0</v>
      </c>
    </row>
    <row r="524" spans="1:43">
      <c r="A524" s="14" t="s">
        <v>274</v>
      </c>
      <c r="B524" s="14" t="s">
        <v>169</v>
      </c>
      <c r="C524" s="14" t="s">
        <v>115</v>
      </c>
      <c r="D524" s="14" t="s">
        <v>170</v>
      </c>
      <c r="E524" s="20">
        <v>0</v>
      </c>
      <c r="F524" s="15">
        <v>0</v>
      </c>
      <c r="G524" s="15">
        <v>0</v>
      </c>
      <c r="H524" s="15">
        <v>1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5">
        <v>0</v>
      </c>
      <c r="O524" s="15">
        <v>0</v>
      </c>
      <c r="P524" s="15">
        <v>0</v>
      </c>
      <c r="Q524" s="21">
        <f t="shared" si="24"/>
        <v>1</v>
      </c>
      <c r="R524" s="20">
        <v>0</v>
      </c>
      <c r="S524" s="15">
        <v>0</v>
      </c>
      <c r="T524" s="15">
        <v>0</v>
      </c>
      <c r="U524" s="15">
        <v>4</v>
      </c>
      <c r="V524" s="15">
        <v>0</v>
      </c>
      <c r="W524" s="15">
        <v>0</v>
      </c>
      <c r="X524" s="15">
        <v>0</v>
      </c>
      <c r="Y524" s="15">
        <v>0</v>
      </c>
      <c r="Z524" s="15">
        <v>0</v>
      </c>
      <c r="AA524" s="15">
        <v>0</v>
      </c>
      <c r="AB524" s="15">
        <v>0</v>
      </c>
      <c r="AC524" s="15">
        <v>0</v>
      </c>
      <c r="AD524" s="21">
        <f t="shared" si="25"/>
        <v>4</v>
      </c>
      <c r="AE524" s="20">
        <v>0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M524" s="15">
        <v>0</v>
      </c>
      <c r="AN524" s="15">
        <v>0</v>
      </c>
      <c r="AO524" s="15">
        <v>0</v>
      </c>
      <c r="AP524" s="15">
        <v>0</v>
      </c>
      <c r="AQ524" s="21">
        <f t="shared" si="26"/>
        <v>0</v>
      </c>
    </row>
    <row r="525" spans="1:43">
      <c r="A525" s="1" t="s">
        <v>274</v>
      </c>
      <c r="B525" s="1" t="s">
        <v>169</v>
      </c>
      <c r="C525" s="1" t="s">
        <v>112</v>
      </c>
      <c r="D525" s="1" t="s">
        <v>170</v>
      </c>
      <c r="E525" s="18">
        <v>0</v>
      </c>
      <c r="F525" s="7">
        <v>3</v>
      </c>
      <c r="G525" s="7">
        <v>0</v>
      </c>
      <c r="H525" s="7">
        <v>5</v>
      </c>
      <c r="I525" s="7">
        <v>1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19">
        <f t="shared" si="24"/>
        <v>9</v>
      </c>
      <c r="R525" s="18">
        <v>0</v>
      </c>
      <c r="S525" s="7">
        <v>35</v>
      </c>
      <c r="T525" s="7">
        <v>0</v>
      </c>
      <c r="U525" s="7">
        <v>30</v>
      </c>
      <c r="V525" s="7">
        <v>4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19">
        <f t="shared" si="25"/>
        <v>69</v>
      </c>
      <c r="AE525" s="18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19">
        <f t="shared" si="26"/>
        <v>0</v>
      </c>
    </row>
    <row r="526" spans="1:43">
      <c r="A526" s="14" t="s">
        <v>344</v>
      </c>
      <c r="B526" s="14" t="s">
        <v>221</v>
      </c>
      <c r="C526" s="14" t="s">
        <v>110</v>
      </c>
      <c r="D526" s="14" t="s">
        <v>170</v>
      </c>
      <c r="E526" s="20">
        <v>0</v>
      </c>
      <c r="F526" s="15">
        <v>0</v>
      </c>
      <c r="G526" s="15">
        <v>0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5">
        <v>0</v>
      </c>
      <c r="N526" s="15">
        <v>4</v>
      </c>
      <c r="O526" s="15">
        <v>5</v>
      </c>
      <c r="P526" s="15">
        <v>4</v>
      </c>
      <c r="Q526" s="21">
        <f t="shared" si="24"/>
        <v>13</v>
      </c>
      <c r="R526" s="20">
        <v>0</v>
      </c>
      <c r="S526" s="15">
        <v>0</v>
      </c>
      <c r="T526" s="15">
        <v>0</v>
      </c>
      <c r="U526" s="15">
        <v>0</v>
      </c>
      <c r="V526" s="15">
        <v>0</v>
      </c>
      <c r="W526" s="15">
        <v>0</v>
      </c>
      <c r="X526" s="15">
        <v>0</v>
      </c>
      <c r="Y526" s="15">
        <v>0</v>
      </c>
      <c r="Z526" s="15">
        <v>0</v>
      </c>
      <c r="AA526" s="15">
        <v>394</v>
      </c>
      <c r="AB526" s="15">
        <v>686</v>
      </c>
      <c r="AC526" s="15">
        <v>211</v>
      </c>
      <c r="AD526" s="21">
        <f t="shared" si="25"/>
        <v>1291</v>
      </c>
      <c r="AE526" s="20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0</v>
      </c>
      <c r="AO526" s="15">
        <v>0</v>
      </c>
      <c r="AP526" s="15">
        <v>0</v>
      </c>
      <c r="AQ526" s="21">
        <f t="shared" si="26"/>
        <v>0</v>
      </c>
    </row>
    <row r="527" spans="1:43">
      <c r="A527" s="1" t="s">
        <v>344</v>
      </c>
      <c r="B527" s="1" t="s">
        <v>221</v>
      </c>
      <c r="C527" s="1" t="s">
        <v>112</v>
      </c>
      <c r="D527" s="1" t="s">
        <v>170</v>
      </c>
      <c r="E527" s="18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2</v>
      </c>
      <c r="N527" s="7">
        <v>0</v>
      </c>
      <c r="O527" s="7">
        <v>4</v>
      </c>
      <c r="P527" s="7">
        <v>10</v>
      </c>
      <c r="Q527" s="19">
        <f t="shared" si="24"/>
        <v>16</v>
      </c>
      <c r="R527" s="18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349</v>
      </c>
      <c r="AA527" s="7">
        <v>0</v>
      </c>
      <c r="AB527" s="7">
        <v>138</v>
      </c>
      <c r="AC527" s="7">
        <v>321</v>
      </c>
      <c r="AD527" s="19">
        <f t="shared" si="25"/>
        <v>808</v>
      </c>
      <c r="AE527" s="18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19">
        <f t="shared" si="26"/>
        <v>0</v>
      </c>
    </row>
    <row r="528" spans="1:43">
      <c r="A528" s="14" t="s">
        <v>345</v>
      </c>
      <c r="B528" s="14" t="s">
        <v>336</v>
      </c>
      <c r="C528" s="14" t="s">
        <v>110</v>
      </c>
      <c r="D528" s="14" t="s">
        <v>170</v>
      </c>
      <c r="E528" s="20">
        <v>2</v>
      </c>
      <c r="F528" s="15">
        <v>4</v>
      </c>
      <c r="G528" s="15">
        <v>6</v>
      </c>
      <c r="H528" s="15">
        <v>5</v>
      </c>
      <c r="I528" s="15">
        <v>6</v>
      </c>
      <c r="J528" s="15">
        <v>4</v>
      </c>
      <c r="K528" s="15">
        <v>3</v>
      </c>
      <c r="L528" s="15">
        <v>3</v>
      </c>
      <c r="M528" s="15">
        <v>3</v>
      </c>
      <c r="N528" s="15">
        <v>3</v>
      </c>
      <c r="O528" s="15">
        <v>6</v>
      </c>
      <c r="P528" s="15">
        <v>8</v>
      </c>
      <c r="Q528" s="21">
        <f t="shared" si="24"/>
        <v>53</v>
      </c>
      <c r="R528" s="20">
        <v>494</v>
      </c>
      <c r="S528" s="15">
        <v>1088</v>
      </c>
      <c r="T528" s="15">
        <v>1598</v>
      </c>
      <c r="U528" s="15">
        <v>1365</v>
      </c>
      <c r="V528" s="15">
        <v>1460</v>
      </c>
      <c r="W528" s="15">
        <v>990</v>
      </c>
      <c r="X528" s="15">
        <v>748</v>
      </c>
      <c r="Y528" s="15">
        <v>728</v>
      </c>
      <c r="Z528" s="15">
        <v>749</v>
      </c>
      <c r="AA528" s="15">
        <v>749</v>
      </c>
      <c r="AB528" s="15">
        <v>1469</v>
      </c>
      <c r="AC528" s="15">
        <v>1983</v>
      </c>
      <c r="AD528" s="21">
        <f t="shared" si="25"/>
        <v>13421</v>
      </c>
      <c r="AE528" s="20">
        <v>0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0</v>
      </c>
      <c r="AO528" s="15">
        <v>0</v>
      </c>
      <c r="AP528" s="15">
        <v>0</v>
      </c>
      <c r="AQ528" s="21">
        <f t="shared" si="26"/>
        <v>0</v>
      </c>
    </row>
    <row r="529" spans="1:43">
      <c r="A529" s="1" t="s">
        <v>134</v>
      </c>
      <c r="B529" s="1" t="s">
        <v>170</v>
      </c>
      <c r="C529" s="1" t="s">
        <v>224</v>
      </c>
      <c r="D529" s="1" t="s">
        <v>221</v>
      </c>
      <c r="E529" s="18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1</v>
      </c>
      <c r="Q529" s="19">
        <f t="shared" si="24"/>
        <v>1</v>
      </c>
      <c r="R529" s="18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117</v>
      </c>
      <c r="AD529" s="19">
        <f t="shared" si="25"/>
        <v>117</v>
      </c>
      <c r="AE529" s="18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19">
        <f t="shared" si="26"/>
        <v>0</v>
      </c>
    </row>
    <row r="530" spans="1:43">
      <c r="A530" s="14" t="s">
        <v>134</v>
      </c>
      <c r="B530" s="14" t="s">
        <v>170</v>
      </c>
      <c r="C530" s="14" t="s">
        <v>388</v>
      </c>
      <c r="D530" s="14" t="s">
        <v>389</v>
      </c>
      <c r="E530" s="20">
        <v>0</v>
      </c>
      <c r="F530" s="15">
        <v>0</v>
      </c>
      <c r="G530" s="15">
        <v>0</v>
      </c>
      <c r="H530" s="15">
        <v>0</v>
      </c>
      <c r="I530" s="15">
        <v>0</v>
      </c>
      <c r="J530" s="15">
        <v>0</v>
      </c>
      <c r="K530" s="15">
        <v>0</v>
      </c>
      <c r="L530" s="15">
        <v>0</v>
      </c>
      <c r="M530" s="15">
        <v>1</v>
      </c>
      <c r="N530" s="15">
        <v>1</v>
      </c>
      <c r="O530" s="15">
        <v>0</v>
      </c>
      <c r="P530" s="15">
        <v>0</v>
      </c>
      <c r="Q530" s="21">
        <f t="shared" si="24"/>
        <v>2</v>
      </c>
      <c r="R530" s="20">
        <v>0</v>
      </c>
      <c r="S530" s="15">
        <v>0</v>
      </c>
      <c r="T530" s="15">
        <v>0</v>
      </c>
      <c r="U530" s="15">
        <v>0</v>
      </c>
      <c r="V530" s="15">
        <v>0</v>
      </c>
      <c r="W530" s="15">
        <v>0</v>
      </c>
      <c r="X530" s="15">
        <v>0</v>
      </c>
      <c r="Y530" s="15">
        <v>0</v>
      </c>
      <c r="Z530" s="15">
        <v>100</v>
      </c>
      <c r="AA530" s="15">
        <v>105</v>
      </c>
      <c r="AB530" s="15">
        <v>0</v>
      </c>
      <c r="AC530" s="15">
        <v>0</v>
      </c>
      <c r="AD530" s="21">
        <f t="shared" si="25"/>
        <v>205</v>
      </c>
      <c r="AE530" s="20">
        <v>0</v>
      </c>
      <c r="AF530" s="15">
        <v>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5">
        <v>0</v>
      </c>
      <c r="AM530" s="15">
        <v>0</v>
      </c>
      <c r="AN530" s="15">
        <v>0</v>
      </c>
      <c r="AO530" s="15">
        <v>0</v>
      </c>
      <c r="AP530" s="15">
        <v>0</v>
      </c>
      <c r="AQ530" s="21">
        <f t="shared" si="26"/>
        <v>0</v>
      </c>
    </row>
    <row r="531" spans="1:43">
      <c r="A531" s="1" t="s">
        <v>134</v>
      </c>
      <c r="B531" s="1" t="s">
        <v>170</v>
      </c>
      <c r="C531" s="1" t="s">
        <v>265</v>
      </c>
      <c r="D531" s="1" t="s">
        <v>266</v>
      </c>
      <c r="E531" s="18">
        <v>0</v>
      </c>
      <c r="F531" s="7">
        <v>1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19">
        <f t="shared" si="24"/>
        <v>1</v>
      </c>
      <c r="R531" s="18">
        <v>0</v>
      </c>
      <c r="S531" s="7">
        <v>137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19">
        <f t="shared" si="25"/>
        <v>137</v>
      </c>
      <c r="AE531" s="18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19">
        <f t="shared" si="26"/>
        <v>0</v>
      </c>
    </row>
    <row r="532" spans="1:43">
      <c r="A532" s="14" t="s">
        <v>134</v>
      </c>
      <c r="B532" s="14" t="s">
        <v>170</v>
      </c>
      <c r="C532" s="14" t="s">
        <v>387</v>
      </c>
      <c r="D532" s="14" t="s">
        <v>311</v>
      </c>
      <c r="E532" s="20">
        <v>2</v>
      </c>
      <c r="F532" s="15">
        <v>0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21">
        <f t="shared" si="24"/>
        <v>2</v>
      </c>
      <c r="R532" s="20">
        <v>276</v>
      </c>
      <c r="S532" s="15">
        <v>0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21">
        <f t="shared" si="25"/>
        <v>276</v>
      </c>
      <c r="AE532" s="20">
        <v>0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0</v>
      </c>
      <c r="AO532" s="15">
        <v>0</v>
      </c>
      <c r="AP532" s="15">
        <v>0</v>
      </c>
      <c r="AQ532" s="21">
        <f t="shared" si="26"/>
        <v>0</v>
      </c>
    </row>
    <row r="533" spans="1:43">
      <c r="A533" s="1" t="s">
        <v>406</v>
      </c>
      <c r="B533" s="1" t="s">
        <v>172</v>
      </c>
      <c r="C533" s="1" t="s">
        <v>113</v>
      </c>
      <c r="D533" s="1" t="s">
        <v>170</v>
      </c>
      <c r="E533" s="18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1</v>
      </c>
      <c r="N533" s="7">
        <v>0</v>
      </c>
      <c r="O533" s="7">
        <v>0</v>
      </c>
      <c r="P533" s="7">
        <v>0</v>
      </c>
      <c r="Q533" s="19">
        <f t="shared" si="24"/>
        <v>1</v>
      </c>
      <c r="R533" s="18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103</v>
      </c>
      <c r="AA533" s="7">
        <v>0</v>
      </c>
      <c r="AB533" s="7">
        <v>0</v>
      </c>
      <c r="AC533" s="7">
        <v>0</v>
      </c>
      <c r="AD533" s="19">
        <f t="shared" si="25"/>
        <v>103</v>
      </c>
      <c r="AE533" s="18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19">
        <f t="shared" si="26"/>
        <v>0</v>
      </c>
    </row>
    <row r="534" spans="1:43">
      <c r="A534" s="14" t="s">
        <v>407</v>
      </c>
      <c r="B534" s="14" t="s">
        <v>172</v>
      </c>
      <c r="C534" s="14" t="s">
        <v>320</v>
      </c>
      <c r="D534" s="14" t="s">
        <v>170</v>
      </c>
      <c r="E534" s="20">
        <v>0</v>
      </c>
      <c r="F534" s="15">
        <v>0</v>
      </c>
      <c r="G534" s="15">
        <v>0</v>
      </c>
      <c r="H534" s="15">
        <v>2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21">
        <f t="shared" si="24"/>
        <v>2</v>
      </c>
      <c r="R534" s="20">
        <v>0</v>
      </c>
      <c r="S534" s="15">
        <v>0</v>
      </c>
      <c r="T534" s="15">
        <v>0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21">
        <f t="shared" si="25"/>
        <v>0</v>
      </c>
      <c r="AE534" s="20">
        <v>0</v>
      </c>
      <c r="AF534" s="15">
        <v>0</v>
      </c>
      <c r="AG534" s="15">
        <v>0</v>
      </c>
      <c r="AH534" s="15">
        <v>22021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0</v>
      </c>
      <c r="AO534" s="15">
        <v>0</v>
      </c>
      <c r="AP534" s="15">
        <v>0</v>
      </c>
      <c r="AQ534" s="21">
        <f t="shared" si="26"/>
        <v>22021</v>
      </c>
    </row>
    <row r="535" spans="1:43">
      <c r="A535" s="1" t="s">
        <v>408</v>
      </c>
      <c r="B535" s="1" t="s">
        <v>400</v>
      </c>
      <c r="C535" s="1" t="s">
        <v>112</v>
      </c>
      <c r="D535" s="1" t="s">
        <v>170</v>
      </c>
      <c r="E535" s="18">
        <v>0</v>
      </c>
      <c r="F535" s="7">
        <v>0</v>
      </c>
      <c r="G535" s="7">
        <v>0</v>
      </c>
      <c r="H535" s="7">
        <v>0</v>
      </c>
      <c r="I535" s="7">
        <v>8</v>
      </c>
      <c r="J535" s="7">
        <v>2</v>
      </c>
      <c r="K535" s="7">
        <v>1</v>
      </c>
      <c r="L535" s="7">
        <v>0</v>
      </c>
      <c r="M535" s="7">
        <v>3</v>
      </c>
      <c r="N535" s="7">
        <v>0</v>
      </c>
      <c r="O535" s="7">
        <v>0</v>
      </c>
      <c r="P535" s="7">
        <v>1</v>
      </c>
      <c r="Q535" s="19">
        <f t="shared" si="24"/>
        <v>15</v>
      </c>
      <c r="R535" s="18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19">
        <f t="shared" si="25"/>
        <v>0</v>
      </c>
      <c r="AE535" s="18">
        <v>0</v>
      </c>
      <c r="AF535" s="7">
        <v>0</v>
      </c>
      <c r="AG535" s="7">
        <v>0</v>
      </c>
      <c r="AH535" s="7">
        <v>0</v>
      </c>
      <c r="AI535" s="7">
        <v>235146</v>
      </c>
      <c r="AJ535" s="7">
        <v>73571</v>
      </c>
      <c r="AK535" s="7">
        <v>36067</v>
      </c>
      <c r="AL535" s="7">
        <v>0</v>
      </c>
      <c r="AM535" s="7">
        <v>104683</v>
      </c>
      <c r="AN535" s="7">
        <v>0</v>
      </c>
      <c r="AO535" s="7">
        <v>0</v>
      </c>
      <c r="AP535" s="7">
        <v>32479</v>
      </c>
      <c r="AQ535" s="19">
        <f t="shared" si="26"/>
        <v>481946</v>
      </c>
    </row>
    <row r="536" spans="1:43">
      <c r="A536" s="14" t="s">
        <v>409</v>
      </c>
      <c r="B536" s="14" t="s">
        <v>172</v>
      </c>
      <c r="C536" s="14" t="s">
        <v>111</v>
      </c>
      <c r="D536" s="14" t="s">
        <v>170</v>
      </c>
      <c r="E536" s="20">
        <v>0</v>
      </c>
      <c r="F536" s="15">
        <v>1</v>
      </c>
      <c r="G536" s="15">
        <v>0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  <c r="N536" s="15">
        <v>0</v>
      </c>
      <c r="O536" s="15">
        <v>1</v>
      </c>
      <c r="P536" s="15">
        <v>0</v>
      </c>
      <c r="Q536" s="21">
        <f t="shared" si="24"/>
        <v>2</v>
      </c>
      <c r="R536" s="20">
        <v>0</v>
      </c>
      <c r="S536" s="15">
        <v>0</v>
      </c>
      <c r="T536" s="15">
        <v>0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0</v>
      </c>
      <c r="AA536" s="15">
        <v>0</v>
      </c>
      <c r="AB536" s="15">
        <v>0</v>
      </c>
      <c r="AC536" s="15">
        <v>0</v>
      </c>
      <c r="AD536" s="21">
        <f t="shared" si="25"/>
        <v>0</v>
      </c>
      <c r="AE536" s="20">
        <v>0</v>
      </c>
      <c r="AF536" s="15">
        <v>8795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0</v>
      </c>
      <c r="AO536" s="15">
        <v>11543</v>
      </c>
      <c r="AP536" s="15">
        <v>0</v>
      </c>
      <c r="AQ536" s="21">
        <f t="shared" si="26"/>
        <v>20338</v>
      </c>
    </row>
    <row r="537" spans="1:43">
      <c r="A537" s="1" t="s">
        <v>409</v>
      </c>
      <c r="B537" s="1" t="s">
        <v>172</v>
      </c>
      <c r="C537" s="1" t="s">
        <v>117</v>
      </c>
      <c r="D537" s="1" t="s">
        <v>170</v>
      </c>
      <c r="E537" s="18">
        <v>0</v>
      </c>
      <c r="F537" s="7">
        <v>1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19">
        <f t="shared" si="24"/>
        <v>1</v>
      </c>
      <c r="R537" s="18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19">
        <f t="shared" si="25"/>
        <v>0</v>
      </c>
      <c r="AE537" s="18">
        <v>0</v>
      </c>
      <c r="AF537" s="7">
        <v>10268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19">
        <f t="shared" si="26"/>
        <v>10268</v>
      </c>
    </row>
    <row r="538" spans="1:43">
      <c r="A538" s="14" t="s">
        <v>162</v>
      </c>
      <c r="B538" s="14" t="s">
        <v>170</v>
      </c>
      <c r="C538" s="14" t="s">
        <v>217</v>
      </c>
      <c r="D538" s="14" t="s">
        <v>169</v>
      </c>
      <c r="E538" s="20">
        <v>0</v>
      </c>
      <c r="F538" s="15">
        <v>0</v>
      </c>
      <c r="G538" s="15">
        <v>0</v>
      </c>
      <c r="H538" s="15">
        <v>0</v>
      </c>
      <c r="I538" s="15">
        <v>0</v>
      </c>
      <c r="J538" s="15">
        <v>0</v>
      </c>
      <c r="K538" s="15">
        <v>0</v>
      </c>
      <c r="L538" s="15">
        <v>1</v>
      </c>
      <c r="M538" s="15">
        <v>0</v>
      </c>
      <c r="N538" s="15">
        <v>0</v>
      </c>
      <c r="O538" s="15">
        <v>0</v>
      </c>
      <c r="P538" s="15">
        <v>0</v>
      </c>
      <c r="Q538" s="21">
        <f t="shared" si="24"/>
        <v>1</v>
      </c>
      <c r="R538" s="20">
        <v>0</v>
      </c>
      <c r="S538" s="15">
        <v>0</v>
      </c>
      <c r="T538" s="15">
        <v>0</v>
      </c>
      <c r="U538" s="15">
        <v>0</v>
      </c>
      <c r="V538" s="15">
        <v>0</v>
      </c>
      <c r="W538" s="15">
        <v>0</v>
      </c>
      <c r="X538" s="15">
        <v>0</v>
      </c>
      <c r="Y538" s="15">
        <v>0</v>
      </c>
      <c r="Z538" s="15">
        <v>0</v>
      </c>
      <c r="AA538" s="15">
        <v>0</v>
      </c>
      <c r="AB538" s="15">
        <v>0</v>
      </c>
      <c r="AC538" s="15">
        <v>0</v>
      </c>
      <c r="AD538" s="21">
        <f t="shared" si="25"/>
        <v>0</v>
      </c>
      <c r="AE538" s="20">
        <v>0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2091</v>
      </c>
      <c r="AM538" s="15">
        <v>0</v>
      </c>
      <c r="AN538" s="15">
        <v>0</v>
      </c>
      <c r="AO538" s="15">
        <v>0</v>
      </c>
      <c r="AP538" s="15">
        <v>0</v>
      </c>
      <c r="AQ538" s="21">
        <f t="shared" si="26"/>
        <v>2091</v>
      </c>
    </row>
    <row r="539" spans="1:43">
      <c r="A539" s="1" t="s">
        <v>318</v>
      </c>
      <c r="B539" s="1" t="s">
        <v>186</v>
      </c>
      <c r="C539" s="1" t="s">
        <v>112</v>
      </c>
      <c r="D539" s="1" t="s">
        <v>170</v>
      </c>
      <c r="E539" s="18">
        <v>1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1</v>
      </c>
      <c r="O539" s="7">
        <v>4</v>
      </c>
      <c r="P539" s="7">
        <v>1</v>
      </c>
      <c r="Q539" s="19">
        <f t="shared" si="24"/>
        <v>7</v>
      </c>
      <c r="R539" s="18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19">
        <f t="shared" si="25"/>
        <v>0</v>
      </c>
      <c r="AE539" s="18">
        <v>68520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27372</v>
      </c>
      <c r="AO539" s="7">
        <v>115681</v>
      </c>
      <c r="AP539" s="7">
        <v>27372</v>
      </c>
      <c r="AQ539" s="19">
        <f t="shared" si="26"/>
        <v>238945</v>
      </c>
    </row>
    <row r="540" spans="1:43">
      <c r="A540" s="14" t="s">
        <v>318</v>
      </c>
      <c r="B540" s="14" t="s">
        <v>186</v>
      </c>
      <c r="C540" s="14" t="s">
        <v>117</v>
      </c>
      <c r="D540" s="14" t="s">
        <v>170</v>
      </c>
      <c r="E540" s="20">
        <v>0</v>
      </c>
      <c r="F540" s="15">
        <v>0</v>
      </c>
      <c r="G540" s="15">
        <v>0</v>
      </c>
      <c r="H540" s="15">
        <v>0</v>
      </c>
      <c r="I540" s="15">
        <v>0</v>
      </c>
      <c r="J540" s="15">
        <v>0</v>
      </c>
      <c r="K540" s="15">
        <v>0</v>
      </c>
      <c r="L540" s="15">
        <v>0</v>
      </c>
      <c r="M540" s="15">
        <v>0</v>
      </c>
      <c r="N540" s="15">
        <v>0</v>
      </c>
      <c r="O540" s="15">
        <v>0</v>
      </c>
      <c r="P540" s="15">
        <v>4</v>
      </c>
      <c r="Q540" s="21">
        <f t="shared" si="24"/>
        <v>4</v>
      </c>
      <c r="R540" s="20">
        <v>0</v>
      </c>
      <c r="S540" s="15">
        <v>0</v>
      </c>
      <c r="T540" s="15">
        <v>0</v>
      </c>
      <c r="U540" s="15">
        <v>0</v>
      </c>
      <c r="V540" s="15">
        <v>0</v>
      </c>
      <c r="W540" s="15">
        <v>0</v>
      </c>
      <c r="X540" s="15">
        <v>0</v>
      </c>
      <c r="Y540" s="15">
        <v>0</v>
      </c>
      <c r="Z540" s="15">
        <v>0</v>
      </c>
      <c r="AA540" s="15">
        <v>0</v>
      </c>
      <c r="AB540" s="15">
        <v>0</v>
      </c>
      <c r="AC540" s="15">
        <v>0</v>
      </c>
      <c r="AD540" s="21">
        <f t="shared" si="25"/>
        <v>0</v>
      </c>
      <c r="AE540" s="20">
        <v>0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0</v>
      </c>
      <c r="AO540" s="15">
        <v>0</v>
      </c>
      <c r="AP540" s="15">
        <v>104072</v>
      </c>
      <c r="AQ540" s="21">
        <f t="shared" si="26"/>
        <v>104072</v>
      </c>
    </row>
    <row r="541" spans="1:43">
      <c r="E541" s="18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19"/>
      <c r="R541" s="18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19"/>
      <c r="AE541" s="18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19"/>
    </row>
    <row r="542" spans="1:43" ht="15.75" thickBot="1">
      <c r="A542" s="53" t="s">
        <v>164</v>
      </c>
      <c r="B542" s="53"/>
      <c r="C542" s="53"/>
      <c r="D542" s="3"/>
      <c r="E542" s="22">
        <f>SUM(E7:E540)</f>
        <v>526</v>
      </c>
      <c r="F542" s="23">
        <f t="shared" ref="F542:AQ542" si="27">SUM(F7:F540)</f>
        <v>566</v>
      </c>
      <c r="G542" s="23">
        <f t="shared" si="27"/>
        <v>582</v>
      </c>
      <c r="H542" s="23">
        <f t="shared" si="27"/>
        <v>543</v>
      </c>
      <c r="I542" s="23">
        <f t="shared" si="27"/>
        <v>589</v>
      </c>
      <c r="J542" s="23">
        <f t="shared" si="27"/>
        <v>796</v>
      </c>
      <c r="K542" s="23">
        <f t="shared" si="27"/>
        <v>691</v>
      </c>
      <c r="L542" s="23">
        <f t="shared" si="27"/>
        <v>779</v>
      </c>
      <c r="M542" s="23">
        <f t="shared" si="27"/>
        <v>598</v>
      </c>
      <c r="N542" s="23">
        <f t="shared" si="27"/>
        <v>710</v>
      </c>
      <c r="O542" s="23">
        <f t="shared" si="27"/>
        <v>790</v>
      </c>
      <c r="P542" s="23">
        <f t="shared" si="27"/>
        <v>845</v>
      </c>
      <c r="Q542" s="24">
        <f t="shared" si="27"/>
        <v>8015</v>
      </c>
      <c r="R542" s="27">
        <f t="shared" si="27"/>
        <v>17598</v>
      </c>
      <c r="S542" s="28">
        <f t="shared" si="27"/>
        <v>13611</v>
      </c>
      <c r="T542" s="28">
        <f t="shared" si="27"/>
        <v>19069</v>
      </c>
      <c r="U542" s="28">
        <f t="shared" si="27"/>
        <v>20299</v>
      </c>
      <c r="V542" s="28">
        <f t="shared" si="27"/>
        <v>21188</v>
      </c>
      <c r="W542" s="28">
        <f t="shared" si="27"/>
        <v>33069</v>
      </c>
      <c r="X542" s="28">
        <f t="shared" si="27"/>
        <v>35181</v>
      </c>
      <c r="Y542" s="28">
        <f t="shared" si="27"/>
        <v>18655</v>
      </c>
      <c r="Z542" s="28">
        <f t="shared" si="27"/>
        <v>12704</v>
      </c>
      <c r="AA542" s="28">
        <f t="shared" si="27"/>
        <v>16076</v>
      </c>
      <c r="AB542" s="28">
        <f t="shared" si="27"/>
        <v>22660</v>
      </c>
      <c r="AC542" s="28">
        <f t="shared" si="27"/>
        <v>29691</v>
      </c>
      <c r="AD542" s="29">
        <f t="shared" si="27"/>
        <v>259801</v>
      </c>
      <c r="AE542" s="32">
        <f t="shared" si="27"/>
        <v>2718030.8</v>
      </c>
      <c r="AF542" s="33">
        <f t="shared" si="27"/>
        <v>3500486</v>
      </c>
      <c r="AG542" s="33">
        <f t="shared" si="27"/>
        <v>4374002.2200000007</v>
      </c>
      <c r="AH542" s="33">
        <f t="shared" si="27"/>
        <v>4273255</v>
      </c>
      <c r="AI542" s="33">
        <f t="shared" si="27"/>
        <v>4383440</v>
      </c>
      <c r="AJ542" s="33">
        <f t="shared" si="27"/>
        <v>5414978</v>
      </c>
      <c r="AK542" s="33">
        <f t="shared" si="27"/>
        <v>3554394</v>
      </c>
      <c r="AL542" s="33">
        <f t="shared" si="27"/>
        <v>4914468</v>
      </c>
      <c r="AM542" s="33">
        <f t="shared" si="27"/>
        <v>3991034</v>
      </c>
      <c r="AN542" s="33">
        <f t="shared" si="27"/>
        <v>5645453.9100000001</v>
      </c>
      <c r="AO542" s="33">
        <f t="shared" si="27"/>
        <v>5512428.7999999998</v>
      </c>
      <c r="AP542" s="33">
        <f t="shared" si="27"/>
        <v>6007811</v>
      </c>
      <c r="AQ542" s="34">
        <f t="shared" si="27"/>
        <v>54289781.729999997</v>
      </c>
    </row>
    <row r="543" spans="1:43"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 spans="1:43">
      <c r="A544" s="13" t="s">
        <v>75</v>
      </c>
      <c r="B544" s="13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6" spans="1:6">
      <c r="A546" s="43" t="s">
        <v>410</v>
      </c>
      <c r="B546" s="44"/>
      <c r="C546" s="44"/>
      <c r="D546" s="44"/>
      <c r="E546" s="44"/>
      <c r="F546" s="44"/>
    </row>
  </sheetData>
  <mergeCells count="7">
    <mergeCell ref="E2:Q2"/>
    <mergeCell ref="E3:Q3"/>
    <mergeCell ref="A5:D5"/>
    <mergeCell ref="AE5:AQ5"/>
    <mergeCell ref="A542:C542"/>
    <mergeCell ref="E5:Q5"/>
    <mergeCell ref="R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Carvente Mendoza</cp:lastModifiedBy>
  <cp:revision/>
  <dcterms:created xsi:type="dcterms:W3CDTF">2014-02-20T20:37:08Z</dcterms:created>
  <dcterms:modified xsi:type="dcterms:W3CDTF">2022-10-20T17:26:21Z</dcterms:modified>
  <cp:category/>
  <cp:contentStatus/>
</cp:coreProperties>
</file>