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segasi/Google Drive/R/01 investigacion/2020/donde_ganan_las_mujeres/01_datos/Electas/"/>
    </mc:Choice>
  </mc:AlternateContent>
  <xr:revisionPtr revIDLastSave="0" documentId="13_ncr:1_{10F91D9B-09C1-ED46-909A-F8A6D6CC891E}" xr6:coauthVersionLast="45" xr6:coauthVersionMax="45" xr10:uidLastSave="{00000000-0000-0000-0000-000000000000}"/>
  <bookViews>
    <workbookView xWindow="0" yWindow="460" windowWidth="28620" windowHeight="12660" xr2:uid="{00000000-000D-0000-FFFF-FFFF00000000}"/>
  </bookViews>
  <sheets>
    <sheet name="Lista Histórico BC" sheetId="38" r:id="rId1"/>
    <sheet name="XIII Legislatura 1989-1992" sheetId="33" r:id="rId2"/>
    <sheet name="Lista Diputados XIII 1989-1992" sheetId="25" r:id="rId3"/>
    <sheet name="XIV Legislatura 1992-1995" sheetId="32" r:id="rId4"/>
    <sheet name="Lista Diputados XIV 1992-1995" sheetId="24" r:id="rId5"/>
    <sheet name="XV Legislatura 1995-1998" sheetId="31" r:id="rId6"/>
    <sheet name="Lista Diputados XV 1995-1998" sheetId="23" r:id="rId7"/>
    <sheet name="XVI Legislatura 1998-2001" sheetId="30" r:id="rId8"/>
    <sheet name="Lista Diputados XVI 1998-2001" sheetId="22" r:id="rId9"/>
    <sheet name="XVII Legislatura 2001-2004" sheetId="29" r:id="rId10"/>
    <sheet name="Lista Diputados XVII 2001-2004" sheetId="21" r:id="rId11"/>
    <sheet name="XVIII Legislatura 2004-2007" sheetId="28" r:id="rId12"/>
    <sheet name="Lista Diputados XVIII 2004-2007" sheetId="20" r:id="rId13"/>
    <sheet name="XIX Legislatura 2007-2010" sheetId="27" r:id="rId14"/>
    <sheet name="Lista Diputados XIX 2007-2010" sheetId="15" r:id="rId15"/>
    <sheet name="XX Legislatura 2010-2013" sheetId="26" r:id="rId16"/>
    <sheet name="Lista Diputados XX 2010-2013" sheetId="17" r:id="rId17"/>
    <sheet name="XXI Legislatura 2013-2016" sheetId="18" r:id="rId18"/>
    <sheet name="Lista Diputados XXI 2013-2016" sheetId="19" r:id="rId19"/>
    <sheet name="XXII Legislatura 2016-2019" sheetId="37" r:id="rId20"/>
    <sheet name="Lista Diputados XXII 2016-2019" sheetId="36" r:id="rId21"/>
    <sheet name="XXIII Legislatura 2018-2021" sheetId="35" r:id="rId22"/>
    <sheet name="Lista Diputados XXIII 2018-2021" sheetId="34" r:id="rId23"/>
  </sheets>
  <definedNames>
    <definedName name="_xlnm._FilterDatabase" localSheetId="2" hidden="1">'Lista Diputados XIII 1989-1992'!$A$2:$I$40</definedName>
    <definedName name="_xlnm._FilterDatabase" localSheetId="4" hidden="1">'Lista Diputados XIV 1992-1995'!$A$2:$I$40</definedName>
    <definedName name="_xlnm._FilterDatabase" localSheetId="14" hidden="1">'Lista Diputados XIX 2007-2010'!$A$2:$I$52</definedName>
    <definedName name="_xlnm._FilterDatabase" localSheetId="6" hidden="1">'Lista Diputados XV 1995-1998'!$A$2:$I$54</definedName>
    <definedName name="_xlnm._FilterDatabase" localSheetId="8" hidden="1">'Lista Diputados XVI 1998-2001'!$A$2:$I$52</definedName>
    <definedName name="_xlnm._FilterDatabase" localSheetId="10" hidden="1">'Lista Diputados XVII 2001-2004'!$A$2:$I$52</definedName>
    <definedName name="_xlnm._FilterDatabase" localSheetId="12" hidden="1">'Lista Diputados XVIII 2004-2007'!$A$2:$I$52</definedName>
    <definedName name="_xlnm._FilterDatabase" localSheetId="16" hidden="1">'Lista Diputados XX 2010-2013'!$A$2:$I$52</definedName>
    <definedName name="_xlnm._FilterDatabase" localSheetId="22" hidden="1">'Lista Diputados XXIII 2018-2021'!$A$2:$I$52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7" l="1"/>
  <c r="C5" i="37"/>
  <c r="C6" i="37"/>
  <c r="K5" i="37"/>
  <c r="K7" i="37"/>
  <c r="K8" i="37"/>
  <c r="K9" i="37"/>
  <c r="K10" i="37"/>
  <c r="I5" i="37"/>
  <c r="I7" i="37"/>
  <c r="I8" i="37"/>
  <c r="I9" i="37"/>
  <c r="I10" i="37"/>
  <c r="I11" i="37"/>
  <c r="E4" i="37"/>
  <c r="L12" i="37"/>
  <c r="M12" i="37" s="1"/>
  <c r="H12" i="37"/>
  <c r="F12" i="37"/>
  <c r="G12" i="37" s="1"/>
  <c r="B12" i="37"/>
  <c r="N11" i="37"/>
  <c r="J11" i="37"/>
  <c r="P11" i="37" s="1"/>
  <c r="P10" i="37"/>
  <c r="N10" i="37"/>
  <c r="N9" i="37"/>
  <c r="J9" i="37"/>
  <c r="D9" i="37"/>
  <c r="P9" i="37" s="1"/>
  <c r="P8" i="37"/>
  <c r="N8" i="37"/>
  <c r="P7" i="37"/>
  <c r="N7" i="37"/>
  <c r="N6" i="37"/>
  <c r="J6" i="37"/>
  <c r="D6" i="37"/>
  <c r="P5" i="37"/>
  <c r="N5" i="37"/>
  <c r="E5" i="37"/>
  <c r="N4" i="37"/>
  <c r="P4" i="37"/>
  <c r="M5" i="37" l="1"/>
  <c r="M4" i="37"/>
  <c r="I12" i="37"/>
  <c r="K11" i="37"/>
  <c r="R10" i="37"/>
  <c r="P6" i="37"/>
  <c r="M9" i="37"/>
  <c r="E6" i="37"/>
  <c r="M11" i="37"/>
  <c r="M7" i="37"/>
  <c r="G10" i="37"/>
  <c r="G6" i="37"/>
  <c r="C12" i="37"/>
  <c r="G8" i="37"/>
  <c r="M10" i="37"/>
  <c r="M8" i="37"/>
  <c r="M6" i="37"/>
  <c r="G11" i="37"/>
  <c r="G9" i="37"/>
  <c r="G7" i="37"/>
  <c r="G5" i="37"/>
  <c r="R4" i="37"/>
  <c r="Q10" i="37"/>
  <c r="O10" i="37"/>
  <c r="R5" i="37"/>
  <c r="R6" i="37"/>
  <c r="O6" i="37" s="1"/>
  <c r="R7" i="37"/>
  <c r="R8" i="37"/>
  <c r="Q8" i="37" s="1"/>
  <c r="R9" i="37"/>
  <c r="R11" i="37"/>
  <c r="Q11" i="37" s="1"/>
  <c r="D12" i="37"/>
  <c r="J12" i="37"/>
  <c r="K12" i="37" s="1"/>
  <c r="N12" i="37"/>
  <c r="G4" i="37"/>
  <c r="I6" i="35"/>
  <c r="I7" i="35"/>
  <c r="I8" i="35"/>
  <c r="I9" i="35"/>
  <c r="K7" i="35"/>
  <c r="K8" i="35"/>
  <c r="E5" i="35"/>
  <c r="E10" i="35"/>
  <c r="E12" i="35"/>
  <c r="O11" i="37" l="1"/>
  <c r="O5" i="37"/>
  <c r="Q9" i="37"/>
  <c r="Q7" i="37"/>
  <c r="O4" i="37"/>
  <c r="E12" i="37"/>
  <c r="P12" i="37"/>
  <c r="O7" i="37"/>
  <c r="Q6" i="37"/>
  <c r="O9" i="37"/>
  <c r="O8" i="37"/>
  <c r="Q5" i="37"/>
  <c r="Q4" i="37"/>
  <c r="N12" i="35"/>
  <c r="J12" i="35"/>
  <c r="D4" i="35"/>
  <c r="D6" i="35"/>
  <c r="E11" i="35"/>
  <c r="L13" i="35"/>
  <c r="H13" i="35"/>
  <c r="F13" i="35"/>
  <c r="G5" i="35" s="1"/>
  <c r="B13" i="35"/>
  <c r="N11" i="35"/>
  <c r="J11" i="35"/>
  <c r="C11" i="35"/>
  <c r="N10" i="35"/>
  <c r="N9" i="35"/>
  <c r="J9" i="35"/>
  <c r="K9" i="35" s="1"/>
  <c r="D9" i="35"/>
  <c r="N8" i="35"/>
  <c r="N7" i="35"/>
  <c r="N6" i="35"/>
  <c r="J6" i="35"/>
  <c r="K6" i="35" s="1"/>
  <c r="N5" i="35"/>
  <c r="N4" i="35"/>
  <c r="K4" i="35"/>
  <c r="I4" i="35"/>
  <c r="M13" i="35" l="1"/>
  <c r="M8" i="35"/>
  <c r="R12" i="37"/>
  <c r="P12" i="35"/>
  <c r="M5" i="35"/>
  <c r="M7" i="35"/>
  <c r="M6" i="35"/>
  <c r="M4" i="35"/>
  <c r="M10" i="35"/>
  <c r="M11" i="35"/>
  <c r="M9" i="35"/>
  <c r="I13" i="35"/>
  <c r="P11" i="35"/>
  <c r="M12" i="35"/>
  <c r="G12" i="35"/>
  <c r="P7" i="35"/>
  <c r="R7" i="35" s="1"/>
  <c r="O7" i="35" s="1"/>
  <c r="G10" i="35"/>
  <c r="C13" i="35"/>
  <c r="P8" i="35"/>
  <c r="R8" i="35" s="1"/>
  <c r="Q8" i="35" s="1"/>
  <c r="P9" i="35"/>
  <c r="R9" i="35" s="1"/>
  <c r="P6" i="35"/>
  <c r="R6" i="35" s="1"/>
  <c r="J13" i="35"/>
  <c r="K13" i="35" s="1"/>
  <c r="P5" i="35"/>
  <c r="R5" i="35" s="1"/>
  <c r="P4" i="35"/>
  <c r="R4" i="35" s="1"/>
  <c r="P10" i="35"/>
  <c r="N13" i="35"/>
  <c r="G13" i="35"/>
  <c r="G4" i="35"/>
  <c r="G6" i="35"/>
  <c r="G7" i="35"/>
  <c r="G8" i="35"/>
  <c r="G9" i="35"/>
  <c r="D13" i="35"/>
  <c r="G11" i="35"/>
  <c r="C4" i="33"/>
  <c r="E4" i="33"/>
  <c r="F10" i="33"/>
  <c r="G6" i="33" s="1"/>
  <c r="L10" i="33"/>
  <c r="M6" i="33" s="1"/>
  <c r="N4" i="33"/>
  <c r="P4" i="33"/>
  <c r="R4" i="33"/>
  <c r="O4" i="33"/>
  <c r="B10" i="33"/>
  <c r="H10" i="33"/>
  <c r="N10" i="33" s="1"/>
  <c r="C5" i="33"/>
  <c r="E5" i="33"/>
  <c r="N5" i="33"/>
  <c r="P5" i="33"/>
  <c r="Q5" i="33" s="1"/>
  <c r="R5" i="33"/>
  <c r="N6" i="33"/>
  <c r="P6" i="33"/>
  <c r="R6" i="33"/>
  <c r="O6" i="33"/>
  <c r="Q6" i="33"/>
  <c r="I7" i="33"/>
  <c r="K7" i="33"/>
  <c r="M7" i="33"/>
  <c r="N7" i="33"/>
  <c r="R7" i="33" s="1"/>
  <c r="P7" i="33"/>
  <c r="K8" i="33"/>
  <c r="N8" i="33"/>
  <c r="P8" i="33"/>
  <c r="R8" i="33" s="1"/>
  <c r="K9" i="33"/>
  <c r="M9" i="33"/>
  <c r="N9" i="33"/>
  <c r="R9" i="33" s="1"/>
  <c r="P9" i="33"/>
  <c r="I10" i="33"/>
  <c r="M10" i="33"/>
  <c r="C4" i="32"/>
  <c r="E4" i="32"/>
  <c r="F7" i="32"/>
  <c r="G4" i="32" s="1"/>
  <c r="L7" i="32"/>
  <c r="M4" i="32" s="1"/>
  <c r="N4" i="32"/>
  <c r="P4" i="32"/>
  <c r="R4" i="32"/>
  <c r="O4" i="32"/>
  <c r="Q4" i="32"/>
  <c r="B7" i="32"/>
  <c r="C7" i="32" s="1"/>
  <c r="H7" i="32"/>
  <c r="I7" i="32" s="1"/>
  <c r="J7" i="32"/>
  <c r="K7" i="32" s="1"/>
  <c r="C5" i="32"/>
  <c r="E5" i="32"/>
  <c r="N5" i="32"/>
  <c r="P5" i="32"/>
  <c r="R5" i="32"/>
  <c r="O5" i="32"/>
  <c r="Q5" i="32"/>
  <c r="I6" i="32"/>
  <c r="K6" i="32"/>
  <c r="M6" i="32"/>
  <c r="N6" i="32"/>
  <c r="R6" i="32" s="1"/>
  <c r="P6" i="32"/>
  <c r="Q6" i="32" s="1"/>
  <c r="M7" i="32"/>
  <c r="F7" i="31"/>
  <c r="G5" i="31" s="1"/>
  <c r="G4" i="31"/>
  <c r="I4" i="31"/>
  <c r="K4" i="31"/>
  <c r="L7" i="31"/>
  <c r="M4" i="31" s="1"/>
  <c r="N4" i="31"/>
  <c r="R4" i="31" s="1"/>
  <c r="P4" i="31"/>
  <c r="B7" i="31"/>
  <c r="C7" i="31" s="1"/>
  <c r="H7" i="31"/>
  <c r="I7" i="31" s="1"/>
  <c r="J7" i="31"/>
  <c r="K7" i="31" s="1"/>
  <c r="C5" i="31"/>
  <c r="E5" i="31"/>
  <c r="N5" i="31"/>
  <c r="P5" i="31"/>
  <c r="R5" i="31" s="1"/>
  <c r="M6" i="31"/>
  <c r="N6" i="31"/>
  <c r="R6" i="31" s="1"/>
  <c r="P6" i="31"/>
  <c r="Q6" i="31" s="1"/>
  <c r="M7" i="31"/>
  <c r="C4" i="30"/>
  <c r="E4" i="30"/>
  <c r="F7" i="30"/>
  <c r="G5" i="30" s="1"/>
  <c r="G4" i="30"/>
  <c r="L7" i="30"/>
  <c r="M4" i="30" s="1"/>
  <c r="N4" i="30"/>
  <c r="R4" i="30" s="1"/>
  <c r="P4" i="30"/>
  <c r="B7" i="30"/>
  <c r="C7" i="30" s="1"/>
  <c r="H7" i="30"/>
  <c r="I7" i="30" s="1"/>
  <c r="N7" i="30"/>
  <c r="D7" i="30"/>
  <c r="E7" i="30" s="1"/>
  <c r="C5" i="30"/>
  <c r="E5" i="30"/>
  <c r="I5" i="30"/>
  <c r="K5" i="30"/>
  <c r="N5" i="30"/>
  <c r="R5" i="30" s="1"/>
  <c r="P5" i="30"/>
  <c r="N6" i="30"/>
  <c r="R6" i="30" s="1"/>
  <c r="P6" i="30"/>
  <c r="C4" i="29"/>
  <c r="E4" i="29"/>
  <c r="F8" i="29"/>
  <c r="G5" i="29" s="1"/>
  <c r="G4" i="29"/>
  <c r="L8" i="29"/>
  <c r="M4" i="29" s="1"/>
  <c r="N4" i="29"/>
  <c r="R4" i="29" s="1"/>
  <c r="P4" i="29"/>
  <c r="B8" i="29"/>
  <c r="H8" i="29"/>
  <c r="N8" i="29"/>
  <c r="D8" i="29"/>
  <c r="C5" i="29"/>
  <c r="E5" i="29"/>
  <c r="I5" i="29"/>
  <c r="K5" i="29"/>
  <c r="N5" i="29"/>
  <c r="R5" i="29" s="1"/>
  <c r="P5" i="29"/>
  <c r="N6" i="29"/>
  <c r="R6" i="29" s="1"/>
  <c r="P6" i="29"/>
  <c r="Q6" i="29" s="1"/>
  <c r="C7" i="29"/>
  <c r="E7" i="29"/>
  <c r="N7" i="29"/>
  <c r="P7" i="29"/>
  <c r="Q7" i="29" s="1"/>
  <c r="R7" i="29"/>
  <c r="O7" i="29"/>
  <c r="C8" i="29"/>
  <c r="G8" i="29"/>
  <c r="I8" i="29"/>
  <c r="C4" i="28"/>
  <c r="E4" i="28"/>
  <c r="F9" i="28"/>
  <c r="D9" i="28" s="1"/>
  <c r="G4" i="28"/>
  <c r="L9" i="28"/>
  <c r="M9" i="28" s="1"/>
  <c r="N4" i="28"/>
  <c r="P4" i="28"/>
  <c r="R4" i="28" s="1"/>
  <c r="B9" i="28"/>
  <c r="N9" i="28" s="1"/>
  <c r="H9" i="28"/>
  <c r="I9" i="28" s="1"/>
  <c r="C5" i="28"/>
  <c r="E5" i="28"/>
  <c r="I5" i="28"/>
  <c r="K5" i="28"/>
  <c r="N5" i="28"/>
  <c r="R5" i="28" s="1"/>
  <c r="P5" i="28"/>
  <c r="G6" i="28"/>
  <c r="N6" i="28"/>
  <c r="P6" i="28"/>
  <c r="Q6" i="28" s="1"/>
  <c r="R6" i="28"/>
  <c r="O6" i="28"/>
  <c r="G7" i="28"/>
  <c r="N7" i="28"/>
  <c r="R7" i="28" s="1"/>
  <c r="P7" i="28"/>
  <c r="G8" i="28"/>
  <c r="K8" i="28"/>
  <c r="N8" i="28"/>
  <c r="O8" i="28" s="1"/>
  <c r="P8" i="28"/>
  <c r="Q8" i="28" s="1"/>
  <c r="R8" i="28"/>
  <c r="C9" i="28"/>
  <c r="G9" i="28"/>
  <c r="C4" i="27"/>
  <c r="E4" i="27"/>
  <c r="F10" i="27"/>
  <c r="G6" i="27" s="1"/>
  <c r="G4" i="27"/>
  <c r="I4" i="27"/>
  <c r="K4" i="27"/>
  <c r="L10" i="27"/>
  <c r="M6" i="27" s="1"/>
  <c r="O4" i="27"/>
  <c r="Q4" i="27"/>
  <c r="B10" i="27"/>
  <c r="N10" i="27" s="1"/>
  <c r="H10" i="27"/>
  <c r="I10" i="27" s="1"/>
  <c r="C5" i="27"/>
  <c r="E5" i="27"/>
  <c r="I5" i="27"/>
  <c r="K5" i="27"/>
  <c r="O5" i="27"/>
  <c r="Q5" i="27"/>
  <c r="I6" i="27"/>
  <c r="K6" i="27"/>
  <c r="O6" i="27"/>
  <c r="Q6" i="27"/>
  <c r="I7" i="27"/>
  <c r="K7" i="27"/>
  <c r="O7" i="27"/>
  <c r="Q7" i="27"/>
  <c r="C8" i="27"/>
  <c r="E8" i="27"/>
  <c r="O8" i="27"/>
  <c r="Q8" i="27"/>
  <c r="C9" i="27"/>
  <c r="E9" i="27"/>
  <c r="G9" i="27"/>
  <c r="O9" i="27"/>
  <c r="Q9" i="27"/>
  <c r="G10" i="27"/>
  <c r="C4" i="26"/>
  <c r="E4" i="26"/>
  <c r="F10" i="26"/>
  <c r="G8" i="26" s="1"/>
  <c r="G4" i="26"/>
  <c r="I4" i="26"/>
  <c r="K4" i="26"/>
  <c r="L10" i="26"/>
  <c r="J10" i="26" s="1"/>
  <c r="B10" i="26"/>
  <c r="N10" i="26" s="1"/>
  <c r="H10" i="26"/>
  <c r="I10" i="26" s="1"/>
  <c r="D10" i="26"/>
  <c r="C5" i="26"/>
  <c r="E5" i="26"/>
  <c r="I5" i="26"/>
  <c r="K5" i="26"/>
  <c r="I6" i="26"/>
  <c r="C7" i="26"/>
  <c r="E7" i="26"/>
  <c r="G7" i="26"/>
  <c r="C8" i="26"/>
  <c r="E8" i="26"/>
  <c r="I8" i="26"/>
  <c r="K8" i="26"/>
  <c r="I9" i="26"/>
  <c r="K9" i="26"/>
  <c r="C10" i="26"/>
  <c r="E10" i="26"/>
  <c r="C4" i="18"/>
  <c r="D4" i="18"/>
  <c r="P4" i="18" s="1"/>
  <c r="E4" i="18"/>
  <c r="F13" i="18"/>
  <c r="G5" i="18" s="1"/>
  <c r="G4" i="18"/>
  <c r="I4" i="18"/>
  <c r="J4" i="18"/>
  <c r="K4" i="18"/>
  <c r="L13" i="18"/>
  <c r="M4" i="18" s="1"/>
  <c r="N4" i="18"/>
  <c r="B13" i="18"/>
  <c r="H13" i="18"/>
  <c r="I13" i="18" s="1"/>
  <c r="N13" i="18"/>
  <c r="D13" i="18"/>
  <c r="E13" i="18" s="1"/>
  <c r="C5" i="18"/>
  <c r="D5" i="18"/>
  <c r="E5" i="18" s="1"/>
  <c r="I5" i="18"/>
  <c r="J5" i="18"/>
  <c r="K5" i="18"/>
  <c r="N5" i="18"/>
  <c r="C6" i="18"/>
  <c r="D6" i="18"/>
  <c r="P6" i="18" s="1"/>
  <c r="E6" i="18"/>
  <c r="G6" i="18"/>
  <c r="J6" i="18"/>
  <c r="N6" i="18"/>
  <c r="C7" i="18"/>
  <c r="D7" i="18"/>
  <c r="E7" i="18" s="1"/>
  <c r="G7" i="18"/>
  <c r="J7" i="18"/>
  <c r="N7" i="18"/>
  <c r="R7" i="18" s="1"/>
  <c r="P7" i="18"/>
  <c r="C8" i="18"/>
  <c r="D8" i="18"/>
  <c r="E8" i="18"/>
  <c r="G8" i="18"/>
  <c r="I8" i="18"/>
  <c r="J8" i="18"/>
  <c r="K8" i="18" s="1"/>
  <c r="N8" i="18"/>
  <c r="D9" i="18"/>
  <c r="I9" i="18"/>
  <c r="J9" i="18"/>
  <c r="K9" i="18"/>
  <c r="N9" i="18"/>
  <c r="R9" i="18" s="1"/>
  <c r="P9" i="18"/>
  <c r="C10" i="18"/>
  <c r="D10" i="18"/>
  <c r="E10" i="18" s="1"/>
  <c r="N10" i="18"/>
  <c r="C11" i="18"/>
  <c r="D11" i="18"/>
  <c r="P11" i="18" s="1"/>
  <c r="E11" i="18"/>
  <c r="G11" i="18"/>
  <c r="J11" i="18"/>
  <c r="N11" i="18"/>
  <c r="R11" i="18" s="1"/>
  <c r="C12" i="18"/>
  <c r="D12" i="18"/>
  <c r="E12" i="18"/>
  <c r="G12" i="18"/>
  <c r="J12" i="18"/>
  <c r="N12" i="18"/>
  <c r="R12" i="18" s="1"/>
  <c r="P12" i="18"/>
  <c r="O8" i="33" l="1"/>
  <c r="O5" i="30"/>
  <c r="Q5" i="30"/>
  <c r="Q5" i="28"/>
  <c r="P8" i="29"/>
  <c r="O6" i="31"/>
  <c r="R6" i="18"/>
  <c r="Q6" i="18"/>
  <c r="Q7" i="33"/>
  <c r="R4" i="18"/>
  <c r="Q4" i="18"/>
  <c r="Q7" i="18"/>
  <c r="Q11" i="18"/>
  <c r="O5" i="31"/>
  <c r="Q5" i="31"/>
  <c r="O4" i="29"/>
  <c r="Q4" i="29"/>
  <c r="O4" i="26"/>
  <c r="O6" i="26"/>
  <c r="O8" i="26"/>
  <c r="O10" i="26"/>
  <c r="O7" i="26"/>
  <c r="O9" i="26"/>
  <c r="O5" i="26"/>
  <c r="P10" i="26"/>
  <c r="K10" i="26"/>
  <c r="Q4" i="28"/>
  <c r="O4" i="28"/>
  <c r="O4" i="30"/>
  <c r="Q4" i="30"/>
  <c r="O6" i="29"/>
  <c r="Q7" i="28"/>
  <c r="Q4" i="31"/>
  <c r="P9" i="28"/>
  <c r="R9" i="28" s="1"/>
  <c r="E9" i="28"/>
  <c r="Q12" i="18"/>
  <c r="Q9" i="18"/>
  <c r="O9" i="18"/>
  <c r="O5" i="29"/>
  <c r="Q5" i="29"/>
  <c r="Q6" i="30"/>
  <c r="Q9" i="33"/>
  <c r="O6" i="30"/>
  <c r="O5" i="33"/>
  <c r="Q4" i="33"/>
  <c r="R11" i="35"/>
  <c r="O11" i="35" s="1"/>
  <c r="O12" i="18"/>
  <c r="M11" i="18"/>
  <c r="P8" i="18"/>
  <c r="M7" i="18"/>
  <c r="M5" i="26"/>
  <c r="M4" i="26"/>
  <c r="C10" i="27"/>
  <c r="M5" i="27"/>
  <c r="M4" i="27"/>
  <c r="M7" i="28"/>
  <c r="M5" i="28"/>
  <c r="E8" i="29"/>
  <c r="M7" i="27"/>
  <c r="M6" i="29"/>
  <c r="M6" i="30"/>
  <c r="D7" i="31"/>
  <c r="D7" i="32"/>
  <c r="M5" i="33"/>
  <c r="R10" i="35"/>
  <c r="O10" i="35" s="1"/>
  <c r="Q10" i="35"/>
  <c r="M8" i="18"/>
  <c r="M12" i="18"/>
  <c r="J13" i="18"/>
  <c r="K13" i="18" s="1"/>
  <c r="M9" i="26"/>
  <c r="M7" i="26"/>
  <c r="G5" i="26"/>
  <c r="G5" i="27"/>
  <c r="G5" i="28"/>
  <c r="M4" i="28"/>
  <c r="G6" i="29"/>
  <c r="J8" i="29"/>
  <c r="K8" i="29" s="1"/>
  <c r="G6" i="30"/>
  <c r="J7" i="30"/>
  <c r="K7" i="30" s="1"/>
  <c r="G6" i="31"/>
  <c r="N7" i="31"/>
  <c r="G6" i="32"/>
  <c r="N7" i="32"/>
  <c r="Q8" i="33"/>
  <c r="G7" i="33"/>
  <c r="G5" i="33"/>
  <c r="M4" i="33"/>
  <c r="G4" i="33"/>
  <c r="M13" i="18"/>
  <c r="M8" i="28"/>
  <c r="O4" i="31"/>
  <c r="G7" i="32"/>
  <c r="G10" i="33"/>
  <c r="R12" i="35"/>
  <c r="O12" i="35" s="1"/>
  <c r="Q12" i="35"/>
  <c r="G7" i="27"/>
  <c r="P5" i="18"/>
  <c r="G9" i="26"/>
  <c r="M7" i="30"/>
  <c r="M5" i="18"/>
  <c r="M6" i="28"/>
  <c r="M7" i="29"/>
  <c r="M8" i="33"/>
  <c r="M9" i="18"/>
  <c r="P10" i="18"/>
  <c r="J9" i="28"/>
  <c r="K9" i="28" s="1"/>
  <c r="G7" i="29"/>
  <c r="G7" i="30"/>
  <c r="G7" i="31"/>
  <c r="C10" i="33"/>
  <c r="J10" i="33"/>
  <c r="K10" i="33" s="1"/>
  <c r="M9" i="27"/>
  <c r="D10" i="27"/>
  <c r="M5" i="29"/>
  <c r="M5" i="30"/>
  <c r="M5" i="31"/>
  <c r="M5" i="32"/>
  <c r="D10" i="33"/>
  <c r="J10" i="27"/>
  <c r="K10" i="27" s="1"/>
  <c r="M10" i="26"/>
  <c r="M8" i="26"/>
  <c r="M6" i="26"/>
  <c r="O11" i="18"/>
  <c r="M10" i="18"/>
  <c r="M10" i="27"/>
  <c r="M8" i="27"/>
  <c r="G5" i="32"/>
  <c r="M6" i="18"/>
  <c r="M8" i="29"/>
  <c r="O6" i="32"/>
  <c r="O9" i="33"/>
  <c r="O7" i="33"/>
  <c r="G13" i="18"/>
  <c r="G9" i="18"/>
  <c r="C13" i="18"/>
  <c r="G10" i="18"/>
  <c r="O7" i="18"/>
  <c r="G6" i="26"/>
  <c r="G8" i="27"/>
  <c r="O7" i="28"/>
  <c r="O5" i="28"/>
  <c r="G10" i="26"/>
  <c r="S12" i="37"/>
  <c r="S10" i="37"/>
  <c r="S7" i="37"/>
  <c r="S8" i="37"/>
  <c r="S9" i="37"/>
  <c r="S5" i="37"/>
  <c r="S4" i="37"/>
  <c r="O12" i="37"/>
  <c r="S11" i="37"/>
  <c r="S6" i="37"/>
  <c r="Q12" i="37"/>
  <c r="O9" i="35"/>
  <c r="E13" i="35"/>
  <c r="P13" i="35"/>
  <c r="R13" i="35" s="1"/>
  <c r="Q9" i="35"/>
  <c r="O4" i="35"/>
  <c r="O6" i="35"/>
  <c r="Q6" i="35"/>
  <c r="Q5" i="35"/>
  <c r="O5" i="35"/>
  <c r="O8" i="35"/>
  <c r="Q7" i="35"/>
  <c r="Q4" i="35"/>
  <c r="S9" i="28" l="1"/>
  <c r="S8" i="28"/>
  <c r="S4" i="28"/>
  <c r="S7" i="28"/>
  <c r="S5" i="28"/>
  <c r="S6" i="28"/>
  <c r="O9" i="28"/>
  <c r="Q9" i="28"/>
  <c r="P10" i="33"/>
  <c r="E10" i="33"/>
  <c r="R10" i="18"/>
  <c r="O6" i="18"/>
  <c r="Q9" i="26"/>
  <c r="Q4" i="26"/>
  <c r="Q6" i="26"/>
  <c r="Q8" i="26"/>
  <c r="Q10" i="26"/>
  <c r="Q7" i="26"/>
  <c r="Q5" i="26"/>
  <c r="Q8" i="29"/>
  <c r="R8" i="29"/>
  <c r="P13" i="18"/>
  <c r="P10" i="27"/>
  <c r="E10" i="27"/>
  <c r="O4" i="18"/>
  <c r="E7" i="32"/>
  <c r="P7" i="32"/>
  <c r="R7" i="32"/>
  <c r="R8" i="18"/>
  <c r="Q8" i="18" s="1"/>
  <c r="P7" i="30"/>
  <c r="Q11" i="35"/>
  <c r="R5" i="18"/>
  <c r="Q5" i="18"/>
  <c r="R10" i="26"/>
  <c r="S12" i="35"/>
  <c r="E7" i="31"/>
  <c r="P7" i="31"/>
  <c r="S13" i="35"/>
  <c r="S4" i="35"/>
  <c r="S6" i="35"/>
  <c r="S8" i="35"/>
  <c r="S11" i="35"/>
  <c r="S5" i="35"/>
  <c r="S9" i="35"/>
  <c r="O13" i="35"/>
  <c r="S7" i="35"/>
  <c r="Q13" i="35"/>
  <c r="S10" i="35"/>
  <c r="O10" i="18" l="1"/>
  <c r="Q7" i="31"/>
  <c r="Q10" i="27"/>
  <c r="R10" i="27"/>
  <c r="R13" i="18"/>
  <c r="Q13" i="18"/>
  <c r="R10" i="33"/>
  <c r="S5" i="26"/>
  <c r="S4" i="26"/>
  <c r="S6" i="26"/>
  <c r="S8" i="26"/>
  <c r="S10" i="26"/>
  <c r="S7" i="26"/>
  <c r="S9" i="26"/>
  <c r="R7" i="31"/>
  <c r="Q10" i="18"/>
  <c r="O5" i="18"/>
  <c r="S8" i="29"/>
  <c r="S7" i="29"/>
  <c r="S5" i="29"/>
  <c r="S6" i="29"/>
  <c r="S4" i="29"/>
  <c r="O8" i="29"/>
  <c r="Q7" i="30"/>
  <c r="R7" i="30"/>
  <c r="S8" i="18"/>
  <c r="O8" i="18"/>
  <c r="S5" i="32"/>
  <c r="S7" i="32"/>
  <c r="S4" i="32"/>
  <c r="S6" i="32"/>
  <c r="O7" i="32"/>
  <c r="Q7" i="32"/>
  <c r="O7" i="30" l="1"/>
  <c r="S7" i="30"/>
  <c r="S5" i="30"/>
  <c r="S4" i="30"/>
  <c r="S6" i="30"/>
  <c r="S6" i="33"/>
  <c r="S10" i="33"/>
  <c r="S7" i="33"/>
  <c r="S8" i="33"/>
  <c r="S4" i="33"/>
  <c r="O10" i="33"/>
  <c r="S9" i="33"/>
  <c r="S5" i="33"/>
  <c r="Q10" i="33"/>
  <c r="S13" i="18"/>
  <c r="S12" i="18"/>
  <c r="S11" i="18"/>
  <c r="S9" i="18"/>
  <c r="S7" i="18"/>
  <c r="O13" i="18"/>
  <c r="S6" i="18"/>
  <c r="S4" i="18"/>
  <c r="S5" i="27"/>
  <c r="S8" i="27"/>
  <c r="S10" i="27"/>
  <c r="S4" i="27"/>
  <c r="S6" i="27"/>
  <c r="S9" i="27"/>
  <c r="S7" i="27"/>
  <c r="O10" i="27"/>
  <c r="S5" i="18"/>
  <c r="S7" i="31"/>
  <c r="S6" i="31"/>
  <c r="S5" i="31"/>
  <c r="S4" i="31"/>
  <c r="O7" i="31"/>
  <c r="S10" i="18"/>
</calcChain>
</file>

<file path=xl/sharedStrings.xml><?xml version="1.0" encoding="utf-8"?>
<sst xmlns="http://schemas.openxmlformats.org/spreadsheetml/2006/main" count="9066" uniqueCount="976">
  <si>
    <t>PRD</t>
  </si>
  <si>
    <t>PRI</t>
  </si>
  <si>
    <t>XVI</t>
  </si>
  <si>
    <t>XV</t>
  </si>
  <si>
    <t>XIV</t>
  </si>
  <si>
    <t>PAN</t>
  </si>
  <si>
    <t>XIII</t>
  </si>
  <si>
    <t>XII</t>
  </si>
  <si>
    <t>XI</t>
  </si>
  <si>
    <t>X</t>
  </si>
  <si>
    <t>IX</t>
  </si>
  <si>
    <t>VIII</t>
  </si>
  <si>
    <t>VII</t>
  </si>
  <si>
    <t>VI</t>
  </si>
  <si>
    <t>V</t>
  </si>
  <si>
    <t>IV</t>
  </si>
  <si>
    <t>III</t>
  </si>
  <si>
    <t>II</t>
  </si>
  <si>
    <t>I</t>
  </si>
  <si>
    <t>PVEM</t>
  </si>
  <si>
    <t>2007-2010</t>
  </si>
  <si>
    <t>Suplente</t>
  </si>
  <si>
    <t>Representación Proporcional</t>
  </si>
  <si>
    <t>Hombre</t>
  </si>
  <si>
    <t>David</t>
  </si>
  <si>
    <t>Ruvalcaba Flores</t>
  </si>
  <si>
    <t>Mariano</t>
  </si>
  <si>
    <t>San Román Flores</t>
  </si>
  <si>
    <t>Rafael</t>
  </si>
  <si>
    <t>García Vázquez</t>
  </si>
  <si>
    <t>Minoría</t>
  </si>
  <si>
    <t>Daniel</t>
  </si>
  <si>
    <t>Magaña Ramírez</t>
  </si>
  <si>
    <t>Mujer</t>
  </si>
  <si>
    <t>Miroslava</t>
  </si>
  <si>
    <t>Cuéllar Cansino</t>
  </si>
  <si>
    <t>José Domingo</t>
  </si>
  <si>
    <t>Vigil López</t>
  </si>
  <si>
    <t>Miriam Josefina</t>
  </si>
  <si>
    <t>Ayón Castro</t>
  </si>
  <si>
    <t>Sánchez Arreola</t>
  </si>
  <si>
    <t>María de la Paz</t>
  </si>
  <si>
    <t>Talamantes Soriano</t>
  </si>
  <si>
    <t>Mayoría Relativa</t>
  </si>
  <si>
    <t>Venerando</t>
  </si>
  <si>
    <t>Olvera López</t>
  </si>
  <si>
    <t>Alejandro</t>
  </si>
  <si>
    <t>González León</t>
  </si>
  <si>
    <t>Patricia</t>
  </si>
  <si>
    <t>Reyes Hernández</t>
  </si>
  <si>
    <t>PNA</t>
  </si>
  <si>
    <t>Fernando</t>
  </si>
  <si>
    <t>Rodríguez Gil</t>
  </si>
  <si>
    <t>Mónica María</t>
  </si>
  <si>
    <t>García Parra</t>
  </si>
  <si>
    <t>Elizabeth</t>
  </si>
  <si>
    <t>Ríos García</t>
  </si>
  <si>
    <t>Paula Margarita</t>
  </si>
  <si>
    <t>Fuentes Cabrera</t>
  </si>
  <si>
    <t>Sergio</t>
  </si>
  <si>
    <t>Monraz Murguía</t>
  </si>
  <si>
    <t>José Javier</t>
  </si>
  <si>
    <t>Ochoa Cabanillas</t>
  </si>
  <si>
    <t>PES</t>
  </si>
  <si>
    <t>Arturo</t>
  </si>
  <si>
    <t>Becerra Ortiz</t>
  </si>
  <si>
    <t>Jazmín</t>
  </si>
  <si>
    <t>Enriquez Flores</t>
  </si>
  <si>
    <t>Adriana</t>
  </si>
  <si>
    <t>Burciaga Corona</t>
  </si>
  <si>
    <t>Rafael María</t>
  </si>
  <si>
    <t>Elorduy Hernández Duque</t>
  </si>
  <si>
    <t>María</t>
  </si>
  <si>
    <t>Teresa Galván</t>
  </si>
  <si>
    <t>Ana Lidia</t>
  </si>
  <si>
    <t>Valles Boneo</t>
  </si>
  <si>
    <t>Sergio Margarito</t>
  </si>
  <si>
    <t>Rojas González</t>
  </si>
  <si>
    <t>Propietario</t>
  </si>
  <si>
    <t>Juan</t>
  </si>
  <si>
    <t>Macklis Anaya</t>
  </si>
  <si>
    <t>Enrique</t>
  </si>
  <si>
    <t>Acosta Fregoso</t>
  </si>
  <si>
    <t>Alcide Roberto</t>
  </si>
  <si>
    <t>Beltrones Rivera</t>
  </si>
  <si>
    <t>Ana María</t>
  </si>
  <si>
    <t>Fuentes Díaz</t>
  </si>
  <si>
    <t>Jorge</t>
  </si>
  <si>
    <t>Casillas Arias</t>
  </si>
  <si>
    <t>Carlos</t>
  </si>
  <si>
    <t>Barbosa Castillo</t>
  </si>
  <si>
    <t>Jaime Chris</t>
  </si>
  <si>
    <t>López Alvarado</t>
  </si>
  <si>
    <t>Edna Mireya</t>
  </si>
  <si>
    <t>Pérez Corona</t>
  </si>
  <si>
    <t>Héctor Humberto</t>
  </si>
  <si>
    <t>López Barraza</t>
  </si>
  <si>
    <t>Catalino</t>
  </si>
  <si>
    <t>Zavala Márquez</t>
  </si>
  <si>
    <t>Miguel Angel</t>
  </si>
  <si>
    <t>Castillo Escalante</t>
  </si>
  <si>
    <t>Gilberto Antonio</t>
  </si>
  <si>
    <t>Hirata Chico</t>
  </si>
  <si>
    <t>Antonio Ricardo</t>
  </si>
  <si>
    <t>Cano Jiménez</t>
  </si>
  <si>
    <t>Méndez Juárez</t>
  </si>
  <si>
    <t>Oscar Román</t>
  </si>
  <si>
    <t>Martínez Garza</t>
  </si>
  <si>
    <t>Juan Manuel</t>
  </si>
  <si>
    <t>Gastélum Buenrostro</t>
  </si>
  <si>
    <t>Gloria María</t>
  </si>
  <si>
    <t xml:space="preserve"> Loza Galván</t>
  </si>
  <si>
    <t>Adriana Guadalupe</t>
  </si>
  <si>
    <t>Sánchez Martínez</t>
  </si>
  <si>
    <t>José Alfredo</t>
  </si>
  <si>
    <t>Ferreiro Velazco</t>
  </si>
  <si>
    <t>Víctor</t>
  </si>
  <si>
    <t>González Ortega</t>
  </si>
  <si>
    <t>Carlos Alonso</t>
  </si>
  <si>
    <t xml:space="preserve"> Rentería Angulo</t>
  </si>
  <si>
    <t>Gina Andrea</t>
  </si>
  <si>
    <t>Cruz Blackledge</t>
  </si>
  <si>
    <t>Armando</t>
  </si>
  <si>
    <t>Terán Corella</t>
  </si>
  <si>
    <t>Rubén Ernesto</t>
  </si>
  <si>
    <t>Armenta Zanabia</t>
  </si>
  <si>
    <t>Molina García</t>
  </si>
  <si>
    <t>Período</t>
  </si>
  <si>
    <t>Propietario o Suplente</t>
  </si>
  <si>
    <t>Circunscripción</t>
  </si>
  <si>
    <t>Distrito Electoral</t>
  </si>
  <si>
    <t>Principio de Representación</t>
  </si>
  <si>
    <t>Partido Político</t>
  </si>
  <si>
    <t>Sexo</t>
  </si>
  <si>
    <t>Nombre</t>
  </si>
  <si>
    <t>Apellido</t>
  </si>
  <si>
    <t xml:space="preserve">Listado de Diputados por Partido Político y Principio de Representación, Baja California (2007-2010) XIX Legislatura       </t>
  </si>
  <si>
    <t>2010-2013</t>
  </si>
  <si>
    <t>Lorena Mariela</t>
  </si>
  <si>
    <t>Noriega Vélez</t>
  </si>
  <si>
    <t>Máximo</t>
  </si>
  <si>
    <t>Rivas Valencia</t>
  </si>
  <si>
    <t>Jesús Antonio</t>
  </si>
  <si>
    <t>Martínez Castro</t>
  </si>
  <si>
    <t>Antonio De Jesús</t>
  </si>
  <si>
    <t>Ávila Hernández</t>
  </si>
  <si>
    <t>Del Monte Ceceña</t>
  </si>
  <si>
    <t>Jessica</t>
  </si>
  <si>
    <t>Ortiz González</t>
  </si>
  <si>
    <t>Rosa Lilia</t>
  </si>
  <si>
    <t>Ceballos Loya</t>
  </si>
  <si>
    <t>Partido Estatal de Baja California</t>
  </si>
  <si>
    <t>Abel Anwar</t>
  </si>
  <si>
    <t>García Poyato Falco</t>
  </si>
  <si>
    <t>Myrna</t>
  </si>
  <si>
    <t>González Medina</t>
  </si>
  <si>
    <t>Blanca Margarita</t>
  </si>
  <si>
    <t>Avilés Covarrubias</t>
  </si>
  <si>
    <t>José Guadalupe</t>
  </si>
  <si>
    <t>Ríos Vela</t>
  </si>
  <si>
    <t>Gonzalo</t>
  </si>
  <si>
    <t>Pirrón Valdez</t>
  </si>
  <si>
    <t>María Elia</t>
  </si>
  <si>
    <t>Cabañas Aparicio</t>
  </si>
  <si>
    <t>José</t>
  </si>
  <si>
    <t>Rivas González</t>
  </si>
  <si>
    <t>Laura Concepción</t>
  </si>
  <si>
    <t>García Brunn</t>
  </si>
  <si>
    <t>Yadirha</t>
  </si>
  <si>
    <t>Castañeda Castañón</t>
  </si>
  <si>
    <t>Héctor Luis</t>
  </si>
  <si>
    <t>Villalobos Ávila</t>
  </si>
  <si>
    <t>María Magdalena</t>
  </si>
  <si>
    <t>Sánchez García</t>
  </si>
  <si>
    <t>Margarita</t>
  </si>
  <si>
    <t>Serrano Castro</t>
  </si>
  <si>
    <t>Rosendo</t>
  </si>
  <si>
    <t>Colorado García</t>
  </si>
  <si>
    <t>Miguel</t>
  </si>
  <si>
    <t>Guerrero Cruz</t>
  </si>
  <si>
    <t>Isidro</t>
  </si>
  <si>
    <t>Ochoa Vera</t>
  </si>
  <si>
    <t>David Gerson</t>
  </si>
  <si>
    <t>Corpus Campos</t>
  </si>
  <si>
    <t>Rubén</t>
  </si>
  <si>
    <t>Fernández González</t>
  </si>
  <si>
    <t>José Geovany</t>
  </si>
  <si>
    <t>López Rodríguez</t>
  </si>
  <si>
    <t>Gustavo</t>
  </si>
  <si>
    <t>Magallanes Cortes</t>
  </si>
  <si>
    <t>Arcelia</t>
  </si>
  <si>
    <t>Galarza Villarino</t>
  </si>
  <si>
    <t>Lizbeth</t>
  </si>
  <si>
    <t>Mata Lozano</t>
  </si>
  <si>
    <t>Alanis Quintero</t>
  </si>
  <si>
    <t>Francisco Javier</t>
  </si>
  <si>
    <t>Sánchez Corona</t>
  </si>
  <si>
    <t>José Maximo</t>
  </si>
  <si>
    <t>García López</t>
  </si>
  <si>
    <t>Claudia Josefina</t>
  </si>
  <si>
    <t>Agaton Muñiz</t>
  </si>
  <si>
    <t>Marco Antonio</t>
  </si>
  <si>
    <t>Vizcarra Calderón</t>
  </si>
  <si>
    <t>Virginia</t>
  </si>
  <si>
    <t>Noriega Rios</t>
  </si>
  <si>
    <t>Elisa Rosana</t>
  </si>
  <si>
    <t>Soto Agüero</t>
  </si>
  <si>
    <t>Alfonzo</t>
  </si>
  <si>
    <t>Garzon Zatarain</t>
  </si>
  <si>
    <t>Julio Felipe</t>
  </si>
  <si>
    <t>Garcia Muñoz</t>
  </si>
  <si>
    <t>Gregorio</t>
  </si>
  <si>
    <t>Barreto Luna</t>
  </si>
  <si>
    <t>Laurencio</t>
  </si>
  <si>
    <t>Dado Alatorre</t>
  </si>
  <si>
    <t>Ricardo</t>
  </si>
  <si>
    <t>Magaña Mosqueda</t>
  </si>
  <si>
    <t>Murguia Mejia</t>
  </si>
  <si>
    <t>Fausto</t>
  </si>
  <si>
    <t xml:space="preserve"> Zárate Zepeda</t>
  </si>
  <si>
    <t>David Joerge</t>
  </si>
  <si>
    <t>Lozano Perez</t>
  </si>
  <si>
    <t>Vargas Rodríguez</t>
  </si>
  <si>
    <t>Eli</t>
  </si>
  <si>
    <t>Topete Robles</t>
  </si>
  <si>
    <t>Carranza Hernández</t>
  </si>
  <si>
    <t>Maria del Rosario</t>
  </si>
  <si>
    <t>Rodriguez Rubio</t>
  </si>
  <si>
    <t>Bautista Montejano de la Torre</t>
  </si>
  <si>
    <t>Nancy Guadalupe</t>
  </si>
  <si>
    <t>Sánchez Arredondo</t>
  </si>
  <si>
    <t>Victor Hugo</t>
  </si>
  <si>
    <t>Navarro Gutierrez</t>
  </si>
  <si>
    <t xml:space="preserve">Listado de Diputados por Partido Político y Principio de Representación, Baja California (2010-2013) XX Legislatura       </t>
  </si>
  <si>
    <t>PES: Partido Encuentro Social</t>
  </si>
  <si>
    <t>PBC: Partido de Baja California</t>
  </si>
  <si>
    <t>Total</t>
  </si>
  <si>
    <t>PBC</t>
  </si>
  <si>
    <t>MC</t>
  </si>
  <si>
    <t>PT</t>
  </si>
  <si>
    <t>% total</t>
  </si>
  <si>
    <t>% Hombres</t>
  </si>
  <si>
    <t>Hombres</t>
  </si>
  <si>
    <t xml:space="preserve">% Mujeres </t>
  </si>
  <si>
    <t>Mujeres</t>
  </si>
  <si>
    <t>Totales</t>
  </si>
  <si>
    <t xml:space="preserve">Representación Proporcional </t>
  </si>
  <si>
    <t>Conformación Parlamentaria Mujeres: Presencia (número) y Porcentaje por Partido y Tipo de Principio de Representación, Baja California (2013-2016) XXI Legislatura</t>
  </si>
  <si>
    <t>2013-2016</t>
  </si>
  <si>
    <t xml:space="preserve">Jesús Antonio </t>
  </si>
  <si>
    <t>Lepe Flores</t>
  </si>
  <si>
    <t>Rutilo Lorenzo</t>
  </si>
  <si>
    <t>Mendoza Ramírez</t>
  </si>
  <si>
    <t xml:space="preserve">María Elena </t>
  </si>
  <si>
    <t>García Gámez</t>
  </si>
  <si>
    <t xml:space="preserve">Humberto Obet </t>
  </si>
  <si>
    <t>Montiel Herrera Y Laura</t>
  </si>
  <si>
    <t xml:space="preserve">José Luis </t>
  </si>
  <si>
    <t>Parra Vázquez</t>
  </si>
  <si>
    <t xml:space="preserve">Francisco Javier </t>
  </si>
  <si>
    <t>Hernández Tovalin</t>
  </si>
  <si>
    <t>Torres Lira</t>
  </si>
  <si>
    <t>Carlos Francisco</t>
  </si>
  <si>
    <t>Guillén Armenta</t>
  </si>
  <si>
    <t>David Jhonathan</t>
  </si>
  <si>
    <t>García Elizalde</t>
  </si>
  <si>
    <t>Jesús Márquez</t>
  </si>
  <si>
    <t>García Castro</t>
  </si>
  <si>
    <t>Espinoza Arroyo</t>
  </si>
  <si>
    <t>Juan Antonio</t>
  </si>
  <si>
    <t xml:space="preserve">Sánchez Zertuche </t>
  </si>
  <si>
    <t>Marisa Del Rocío</t>
  </si>
  <si>
    <t>Romero Palazuelos</t>
  </si>
  <si>
    <t>Jorge Enrique</t>
  </si>
  <si>
    <t>Fonseca Rodríguez</t>
  </si>
  <si>
    <t>Raquel</t>
  </si>
  <si>
    <t>Gallardo Favela</t>
  </si>
  <si>
    <t>Lizola Márquez</t>
  </si>
  <si>
    <t>Aractu</t>
  </si>
  <si>
    <t>Juárez Pacheco</t>
  </si>
  <si>
    <t>Irizar Lizarraga</t>
  </si>
  <si>
    <t>Margarita Macrina</t>
  </si>
  <si>
    <t>Corro Arámbula</t>
  </si>
  <si>
    <t>Cynthia Selene</t>
  </si>
  <si>
    <t>Ruiz Ramos</t>
  </si>
  <si>
    <t>Ernesto</t>
  </si>
  <si>
    <t>Leyva Alcaraz</t>
  </si>
  <si>
    <t>Martha Guadalupe</t>
  </si>
  <si>
    <t>Ramírez Ortega</t>
  </si>
  <si>
    <t>Quiroga Corella</t>
  </si>
  <si>
    <t>Bertha Alicia</t>
  </si>
  <si>
    <t>Contreras Pérez</t>
  </si>
  <si>
    <t>Miguel Ángel</t>
  </si>
  <si>
    <t>Hueso Palacios</t>
  </si>
  <si>
    <t xml:space="preserve">Francisco Alcibiades </t>
  </si>
  <si>
    <t>García Lizardi</t>
  </si>
  <si>
    <t xml:space="preserve">Luisa </t>
  </si>
  <si>
    <t>Torres Ramírez</t>
  </si>
  <si>
    <t xml:space="preserve">Julio César </t>
  </si>
  <si>
    <t>Vásquez Castillo</t>
  </si>
  <si>
    <t xml:space="preserve">Rene Adrián </t>
  </si>
  <si>
    <t>Mendivil Acosta</t>
  </si>
  <si>
    <t>Gerardo</t>
  </si>
  <si>
    <t>Álvarez Hernández</t>
  </si>
  <si>
    <t>Cuauhtémoc</t>
  </si>
  <si>
    <t>Cardona Benavides</t>
  </si>
  <si>
    <t>XVII</t>
  </si>
  <si>
    <t>Felipe De Jesús</t>
  </si>
  <si>
    <t>Mayoral Mayoral</t>
  </si>
  <si>
    <t>Rodolfo Olimpo</t>
  </si>
  <si>
    <t>Hernández Bojórquez</t>
  </si>
  <si>
    <t>Novelo Osuna</t>
  </si>
  <si>
    <t>Reyes Ledesma</t>
  </si>
  <si>
    <t>Irma</t>
  </si>
  <si>
    <t>Martínez Manriquez</t>
  </si>
  <si>
    <t>José Roberto</t>
  </si>
  <si>
    <t>Dávalos Flores</t>
  </si>
  <si>
    <t>Rosalba</t>
  </si>
  <si>
    <t xml:space="preserve">López Regalado </t>
  </si>
  <si>
    <t>Mario</t>
  </si>
  <si>
    <t>Osuna Jiménez</t>
  </si>
  <si>
    <t>Gallardo García</t>
  </si>
  <si>
    <t>Nereyda</t>
  </si>
  <si>
    <t>Fuentes González</t>
  </si>
  <si>
    <t xml:space="preserve">María </t>
  </si>
  <si>
    <t>Del Carmen Frías</t>
  </si>
  <si>
    <t>José Alberto</t>
  </si>
  <si>
    <t>Martínez Carrillo</t>
  </si>
  <si>
    <t>Rosa Isela</t>
  </si>
  <si>
    <t>Peraltaz Casillas</t>
  </si>
  <si>
    <t>Sánchez Vásquez</t>
  </si>
  <si>
    <t>Mónica</t>
  </si>
  <si>
    <t>Bedoya Serna</t>
  </si>
  <si>
    <t>José Francisco</t>
  </si>
  <si>
    <t>Barraza Chiquete</t>
  </si>
  <si>
    <t>2004-2007</t>
  </si>
  <si>
    <t>José Raúl</t>
  </si>
  <si>
    <t>González Silva</t>
  </si>
  <si>
    <t>José Obed</t>
  </si>
  <si>
    <t>Silva Sánchez</t>
  </si>
  <si>
    <t>Carlos Gustavo</t>
  </si>
  <si>
    <t>Almaraz Montaño</t>
  </si>
  <si>
    <t>Rubén Darío</t>
  </si>
  <si>
    <t>Arvizu Ibarra</t>
  </si>
  <si>
    <t>Victor Alonso</t>
  </si>
  <si>
    <t>Ibáñez Esquer</t>
  </si>
  <si>
    <t>Agustin</t>
  </si>
  <si>
    <t>Fuentes Hernández</t>
  </si>
  <si>
    <t>Zamora Rubio</t>
  </si>
  <si>
    <t>Victor Manuel</t>
  </si>
  <si>
    <t>Hernández Hernández</t>
  </si>
  <si>
    <t>Apolinar</t>
  </si>
  <si>
    <t>Peña Sánchez</t>
  </si>
  <si>
    <t>Guadalupe Isabel</t>
  </si>
  <si>
    <t>Pérez Osuna</t>
  </si>
  <si>
    <t>Graciela</t>
  </si>
  <si>
    <t>Moreno Pulido</t>
  </si>
  <si>
    <t>María del Rosario</t>
  </si>
  <si>
    <t>Tenorio Martínez</t>
  </si>
  <si>
    <t>Ariel</t>
  </si>
  <si>
    <t>García Moscareño</t>
  </si>
  <si>
    <t>Rodolfo</t>
  </si>
  <si>
    <t>Alvarado Salgado</t>
  </si>
  <si>
    <t>Silvia Elena</t>
  </si>
  <si>
    <t>Dávalos Venegas</t>
  </si>
  <si>
    <t>Oscar Bernardo</t>
  </si>
  <si>
    <t>Rocha Orozco</t>
  </si>
  <si>
    <t>David Jorge</t>
  </si>
  <si>
    <t>Lozano Pérez</t>
  </si>
  <si>
    <t>Martha Susana</t>
  </si>
  <si>
    <t>Rivera Ávalos</t>
  </si>
  <si>
    <t>María del Carmen</t>
  </si>
  <si>
    <t>Pérez Quintero</t>
  </si>
  <si>
    <t>Vicente</t>
  </si>
  <si>
    <t>Velarde Sierra</t>
  </si>
  <si>
    <t>Juan Francisco</t>
  </si>
  <si>
    <t>Rascón Lepe</t>
  </si>
  <si>
    <t>Guillermina</t>
  </si>
  <si>
    <t>Pacheco Sánchez</t>
  </si>
  <si>
    <t>Blas Rodolfo</t>
  </si>
  <si>
    <t>Solano Chávez</t>
  </si>
  <si>
    <t>Martha Patricia</t>
  </si>
  <si>
    <t>Ritz Gutiérrez</t>
  </si>
  <si>
    <t>Abraham</t>
  </si>
  <si>
    <t>Correa Acevedo</t>
  </si>
  <si>
    <t>Madrigal Magaña</t>
  </si>
  <si>
    <t>Adrián Roberto</t>
  </si>
  <si>
    <t>Gallegos Gil</t>
  </si>
  <si>
    <t>Eligio</t>
  </si>
  <si>
    <t>Valencia Roque</t>
  </si>
  <si>
    <t>Jaime Xicoténcatl</t>
  </si>
  <si>
    <t>Palafox Granados</t>
  </si>
  <si>
    <t>Davíd Saúl</t>
  </si>
  <si>
    <t>Guakil</t>
  </si>
  <si>
    <t>René Adrián</t>
  </si>
  <si>
    <t>Mendívil Acosta</t>
  </si>
  <si>
    <t>Elías</t>
  </si>
  <si>
    <t>López Mendoza</t>
  </si>
  <si>
    <t>Núñez Verdugo</t>
  </si>
  <si>
    <t>Silvano</t>
  </si>
  <si>
    <t>Abarca Macklis</t>
  </si>
  <si>
    <t>Antonio</t>
  </si>
  <si>
    <t>Rodríguez Hernández</t>
  </si>
  <si>
    <t>Iván Alonso</t>
  </si>
  <si>
    <t>Barbosa Ochoa</t>
  </si>
  <si>
    <t>Lemus Zendejas</t>
  </si>
  <si>
    <t>Urbano</t>
  </si>
  <si>
    <t>Chávez Colecio</t>
  </si>
  <si>
    <t>Magaña Mosqueta</t>
  </si>
  <si>
    <t>Blake Mora</t>
  </si>
  <si>
    <t>Gilberto Danie</t>
  </si>
  <si>
    <t>González Solís</t>
  </si>
  <si>
    <t>Carlos Enrique</t>
  </si>
  <si>
    <t>Jiménez Ruíz</t>
  </si>
  <si>
    <t>Rosa María</t>
  </si>
  <si>
    <t>Castillo Burgos</t>
  </si>
  <si>
    <t>Carlos Alberto</t>
  </si>
  <si>
    <t>Montalo Quintana</t>
  </si>
  <si>
    <t>Guillermo</t>
  </si>
  <si>
    <t>Aldrete Haas</t>
  </si>
  <si>
    <t>Manuel</t>
  </si>
  <si>
    <t>Pons Agúndez</t>
  </si>
  <si>
    <t>Raúl</t>
  </si>
  <si>
    <t>López Moreno</t>
  </si>
  <si>
    <t>Elvira</t>
  </si>
  <si>
    <t>Luna Pineda</t>
  </si>
  <si>
    <t>Astorga Othón</t>
  </si>
  <si>
    <t xml:space="preserve">Listado de Diputados por Partido Político y Principio de Representación, Baja California (2004-2007) XVIII Legislatura       </t>
  </si>
  <si>
    <t xml:space="preserve">Listado de Diputados por Partido Político y Principio de Representación, Baja California (2001-2004) XVII Legislatura       </t>
  </si>
  <si>
    <t>2001-2004</t>
  </si>
  <si>
    <t>Arias Vázquez</t>
  </si>
  <si>
    <t>María Guadalupe</t>
  </si>
  <si>
    <t>Gracia Idalia Cavazos</t>
  </si>
  <si>
    <t>Griselda</t>
  </si>
  <si>
    <t>Munguia Ballesteros</t>
  </si>
  <si>
    <t>Francisco Benjamín</t>
  </si>
  <si>
    <t>Noriega Ríos</t>
  </si>
  <si>
    <t>Rutilio Lorenzo</t>
  </si>
  <si>
    <t>Corvera Quiñoz</t>
  </si>
  <si>
    <t>Fidel</t>
  </si>
  <si>
    <t>Murillo Quirino</t>
  </si>
  <si>
    <t>Martina Guadalupe</t>
  </si>
  <si>
    <t>Alatorre Suárez</t>
  </si>
  <si>
    <t>Gálvez Robles</t>
  </si>
  <si>
    <t>Aida Guadalupe</t>
  </si>
  <si>
    <t>Vázquez Valle</t>
  </si>
  <si>
    <t>Villegas Prieto</t>
  </si>
  <si>
    <t>Jesús Manuel</t>
  </si>
  <si>
    <t>Cárdenas Ramos</t>
  </si>
  <si>
    <t>María Luz</t>
  </si>
  <si>
    <t>Jiménez Peñafiel</t>
  </si>
  <si>
    <t>María de los Ángeles</t>
  </si>
  <si>
    <t>Lomelí Sedano</t>
  </si>
  <si>
    <t>Lomelí Morales</t>
  </si>
  <si>
    <t>Luis Alberto</t>
  </si>
  <si>
    <t>Ojeda Cárdenas</t>
  </si>
  <si>
    <t>Luis Valentín</t>
  </si>
  <si>
    <t>Santibáñez Alejandro</t>
  </si>
  <si>
    <t>José Julio</t>
  </si>
  <si>
    <t>Juárez Cruz</t>
  </si>
  <si>
    <t>Iris</t>
  </si>
  <si>
    <t>Serret Rodríguez</t>
  </si>
  <si>
    <t>Mancilla Ávalos</t>
  </si>
  <si>
    <t>Alberto</t>
  </si>
  <si>
    <t>Leyva de la Peña</t>
  </si>
  <si>
    <t>Jorge Alberto</t>
  </si>
  <si>
    <t>Mejía Solorio</t>
  </si>
  <si>
    <t>Herrera González</t>
  </si>
  <si>
    <t>Esther</t>
  </si>
  <si>
    <t>Avilés Muñoz</t>
  </si>
  <si>
    <t>Rodríguez Jacobo</t>
  </si>
  <si>
    <t>Paniagua Figueroa</t>
  </si>
  <si>
    <t>Luz Argelia</t>
  </si>
  <si>
    <t>Rueda Gómez</t>
  </si>
  <si>
    <t>Francisco</t>
  </si>
  <si>
    <t>Ramos García</t>
  </si>
  <si>
    <t>Everardo</t>
  </si>
  <si>
    <t>Acosta Fregozo</t>
  </si>
  <si>
    <t>Sánchez Medrano</t>
  </si>
  <si>
    <t>Laura</t>
  </si>
  <si>
    <t>Araiza Regalado</t>
  </si>
  <si>
    <t>José Antonio</t>
  </si>
  <si>
    <t>Ruiz</t>
  </si>
  <si>
    <t>Raúl Felipe</t>
  </si>
  <si>
    <t>Cortéz Mendoza</t>
  </si>
  <si>
    <t>Jesús Gerardo</t>
  </si>
  <si>
    <t>Rosales Hernández</t>
  </si>
  <si>
    <t>José de Jesús Martín</t>
  </si>
  <si>
    <t>Terrazas Silva</t>
  </si>
  <si>
    <t>Alvarado González</t>
  </si>
  <si>
    <t>Morán Díaz</t>
  </si>
  <si>
    <t>Leopoldo</t>
  </si>
  <si>
    <t>Martín Navarro</t>
  </si>
  <si>
    <t>María Rosalba</t>
  </si>
  <si>
    <t>Quintero Peña</t>
  </si>
  <si>
    <t>Ismael</t>
  </si>
  <si>
    <t>Osuna Aguilasocho</t>
  </si>
  <si>
    <t>Nicolás</t>
  </si>
  <si>
    <t>Hidalgo Silva</t>
  </si>
  <si>
    <t>Marcelino</t>
  </si>
  <si>
    <t>Castro Trenti</t>
  </si>
  <si>
    <t>Fernando Jorge</t>
  </si>
  <si>
    <t>Salazar Castro</t>
  </si>
  <si>
    <t>Suárez Córdova</t>
  </si>
  <si>
    <t>Héctor Edgardo</t>
  </si>
  <si>
    <t>Salazar Acuña</t>
  </si>
  <si>
    <t>Edmundo</t>
  </si>
  <si>
    <t>Ruíz Uribe</t>
  </si>
  <si>
    <t>Jesús Alejandro</t>
  </si>
  <si>
    <t>1998-2001</t>
  </si>
  <si>
    <t>Gilberto</t>
  </si>
  <si>
    <t>Flores Muñoz</t>
  </si>
  <si>
    <t>Jaime</t>
  </si>
  <si>
    <t>Jiménez Mercado</t>
  </si>
  <si>
    <t>Zazueta Villegas</t>
  </si>
  <si>
    <t>Edgar Arturo</t>
  </si>
  <si>
    <t>Fernández Bustamante</t>
  </si>
  <si>
    <t>Efrén</t>
  </si>
  <si>
    <t>Macías Lezama</t>
  </si>
  <si>
    <t>Manuel Alberto</t>
  </si>
  <si>
    <t>Ramos Rubio</t>
  </si>
  <si>
    <t>Ma. del Refugio Olivia</t>
  </si>
  <si>
    <t>Villalaz Becerra</t>
  </si>
  <si>
    <t>Jaime Cleofas</t>
  </si>
  <si>
    <t>Martínez Veloz</t>
  </si>
  <si>
    <t>Loperena Núñez</t>
  </si>
  <si>
    <t>Pedrín Márquez</t>
  </si>
  <si>
    <t>Héctor</t>
  </si>
  <si>
    <t>Baltazar Chipres</t>
  </si>
  <si>
    <t>Sócrates</t>
  </si>
  <si>
    <t xml:space="preserve"> Bastida Hernández</t>
  </si>
  <si>
    <t>Martín</t>
  </si>
  <si>
    <t>Domínguez Rocha</t>
  </si>
  <si>
    <t>Delfín Castro</t>
  </si>
  <si>
    <t>Gómez Mora</t>
  </si>
  <si>
    <t>Esparza Herrera</t>
  </si>
  <si>
    <t>Gutiérrez Piceno</t>
  </si>
  <si>
    <t xml:space="preserve"> Avitia Nalda</t>
  </si>
  <si>
    <t>José Félix</t>
  </si>
  <si>
    <t>Arango Pérez</t>
  </si>
  <si>
    <t>Bahena Flores</t>
  </si>
  <si>
    <t>Aguilar Kaiten</t>
  </si>
  <si>
    <t>Molina Rodríguez</t>
  </si>
  <si>
    <t xml:space="preserve">Listado de Diputados por Partido Político y Principio de Representación, Baja California (1998-2001) XVI Legislatura       </t>
  </si>
  <si>
    <t>Ayala Alaniz</t>
  </si>
  <si>
    <t>Lorena Margarita</t>
  </si>
  <si>
    <t>Fimbres Moreno</t>
  </si>
  <si>
    <t>Galo Rodolfo</t>
  </si>
  <si>
    <t>García Isidoro</t>
  </si>
  <si>
    <t>Ana Lilia</t>
  </si>
  <si>
    <t>Rodríguez Rubio</t>
  </si>
  <si>
    <t>Moreno</t>
  </si>
  <si>
    <t>María de la Luz</t>
  </si>
  <si>
    <t>Castillo Valdez</t>
  </si>
  <si>
    <t>Benjamín</t>
  </si>
  <si>
    <t>Pincus Ruelas</t>
  </si>
  <si>
    <t>Gany Leonel</t>
  </si>
  <si>
    <t>Morales Riubí</t>
  </si>
  <si>
    <t>Héctor Javier</t>
  </si>
  <si>
    <t>Robles García</t>
  </si>
  <si>
    <t>Sonia Beatriz</t>
  </si>
  <si>
    <t>Germán Jesús</t>
  </si>
  <si>
    <t>Guerrero León</t>
  </si>
  <si>
    <t>Arnulfo</t>
  </si>
  <si>
    <t>Legorreta Fuentes</t>
  </si>
  <si>
    <t>Morales Villanueva</t>
  </si>
  <si>
    <t>Jorge Espiridión</t>
  </si>
  <si>
    <t>Sánchez Gutiérrez</t>
  </si>
  <si>
    <t>Rosalva</t>
  </si>
  <si>
    <t>Tozcano Montaño</t>
  </si>
  <si>
    <t>Orlando Agapito</t>
  </si>
  <si>
    <t>Casillas Muñoz</t>
  </si>
  <si>
    <t>García Aguilar</t>
  </si>
  <si>
    <t>Moisés Evaristo</t>
  </si>
  <si>
    <t>González Rosas</t>
  </si>
  <si>
    <t>Gloria</t>
  </si>
  <si>
    <t>Arce Salvador</t>
  </si>
  <si>
    <t>Ulises</t>
  </si>
  <si>
    <t>Jiménez Ruiz</t>
  </si>
  <si>
    <t>Zamora Ramírez</t>
  </si>
  <si>
    <t>Flores Mejía</t>
  </si>
  <si>
    <t>María Esther</t>
  </si>
  <si>
    <t>Meillón Savin</t>
  </si>
  <si>
    <t>Rodolfo Miguel</t>
  </si>
  <si>
    <t>Alaníz Pinedo</t>
  </si>
  <si>
    <t>Juventino</t>
  </si>
  <si>
    <t>1995-1998</t>
  </si>
  <si>
    <t xml:space="preserve">Listado de Diputados por Partido Político y Principio de Representación, Baja California (1995-1998) XV Legislatura       </t>
  </si>
  <si>
    <t xml:space="preserve">Mayoría Relativa </t>
  </si>
  <si>
    <t>Salcedo Sañudo</t>
  </si>
  <si>
    <t>José Manuel</t>
  </si>
  <si>
    <t>Becerril Sánchez</t>
  </si>
  <si>
    <t>Alfonso</t>
  </si>
  <si>
    <t>Sing Castro</t>
  </si>
  <si>
    <t>María de Jesús</t>
  </si>
  <si>
    <t>Miguel de Jesús</t>
  </si>
  <si>
    <t>Algravez Uranga</t>
  </si>
  <si>
    <t>Juan Jesús</t>
  </si>
  <si>
    <t>Vidrio Rodríguez</t>
  </si>
  <si>
    <t>Juvenal</t>
  </si>
  <si>
    <t>Baylón Chacón</t>
  </si>
  <si>
    <t>César Alfonso</t>
  </si>
  <si>
    <t>Ramos Popoca</t>
  </si>
  <si>
    <t>Jesús Raúl</t>
  </si>
  <si>
    <t>Morales Riubi</t>
  </si>
  <si>
    <t>Salvador</t>
  </si>
  <si>
    <t>Montejo Favela</t>
  </si>
  <si>
    <t>Carlos Arturo Florencio</t>
  </si>
  <si>
    <t>Cervantes Govea</t>
  </si>
  <si>
    <t>Meneses Jiménez</t>
  </si>
  <si>
    <t>Castañeda Pomposo</t>
  </si>
  <si>
    <t>Javier Julián</t>
  </si>
  <si>
    <t>Echegaray Ledezma</t>
  </si>
  <si>
    <t>Enrique José</t>
  </si>
  <si>
    <t>Sánchez Nava</t>
  </si>
  <si>
    <t>Laura Natalia</t>
  </si>
  <si>
    <t>Appel Chacón</t>
  </si>
  <si>
    <t>Rogelio</t>
  </si>
  <si>
    <t>Paz Hernández</t>
  </si>
  <si>
    <t>Ramiro</t>
  </si>
  <si>
    <t>Minor Mora</t>
  </si>
  <si>
    <t>Jesús Salvador</t>
  </si>
  <si>
    <t>Pérez de Alva Blanco</t>
  </si>
  <si>
    <t>Roberto</t>
  </si>
  <si>
    <t>Hernández Rodríguez</t>
  </si>
  <si>
    <t>Ocaña Rodríguez</t>
  </si>
  <si>
    <t>Pompa Victoria</t>
  </si>
  <si>
    <t>García Noriega</t>
  </si>
  <si>
    <t>Valenzuela García</t>
  </si>
  <si>
    <t>Juan Pablo</t>
  </si>
  <si>
    <t>Catalini</t>
  </si>
  <si>
    <t>Aguilar Covarrubias</t>
  </si>
  <si>
    <t>Ramón</t>
  </si>
  <si>
    <t>Mendoza Gómez</t>
  </si>
  <si>
    <t>Emanuel</t>
  </si>
  <si>
    <t>Martín Burrola Figueroa</t>
  </si>
  <si>
    <t>Carlos Roberto</t>
  </si>
  <si>
    <t>Vargas Moreno</t>
  </si>
  <si>
    <t>Barba Castro</t>
  </si>
  <si>
    <t>Ayón Valenzuela</t>
  </si>
  <si>
    <t>Sandoval Millán</t>
  </si>
  <si>
    <t>Joaquín</t>
  </si>
  <si>
    <t>Murillo Miranda</t>
  </si>
  <si>
    <t>Cornelio</t>
  </si>
  <si>
    <t>Barraza López</t>
  </si>
  <si>
    <t>José Teodoro</t>
  </si>
  <si>
    <t>Vergara Muñoz</t>
  </si>
  <si>
    <t>Rosas Reynosa</t>
  </si>
  <si>
    <t>Cecilia</t>
  </si>
  <si>
    <t>Gárate Macías</t>
  </si>
  <si>
    <t>Garzón Zatarain</t>
  </si>
  <si>
    <t>Bustos Eguía</t>
  </si>
  <si>
    <t>Celaya Barragán</t>
  </si>
  <si>
    <t>Carmen Consuelo</t>
  </si>
  <si>
    <t>Rodríguez Díaz</t>
  </si>
  <si>
    <t>José de Jesús</t>
  </si>
  <si>
    <t>Montijo Palacios</t>
  </si>
  <si>
    <t>Luis</t>
  </si>
  <si>
    <t>Zepeda López</t>
  </si>
  <si>
    <t>Salazar Limón</t>
  </si>
  <si>
    <t>Verdugo Castro</t>
  </si>
  <si>
    <t>García Ventura</t>
  </si>
  <si>
    <t>Roberto Tomás</t>
  </si>
  <si>
    <t>Lencioni Ramonetti</t>
  </si>
  <si>
    <t>Moya Moya</t>
  </si>
  <si>
    <t>Alejandre Solorio</t>
  </si>
  <si>
    <t>1992-1995</t>
  </si>
  <si>
    <t xml:space="preserve">Listado de Diputados por Partido Político y Principio de Representación, Baja California (1992-1995) XIV Legislatura       </t>
  </si>
  <si>
    <t>Martínez Gámez</t>
  </si>
  <si>
    <t>Flores Reyes</t>
  </si>
  <si>
    <t>Roa Halmecke</t>
  </si>
  <si>
    <t>Leobardo</t>
  </si>
  <si>
    <t>Fierro Márquez</t>
  </si>
  <si>
    <t>Vizcarra Vizcarra</t>
  </si>
  <si>
    <t>Zepeda Villaseñor</t>
  </si>
  <si>
    <t>Monraz Sustaita</t>
  </si>
  <si>
    <t>César Alejandro</t>
  </si>
  <si>
    <t>Dávila Rodríguez</t>
  </si>
  <si>
    <t>Reynoso Nuño</t>
  </si>
  <si>
    <t>Ayón Carrillo</t>
  </si>
  <si>
    <t>Martínez Cantú</t>
  </si>
  <si>
    <t>Rafaela</t>
  </si>
  <si>
    <t>Mancillas Hernández</t>
  </si>
  <si>
    <t>César</t>
  </si>
  <si>
    <t>Mercado Solís</t>
  </si>
  <si>
    <t>Sabori Granados</t>
  </si>
  <si>
    <t>José Luis</t>
  </si>
  <si>
    <t>Armenta Scott</t>
  </si>
  <si>
    <t>Rodolfo Armando</t>
  </si>
  <si>
    <t>Zúñiga Sandoval</t>
  </si>
  <si>
    <t>Humberto</t>
  </si>
  <si>
    <t>Beltrán Goldsmith</t>
  </si>
  <si>
    <t>Silvia</t>
  </si>
  <si>
    <t>María Refugio Olivia</t>
  </si>
  <si>
    <t>Alarcón Moreno</t>
  </si>
  <si>
    <t>Francisca</t>
  </si>
  <si>
    <t>Becerril Lara</t>
  </si>
  <si>
    <t>Martínez Muñoz</t>
  </si>
  <si>
    <t>Mauricio Alonso</t>
  </si>
  <si>
    <t>Aguirre Quintero</t>
  </si>
  <si>
    <t>Valentín</t>
  </si>
  <si>
    <t>Solorio Aguilar</t>
  </si>
  <si>
    <t>Angelina</t>
  </si>
  <si>
    <t>García Medina</t>
  </si>
  <si>
    <t>Enríquez Martínez</t>
  </si>
  <si>
    <t>Luis Rodolfo</t>
  </si>
  <si>
    <t>Bussane Arballo</t>
  </si>
  <si>
    <t>Leoncio</t>
  </si>
  <si>
    <t>Álvarez Ochoa</t>
  </si>
  <si>
    <t>Herminio</t>
  </si>
  <si>
    <t>Gómez Ibarra</t>
  </si>
  <si>
    <t>María Ofelia</t>
  </si>
  <si>
    <t>Chumacera Hernández</t>
  </si>
  <si>
    <t>Cabida Díaz</t>
  </si>
  <si>
    <t>Hidalgo Carranza</t>
  </si>
  <si>
    <t>Velásquez Wong</t>
  </si>
  <si>
    <t>Luis Vinicio</t>
  </si>
  <si>
    <t>Lomelí Acosta</t>
  </si>
  <si>
    <t>Medina Rochín</t>
  </si>
  <si>
    <t>Bernardino</t>
  </si>
  <si>
    <t>Briceño Noriega</t>
  </si>
  <si>
    <t xml:space="preserve">Listado de Diputados por Partido Político y Principio de Representación, Baja California (1989-1992) XIII Legislatura       </t>
  </si>
  <si>
    <t>1989-1992</t>
  </si>
  <si>
    <t>Partido Auténtico de la Revolución Mexicana</t>
  </si>
  <si>
    <t>Partido Frente Cardenista de Reconstrucción Nacional</t>
  </si>
  <si>
    <t>Partido Popular Socialista</t>
  </si>
  <si>
    <t>Montenegro Espinoza</t>
  </si>
  <si>
    <t>Martina</t>
  </si>
  <si>
    <t>Borbón Vilchez</t>
  </si>
  <si>
    <t>Bernardo</t>
  </si>
  <si>
    <t>Gómez de Méndez</t>
  </si>
  <si>
    <t>Dolores de María Manuel</t>
  </si>
  <si>
    <t>Montoya Lugo</t>
  </si>
  <si>
    <t>Lara Guereña</t>
  </si>
  <si>
    <t>Camacho Álvarez</t>
  </si>
  <si>
    <t>Amaya Márquez</t>
  </si>
  <si>
    <t>Moctezuma y Coronado</t>
  </si>
  <si>
    <t>Javier</t>
  </si>
  <si>
    <t>Robledo Silva</t>
  </si>
  <si>
    <t>Rodrigo</t>
  </si>
  <si>
    <t>Osuna Jaime</t>
  </si>
  <si>
    <t>Héctor Guillermo</t>
  </si>
  <si>
    <t>del Real Montes|</t>
  </si>
  <si>
    <t>Miranda Rodríguez</t>
  </si>
  <si>
    <t>Guillermo Salomón</t>
  </si>
  <si>
    <t>Núñez y Figueroa</t>
  </si>
  <si>
    <t>René Eugenio</t>
  </si>
  <si>
    <t>Ríos Pérez</t>
  </si>
  <si>
    <t>Moreno Berry</t>
  </si>
  <si>
    <t>Quiroz Miranda</t>
  </si>
  <si>
    <t>José Carlos</t>
  </si>
  <si>
    <t>Manuel A.</t>
  </si>
  <si>
    <t>Gutiérrez Vidal</t>
  </si>
  <si>
    <t>Javier A.</t>
  </si>
  <si>
    <t>Corella Torres</t>
  </si>
  <si>
    <t>Norberto E.</t>
  </si>
  <si>
    <t>Sánchez Lizárraga</t>
  </si>
  <si>
    <t>Veloz Burciaga</t>
  </si>
  <si>
    <t>Manuel Cuauhtémoc</t>
  </si>
  <si>
    <t>Alonso García</t>
  </si>
  <si>
    <t>Guadalupe</t>
  </si>
  <si>
    <t>Chávez Hernández</t>
  </si>
  <si>
    <t>Adame Loza</t>
  </si>
  <si>
    <t>Bretón Coral</t>
  </si>
  <si>
    <t>López González</t>
  </si>
  <si>
    <t>García Bronn</t>
  </si>
  <si>
    <t>Mónica Olivia</t>
  </si>
  <si>
    <t>Moreno Lomelí</t>
  </si>
  <si>
    <t>Pedro</t>
  </si>
  <si>
    <t>Cuellar Cansino</t>
  </si>
  <si>
    <t>Jesús</t>
  </si>
  <si>
    <t>Chan Becerra</t>
  </si>
  <si>
    <t>Ana Martha</t>
  </si>
  <si>
    <t>Cortéz González</t>
  </si>
  <si>
    <t>Ramos Hernández</t>
  </si>
  <si>
    <t>Gabriel</t>
  </si>
  <si>
    <t>García García</t>
  </si>
  <si>
    <t>Conformación Parlamentaria Mujeres: Presencia (número) y Porcentaje por Partido y Tipo de Principio de Representación, Baja California (2010-2013) XX Legislatura</t>
  </si>
  <si>
    <t>Partido Encuentro Social</t>
  </si>
  <si>
    <t>Conformación Parlamentaria Mujeres: Presencia (número) y Porcentaje por Partido y Tipo de Principio de Representación, Baja California (2007-2010) XIX Legislatura</t>
  </si>
  <si>
    <t>Conformación Parlamentaria Mujeres: Presencia (número) y Porcentaje por Partido y Tipo de Principio de Representación, Baja California (2004-2007) XVIII Legislatura</t>
  </si>
  <si>
    <t>Conformación Parlamentaria Mujeres: Presencia (número) y Porcentaje por Partido y Tipo de Principio de Representación, Baja California (2001-2004) XVII Legislatura</t>
  </si>
  <si>
    <t>Conformación Parlamentaria Mujeres: Presencia (número) y Porcentaje por Partido y Tipo de Principio de Representación, Baja California (1998-2001) XVI Legislatura</t>
  </si>
  <si>
    <t>Conformación Parlamentaria Mujeres: Presencia (número) y Porcentaje por Partido y Tipo de Principio de Representación, Baja California (1995-1998) XV Legislatura</t>
  </si>
  <si>
    <t>Conformación Parlamentaria Mujeres: Presencia (número) y Porcentaje por Partido y Tipo de Principio de Representación, Baja California (1992-1995) XIV Legislatura</t>
  </si>
  <si>
    <t>Conformación Parlamentaria Mujeres: Presencia (número) y Porcentaje por Partido y Tipo de Principio de Representación, Baja California (1989-1992) XIII Legislatura</t>
  </si>
  <si>
    <t>Distrito Electoral Local</t>
  </si>
  <si>
    <t>Periodo</t>
  </si>
  <si>
    <t xml:space="preserve">Melendrez Espinoza </t>
  </si>
  <si>
    <t xml:space="preserve">Juan </t>
  </si>
  <si>
    <t>MORENA</t>
  </si>
  <si>
    <t xml:space="preserve">Navarro Gutiérrez </t>
  </si>
  <si>
    <t xml:space="preserve">Víctor Hugo </t>
  </si>
  <si>
    <t xml:space="preserve">Villalobos Avila </t>
  </si>
  <si>
    <t xml:space="preserve">Maria Luisa </t>
  </si>
  <si>
    <t xml:space="preserve">Xx Rodríguez </t>
  </si>
  <si>
    <t xml:space="preserve">Eva Gricelda </t>
  </si>
  <si>
    <t xml:space="preserve">Molina García </t>
  </si>
  <si>
    <t xml:space="preserve">Juan Manuel </t>
  </si>
  <si>
    <t xml:space="preserve">Gallardo García </t>
  </si>
  <si>
    <t xml:space="preserve">Fausto </t>
  </si>
  <si>
    <t xml:space="preserve">Vázquez Castillo </t>
  </si>
  <si>
    <t xml:space="preserve">Julio Cesar </t>
  </si>
  <si>
    <t xml:space="preserve">Moran Hernández </t>
  </si>
  <si>
    <t xml:space="preserve">Víctor Manuel </t>
  </si>
  <si>
    <t xml:space="preserve">Hernández Carmona </t>
  </si>
  <si>
    <t xml:space="preserve">Carmen Leticia </t>
  </si>
  <si>
    <t xml:space="preserve">González Quiroz </t>
  </si>
  <si>
    <t xml:space="preserve">Julia Andrea </t>
  </si>
  <si>
    <t xml:space="preserve">Moreno Hernández </t>
  </si>
  <si>
    <t xml:space="preserve">Luis </t>
  </si>
  <si>
    <t>TRANSFORMEMOS</t>
  </si>
  <si>
    <t xml:space="preserve">Zavala Márquez </t>
  </si>
  <si>
    <t xml:space="preserve">Catalino </t>
  </si>
  <si>
    <t xml:space="preserve">Caballero Ramírez </t>
  </si>
  <si>
    <t xml:space="preserve">Monserrat </t>
  </si>
  <si>
    <t xml:space="preserve">Geraldo Núñez </t>
  </si>
  <si>
    <t xml:space="preserve">Araceli </t>
  </si>
  <si>
    <t xml:space="preserve">Del Villar Casas </t>
  </si>
  <si>
    <t xml:space="preserve">Rosina </t>
  </si>
  <si>
    <t xml:space="preserve">Agatón Muñiz </t>
  </si>
  <si>
    <t xml:space="preserve">Claudia Josefina </t>
  </si>
  <si>
    <t xml:space="preserve">Cano Núñez </t>
  </si>
  <si>
    <t xml:space="preserve">Miriam Elizabeth </t>
  </si>
  <si>
    <t xml:space="preserve">Quintero Quintero </t>
  </si>
  <si>
    <t xml:space="preserve">Loreto </t>
  </si>
  <si>
    <t>Representacion Proporcional</t>
  </si>
  <si>
    <t xml:space="preserve">Vasquez Hernandez </t>
  </si>
  <si>
    <t>Eva Maria</t>
  </si>
  <si>
    <t xml:space="preserve">Bujanda Ruiz </t>
  </si>
  <si>
    <t xml:space="preserve">Miguel Ángel </t>
  </si>
  <si>
    <t xml:space="preserve">Vaca Chacon </t>
  </si>
  <si>
    <t>María Trinidad</t>
  </si>
  <si>
    <t xml:space="preserve">Ruvalcaba Flores </t>
  </si>
  <si>
    <t xml:space="preserve">David </t>
  </si>
  <si>
    <t xml:space="preserve">Lopez Montes </t>
  </si>
  <si>
    <t xml:space="preserve">Topete Robles </t>
  </si>
  <si>
    <t xml:space="preserve">Eli </t>
  </si>
  <si>
    <t xml:space="preserve">Otañez Licona </t>
  </si>
  <si>
    <t>Rodrigo Anibal</t>
  </si>
  <si>
    <t xml:space="preserve">Sánchez León </t>
  </si>
  <si>
    <t xml:space="preserve">Jesús Enrique </t>
  </si>
  <si>
    <t xml:space="preserve">Núñez Oliva </t>
  </si>
  <si>
    <t xml:space="preserve">Luis Athie </t>
  </si>
  <si>
    <t xml:space="preserve">Sánchez Allende </t>
  </si>
  <si>
    <t xml:space="preserve">Liliana Michel </t>
  </si>
  <si>
    <t xml:space="preserve">Moreno Armenta </t>
  </si>
  <si>
    <t xml:space="preserve">Bertha Alicia </t>
  </si>
  <si>
    <t xml:space="preserve">Figueroa Sánchez </t>
  </si>
  <si>
    <t xml:space="preserve">Rafael Armando </t>
  </si>
  <si>
    <t xml:space="preserve">Leyva Pérez </t>
  </si>
  <si>
    <t xml:space="preserve">Alonso Edgardo </t>
  </si>
  <si>
    <t xml:space="preserve">Olan Rodríguez </t>
  </si>
  <si>
    <t xml:space="preserve">José Roberto </t>
  </si>
  <si>
    <t xml:space="preserve">Adame Alba </t>
  </si>
  <si>
    <t xml:space="preserve">Rodolfo Epifanio </t>
  </si>
  <si>
    <t xml:space="preserve">Moreno Guerra </t>
  </si>
  <si>
    <t xml:space="preserve">Evangelina </t>
  </si>
  <si>
    <t xml:space="preserve">Ronquillo Palacios </t>
  </si>
  <si>
    <t xml:space="preserve">Magaly </t>
  </si>
  <si>
    <t xml:space="preserve">Moreno Rivera </t>
  </si>
  <si>
    <t xml:space="preserve">Efrén Enrique </t>
  </si>
  <si>
    <t xml:space="preserve">Vázquez Valadez </t>
  </si>
  <si>
    <t xml:space="preserve">Ramón </t>
  </si>
  <si>
    <t xml:space="preserve">Miramontes Plantillas </t>
  </si>
  <si>
    <t xml:space="preserve">Gloria Arcelia </t>
  </si>
  <si>
    <t xml:space="preserve">Ramírez Valdez </t>
  </si>
  <si>
    <t xml:space="preserve">Rosa Amelia </t>
  </si>
  <si>
    <t xml:space="preserve">Agundez Lucero </t>
  </si>
  <si>
    <t xml:space="preserve">Aidee </t>
  </si>
  <si>
    <t xml:space="preserve">Montoya Angulo </t>
  </si>
  <si>
    <t xml:space="preserve">Maribel </t>
  </si>
  <si>
    <t xml:space="preserve">Rosas Reza </t>
  </si>
  <si>
    <t xml:space="preserve">Xóchitl Gabriela </t>
  </si>
  <si>
    <t xml:space="preserve">Camacho Gómez </t>
  </si>
  <si>
    <t xml:space="preserve">Leticia </t>
  </si>
  <si>
    <t xml:space="preserve">Armenta Sanabia </t>
  </si>
  <si>
    <t xml:space="preserve">López Naranjo </t>
  </si>
  <si>
    <t xml:space="preserve">Juan Ramón </t>
  </si>
  <si>
    <t xml:space="preserve">Zavala Robles </t>
  </si>
  <si>
    <t>Marina</t>
  </si>
  <si>
    <t xml:space="preserve">Robles Aguirre </t>
  </si>
  <si>
    <t xml:space="preserve">Javier </t>
  </si>
  <si>
    <t xml:space="preserve">Gutierrez Castro </t>
  </si>
  <si>
    <t xml:space="preserve">Mayoral Miranda </t>
  </si>
  <si>
    <t xml:space="preserve">Álvaro </t>
  </si>
  <si>
    <t xml:space="preserve">Rabago Reynoso </t>
  </si>
  <si>
    <t>Juan Carlos</t>
  </si>
  <si>
    <t>PAN = Partido Acción Nacional</t>
  </si>
  <si>
    <t>PRI = Partido Revolucionario Institucional</t>
  </si>
  <si>
    <t>PRD = Partido de la Revolución Democrática</t>
  </si>
  <si>
    <t>PVEM=Partido Verde Ecologista de México</t>
  </si>
  <si>
    <t>PT= Partido del Trabajo</t>
  </si>
  <si>
    <t>PBC= Partido de Baja California</t>
  </si>
  <si>
    <t>MC= Movimiento Ciudadano</t>
  </si>
  <si>
    <t>Listado de Diputados por Partido Político y Principio de Representación, Baja California (2018-2021) XXIII Legislatura</t>
  </si>
  <si>
    <t>Conformación Parlamentaria Mujeres: Presencia (número) y Porcentaje por Partido y Tipo de Principio de Representación, Baja California (2018-2021) XXIII Legislatura</t>
  </si>
  <si>
    <t>2018-2021</t>
  </si>
  <si>
    <t>Vázquez Hernández</t>
  </si>
  <si>
    <t>Victoria</t>
  </si>
  <si>
    <t>Bentley Duarte</t>
  </si>
  <si>
    <t>Andrés</t>
  </si>
  <si>
    <t>De la Rosa Anaya</t>
  </si>
  <si>
    <t>Tolento Hernández</t>
  </si>
  <si>
    <t>Gómez Macías</t>
  </si>
  <si>
    <t>Edgar Benjamín</t>
  </si>
  <si>
    <t>Alfa</t>
  </si>
  <si>
    <t>Peñaloza Valdez</t>
  </si>
  <si>
    <t>Hernández Álvarez</t>
  </si>
  <si>
    <t>Miguel Antonio</t>
  </si>
  <si>
    <t>Osuna Millán</t>
  </si>
  <si>
    <t>Irais María</t>
  </si>
  <si>
    <t>Vázquez Aguiar</t>
  </si>
  <si>
    <t>Torres Torres</t>
  </si>
  <si>
    <t>Arregui Ibarra</t>
  </si>
  <si>
    <t>Padilla Muñoz</t>
  </si>
  <si>
    <t>Ignacio</t>
  </si>
  <si>
    <t>García Dworak</t>
  </si>
  <si>
    <t>Corona Bolaños</t>
  </si>
  <si>
    <t>Blanca Patricia</t>
  </si>
  <si>
    <t>Ríos López</t>
  </si>
  <si>
    <t>Víctor Manuel</t>
  </si>
  <si>
    <t>Morán Hernández</t>
  </si>
  <si>
    <t>Moreno Hernández</t>
  </si>
  <si>
    <t>Job</t>
  </si>
  <si>
    <t>Montoya Gaxiola</t>
  </si>
  <si>
    <t>Jorge Eugenio</t>
  </si>
  <si>
    <t>Núñez Lozano</t>
  </si>
  <si>
    <t>Rocío</t>
  </si>
  <si>
    <t>López Gorosave</t>
  </si>
  <si>
    <t>Alma Elisa</t>
  </si>
  <si>
    <t>Saldaña Rivera</t>
  </si>
  <si>
    <t>Marcia</t>
  </si>
  <si>
    <t>Barrientos Lizárraga</t>
  </si>
  <si>
    <t>Rosa Marpia</t>
  </si>
  <si>
    <t>Geraldo García</t>
  </si>
  <si>
    <t>Félix René</t>
  </si>
  <si>
    <t>Moctezuma Estrada</t>
  </si>
  <si>
    <t>Oswaldo</t>
  </si>
  <si>
    <t>Ríos Durazo</t>
  </si>
  <si>
    <t>Pineda Ortiz</t>
  </si>
  <si>
    <t>Omar</t>
  </si>
  <si>
    <t>Blancarte Aragón</t>
  </si>
  <si>
    <t>Elizalde Villalobos</t>
  </si>
  <si>
    <t>Yessica Berenice</t>
  </si>
  <si>
    <t>Guerrero Mercado</t>
  </si>
  <si>
    <t>Lourdes</t>
  </si>
  <si>
    <t>Bueno Gónzalez</t>
  </si>
  <si>
    <t>Pérez Rico</t>
  </si>
  <si>
    <t>Gregorio Saúl</t>
  </si>
  <si>
    <t>Osnaya López</t>
  </si>
  <si>
    <t>Teresa Patricia</t>
  </si>
  <si>
    <t>Valeriano Pérez</t>
  </si>
  <si>
    <t>Juan Eugenio</t>
  </si>
  <si>
    <t>Carpio Ascencio</t>
  </si>
  <si>
    <t>Pedro Alberto</t>
  </si>
  <si>
    <t>Contreras Moreno</t>
  </si>
  <si>
    <t>Morales Nava</t>
  </si>
  <si>
    <t>Siqueiros Ruiz</t>
  </si>
  <si>
    <t>Carmen Leticia</t>
  </si>
  <si>
    <t>Ávalos Valenzuela</t>
  </si>
  <si>
    <t>Nibardo</t>
  </si>
  <si>
    <t>Flores Heredia</t>
  </si>
  <si>
    <t>Héctor Irineo</t>
  </si>
  <si>
    <t>Mares Cossio</t>
  </si>
  <si>
    <t>Casas del Real</t>
  </si>
  <si>
    <t>Jorge Eduardo</t>
  </si>
  <si>
    <t>Barceló Carrillo</t>
  </si>
  <si>
    <t>Bibriesca Alcolea</t>
  </si>
  <si>
    <t>Conformación Parlamentaria Mujeres: Presencia (número) y Porcentaje por Partido y Tipo de Principio de Representación, Baja California (2016-2018) XXII Legislatura</t>
  </si>
  <si>
    <t xml:space="preserve">Listado de Diputados por Partido Político y Principio de Representación, Baja California </t>
  </si>
  <si>
    <t>Estado</t>
  </si>
  <si>
    <t>Baja California</t>
  </si>
  <si>
    <t>Listado de Diputados por Partido Político y Principio de Representación, Baja California (2016-2019) XXII Legislatura</t>
  </si>
  <si>
    <t>2016-2019</t>
  </si>
  <si>
    <t>2019-2021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</si>
</sst>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</cellStyleXfs>
  <cellXfs count="63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left"/>
    </xf>
    <xf numFmtId="1" fontId="1" fillId="0" borderId="6" xfId="1" applyNumberFormat="1" applyBorder="1" applyAlignment="1">
      <alignment horizontal="center"/>
    </xf>
    <xf numFmtId="164" fontId="1" fillId="0" borderId="6" xfId="1" applyNumberFormat="1" applyBorder="1" applyAlignment="1">
      <alignment horizontal="center"/>
    </xf>
    <xf numFmtId="0" fontId="1" fillId="0" borderId="6" xfId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2" fillId="0" borderId="0" xfId="1" applyFont="1"/>
    <xf numFmtId="0" fontId="2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4" fillId="0" borderId="0" xfId="1" applyFont="1"/>
    <xf numFmtId="0" fontId="4" fillId="0" borderId="1" xfId="1" applyFont="1" applyBorder="1" applyAlignment="1">
      <alignment horizontal="center" vertical="center"/>
    </xf>
    <xf numFmtId="2" fontId="1" fillId="0" borderId="6" xfId="1" applyNumberFormat="1" applyBorder="1" applyAlignment="1">
      <alignment horizontal="center"/>
    </xf>
    <xf numFmtId="0" fontId="2" fillId="0" borderId="0" xfId="4"/>
    <xf numFmtId="0" fontId="3" fillId="0" borderId="12" xfId="4" applyFont="1" applyBorder="1" applyAlignment="1">
      <alignment horizontal="center" vertical="center"/>
    </xf>
    <xf numFmtId="0" fontId="4" fillId="0" borderId="0" xfId="4" applyFont="1"/>
    <xf numFmtId="0" fontId="6" fillId="0" borderId="12" xfId="4" applyFont="1" applyBorder="1" applyAlignment="1">
      <alignment horizontal="center" vertical="center"/>
    </xf>
    <xf numFmtId="0" fontId="2" fillId="0" borderId="12" xfId="4" applyFont="1" applyBorder="1" applyAlignment="1">
      <alignment horizontal="center" vertical="center"/>
    </xf>
    <xf numFmtId="0" fontId="6" fillId="0" borderId="12" xfId="4" applyFont="1" applyFill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0" fontId="2" fillId="0" borderId="13" xfId="4" applyFill="1" applyBorder="1" applyAlignment="1">
      <alignment wrapText="1"/>
    </xf>
    <xf numFmtId="0" fontId="2" fillId="0" borderId="0" xfId="4" applyFill="1" applyAlignment="1">
      <alignment wrapText="1"/>
    </xf>
    <xf numFmtId="0" fontId="2" fillId="0" borderId="0" xfId="4" applyFill="1"/>
    <xf numFmtId="0" fontId="6" fillId="0" borderId="0" xfId="4" applyFont="1" applyAlignment="1">
      <alignment horizontal="left" vertical="center" wrapText="1"/>
    </xf>
    <xf numFmtId="0" fontId="2" fillId="0" borderId="0" xfId="4" applyFont="1"/>
    <xf numFmtId="0" fontId="2" fillId="0" borderId="0" xfId="4" applyFont="1" applyAlignment="1">
      <alignment horizontal="center" vertical="center"/>
    </xf>
    <xf numFmtId="0" fontId="6" fillId="0" borderId="3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14" xfId="4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/>
    </xf>
    <xf numFmtId="0" fontId="2" fillId="0" borderId="16" xfId="4" applyFont="1" applyBorder="1" applyAlignment="1">
      <alignment horizontal="center" vertical="center"/>
    </xf>
    <xf numFmtId="0" fontId="6" fillId="0" borderId="16" xfId="4" applyFont="1" applyFill="1" applyBorder="1" applyAlignment="1">
      <alignment horizontal="center" vertical="center"/>
    </xf>
    <xf numFmtId="0" fontId="6" fillId="0" borderId="16" xfId="4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0" borderId="3" xfId="4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9" fillId="0" borderId="12" xfId="4" applyFont="1" applyFill="1" applyBorder="1" applyAlignment="1">
      <alignment horizontal="center" vertical="center"/>
    </xf>
    <xf numFmtId="0" fontId="2" fillId="2" borderId="13" xfId="4" applyFill="1" applyBorder="1" applyAlignment="1">
      <alignment horizontal="center" wrapText="1"/>
    </xf>
    <xf numFmtId="0" fontId="2" fillId="2" borderId="0" xfId="4" applyFill="1" applyBorder="1" applyAlignment="1">
      <alignment horizontal="center" wrapText="1"/>
    </xf>
  </cellXfs>
  <cellStyles count="5">
    <cellStyle name="Hipervínculo" xfId="2" builtinId="8" hidden="1"/>
    <cellStyle name="Hipervínculo visitado" xfId="3" builtinId="9" hidden="1"/>
    <cellStyle name="Normal" xfId="0" builtinId="0"/>
    <cellStyle name="Normal 2" xfId="1" xr:uid="{00000000-0005-0000-0000-000003000000}"/>
    <cellStyle name="Normal 3" xfId="4" xr:uid="{00000000-0005-0000-0000-000004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I52" totalsRowShown="0" headerRowDxfId="11" headerRowBorderDxfId="10" tableBorderDxfId="9" headerRowCellStyle="Normal 3">
  <autoFilter ref="A2:I52" xr:uid="{00000000-0009-0000-0100-000001000000}"/>
  <tableColumns count="9">
    <tableColumn id="1" xr3:uid="{00000000-0010-0000-0000-000001000000}" name="Apellido" dataDxfId="8" dataCellStyle="Normal 3"/>
    <tableColumn id="2" xr3:uid="{00000000-0010-0000-0000-000002000000}" name="Nombre" dataDxfId="7" dataCellStyle="Normal 3"/>
    <tableColumn id="3" xr3:uid="{00000000-0010-0000-0000-000003000000}" name="Sexo" dataDxfId="6" dataCellStyle="Normal 3"/>
    <tableColumn id="4" xr3:uid="{00000000-0010-0000-0000-000004000000}" name="Partido Político" dataDxfId="5" dataCellStyle="Normal 3"/>
    <tableColumn id="5" xr3:uid="{00000000-0010-0000-0000-000005000000}" name="Principio de Representación" dataDxfId="4" dataCellStyle="Normal 3"/>
    <tableColumn id="6" xr3:uid="{00000000-0010-0000-0000-000006000000}" name="Distrito Electoral Local" dataDxfId="3" dataCellStyle="Normal 3"/>
    <tableColumn id="7" xr3:uid="{00000000-0010-0000-0000-000007000000}" name="Circunscripción" dataDxfId="2" dataCellStyle="Normal 3"/>
    <tableColumn id="8" xr3:uid="{00000000-0010-0000-0000-000008000000}" name="Propietario o Suplente" dataDxfId="1" dataCellStyle="Normal 3"/>
    <tableColumn id="9" xr3:uid="{00000000-0010-0000-0000-000009000000}" name="Periodo" dataDxfId="0" dataCellStyle="Normal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0"/>
  <sheetViews>
    <sheetView tabSelected="1" topLeftCell="A471" workbookViewId="0">
      <selection activeCell="B482" sqref="B482:B530"/>
    </sheetView>
  </sheetViews>
  <sheetFormatPr baseColWidth="10" defaultRowHeight="15" x14ac:dyDescent="0.2"/>
  <cols>
    <col min="1" max="1" width="28.33203125" customWidth="1"/>
    <col min="3" max="3" width="24.6640625" customWidth="1"/>
  </cols>
  <sheetData>
    <row r="1" spans="1:11" ht="17" thickBot="1" x14ac:dyDescent="0.25">
      <c r="A1" s="47" t="s">
        <v>970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7" thickBot="1" x14ac:dyDescent="0.25">
      <c r="A2" s="41" t="s">
        <v>971</v>
      </c>
      <c r="B2" s="42" t="s">
        <v>127</v>
      </c>
      <c r="C2" s="43" t="s">
        <v>135</v>
      </c>
      <c r="D2" s="42" t="s">
        <v>134</v>
      </c>
      <c r="E2" s="44" t="s">
        <v>133</v>
      </c>
      <c r="F2" s="42" t="s">
        <v>132</v>
      </c>
      <c r="G2" s="42" t="s">
        <v>131</v>
      </c>
      <c r="H2" s="42" t="s">
        <v>130</v>
      </c>
      <c r="I2" s="42" t="s">
        <v>129</v>
      </c>
      <c r="J2" s="42" t="s">
        <v>128</v>
      </c>
    </row>
    <row r="3" spans="1:11" ht="17" thickBot="1" x14ac:dyDescent="0.25">
      <c r="A3" s="45" t="s">
        <v>972</v>
      </c>
      <c r="B3" s="13" t="s">
        <v>722</v>
      </c>
      <c r="C3" s="2" t="s">
        <v>726</v>
      </c>
      <c r="D3" s="2" t="s">
        <v>727</v>
      </c>
      <c r="E3" s="2" t="s">
        <v>33</v>
      </c>
      <c r="F3" s="2" t="s">
        <v>1</v>
      </c>
      <c r="G3" s="2" t="s">
        <v>43</v>
      </c>
      <c r="H3" s="2" t="s">
        <v>18</v>
      </c>
      <c r="I3" s="2"/>
      <c r="J3" s="2" t="s">
        <v>78</v>
      </c>
    </row>
    <row r="4" spans="1:11" ht="17" thickBot="1" x14ac:dyDescent="0.25">
      <c r="A4" s="45" t="s">
        <v>972</v>
      </c>
      <c r="B4" s="13" t="s">
        <v>722</v>
      </c>
      <c r="C4" s="2" t="s">
        <v>728</v>
      </c>
      <c r="D4" s="2" t="s">
        <v>729</v>
      </c>
      <c r="E4" s="2" t="s">
        <v>23</v>
      </c>
      <c r="F4" s="2" t="s">
        <v>5</v>
      </c>
      <c r="G4" s="2" t="s">
        <v>43</v>
      </c>
      <c r="H4" s="2" t="s">
        <v>17</v>
      </c>
      <c r="I4" s="2"/>
      <c r="J4" s="2" t="s">
        <v>78</v>
      </c>
    </row>
    <row r="5" spans="1:11" ht="17" thickBot="1" x14ac:dyDescent="0.25">
      <c r="A5" s="45" t="s">
        <v>972</v>
      </c>
      <c r="B5" s="13" t="s">
        <v>722</v>
      </c>
      <c r="C5" s="2" t="s">
        <v>730</v>
      </c>
      <c r="D5" s="2" t="s">
        <v>731</v>
      </c>
      <c r="E5" s="2" t="s">
        <v>33</v>
      </c>
      <c r="F5" s="2" t="s">
        <v>5</v>
      </c>
      <c r="G5" s="2" t="s">
        <v>43</v>
      </c>
      <c r="H5" s="2" t="s">
        <v>16</v>
      </c>
      <c r="I5" s="2"/>
      <c r="J5" s="2" t="s">
        <v>78</v>
      </c>
    </row>
    <row r="6" spans="1:11" ht="17" thickBot="1" x14ac:dyDescent="0.25">
      <c r="A6" s="45" t="s">
        <v>972</v>
      </c>
      <c r="B6" s="13" t="s">
        <v>722</v>
      </c>
      <c r="C6" s="2" t="s">
        <v>732</v>
      </c>
      <c r="D6" s="2" t="s">
        <v>176</v>
      </c>
      <c r="E6" s="2" t="s">
        <v>23</v>
      </c>
      <c r="F6" s="2" t="s">
        <v>1</v>
      </c>
      <c r="G6" s="2" t="s">
        <v>43</v>
      </c>
      <c r="H6" s="2" t="s">
        <v>15</v>
      </c>
      <c r="I6" s="2"/>
      <c r="J6" s="2" t="s">
        <v>78</v>
      </c>
    </row>
    <row r="7" spans="1:11" ht="17" thickBot="1" x14ac:dyDescent="0.25">
      <c r="A7" s="45" t="s">
        <v>972</v>
      </c>
      <c r="B7" s="13" t="s">
        <v>722</v>
      </c>
      <c r="C7" s="2" t="s">
        <v>733</v>
      </c>
      <c r="D7" s="2" t="s">
        <v>211</v>
      </c>
      <c r="E7" s="2" t="s">
        <v>23</v>
      </c>
      <c r="F7" s="2" t="s">
        <v>1</v>
      </c>
      <c r="G7" s="2" t="s">
        <v>43</v>
      </c>
      <c r="H7" s="2" t="s">
        <v>14</v>
      </c>
      <c r="I7" s="2"/>
      <c r="J7" s="2" t="s">
        <v>78</v>
      </c>
    </row>
    <row r="8" spans="1:11" ht="17" thickBot="1" x14ac:dyDescent="0.25">
      <c r="A8" s="45" t="s">
        <v>972</v>
      </c>
      <c r="B8" s="13" t="s">
        <v>722</v>
      </c>
      <c r="C8" s="2" t="s">
        <v>734</v>
      </c>
      <c r="D8" s="2" t="s">
        <v>499</v>
      </c>
      <c r="E8" s="2" t="s">
        <v>23</v>
      </c>
      <c r="F8" s="2" t="s">
        <v>1</v>
      </c>
      <c r="G8" s="2" t="s">
        <v>43</v>
      </c>
      <c r="H8" s="2" t="s">
        <v>13</v>
      </c>
      <c r="I8" s="2"/>
      <c r="J8" s="2" t="s">
        <v>78</v>
      </c>
    </row>
    <row r="9" spans="1:11" ht="17" thickBot="1" x14ac:dyDescent="0.25">
      <c r="A9" s="45" t="s">
        <v>972</v>
      </c>
      <c r="B9" s="13" t="s">
        <v>722</v>
      </c>
      <c r="C9" s="2" t="s">
        <v>735</v>
      </c>
      <c r="D9" s="2" t="s">
        <v>349</v>
      </c>
      <c r="E9" s="2" t="s">
        <v>23</v>
      </c>
      <c r="F9" s="2" t="s">
        <v>1</v>
      </c>
      <c r="G9" s="2" t="s">
        <v>43</v>
      </c>
      <c r="H9" s="2" t="s">
        <v>12</v>
      </c>
      <c r="I9" s="2"/>
      <c r="J9" s="2" t="s">
        <v>78</v>
      </c>
    </row>
    <row r="10" spans="1:11" ht="17" thickBot="1" x14ac:dyDescent="0.25">
      <c r="A10" s="45" t="s">
        <v>972</v>
      </c>
      <c r="B10" s="13" t="s">
        <v>722</v>
      </c>
      <c r="C10" s="2" t="s">
        <v>736</v>
      </c>
      <c r="D10" s="2" t="s">
        <v>737</v>
      </c>
      <c r="E10" s="2" t="s">
        <v>23</v>
      </c>
      <c r="F10" s="2" t="s">
        <v>5</v>
      </c>
      <c r="G10" s="2" t="s">
        <v>43</v>
      </c>
      <c r="H10" s="2" t="s">
        <v>11</v>
      </c>
      <c r="I10" s="2"/>
      <c r="J10" s="2" t="s">
        <v>78</v>
      </c>
    </row>
    <row r="11" spans="1:11" ht="17" thickBot="1" x14ac:dyDescent="0.25">
      <c r="A11" s="45" t="s">
        <v>972</v>
      </c>
      <c r="B11" s="13" t="s">
        <v>722</v>
      </c>
      <c r="C11" s="2" t="s">
        <v>305</v>
      </c>
      <c r="D11" s="2" t="s">
        <v>304</v>
      </c>
      <c r="E11" s="2" t="s">
        <v>23</v>
      </c>
      <c r="F11" s="2" t="s">
        <v>5</v>
      </c>
      <c r="G11" s="2" t="s">
        <v>43</v>
      </c>
      <c r="H11" s="2" t="s">
        <v>10</v>
      </c>
      <c r="I11" s="2"/>
      <c r="J11" s="2" t="s">
        <v>78</v>
      </c>
    </row>
    <row r="12" spans="1:11" ht="17" thickBot="1" x14ac:dyDescent="0.25">
      <c r="A12" s="45" t="s">
        <v>972</v>
      </c>
      <c r="B12" s="13" t="s">
        <v>722</v>
      </c>
      <c r="C12" s="2" t="s">
        <v>738</v>
      </c>
      <c r="D12" s="2" t="s">
        <v>739</v>
      </c>
      <c r="E12" s="2" t="s">
        <v>23</v>
      </c>
      <c r="F12" s="2" t="s">
        <v>5</v>
      </c>
      <c r="G12" s="2" t="s">
        <v>43</v>
      </c>
      <c r="H12" s="2" t="s">
        <v>9</v>
      </c>
      <c r="I12" s="2"/>
      <c r="J12" s="2" t="s">
        <v>78</v>
      </c>
    </row>
    <row r="13" spans="1:11" ht="17" thickBot="1" x14ac:dyDescent="0.25">
      <c r="A13" s="45" t="s">
        <v>972</v>
      </c>
      <c r="B13" s="13" t="s">
        <v>722</v>
      </c>
      <c r="C13" s="2" t="s">
        <v>740</v>
      </c>
      <c r="D13" s="2" t="s">
        <v>741</v>
      </c>
      <c r="E13" s="2" t="s">
        <v>23</v>
      </c>
      <c r="F13" s="2" t="s">
        <v>5</v>
      </c>
      <c r="G13" s="2" t="s">
        <v>43</v>
      </c>
      <c r="H13" s="2" t="s">
        <v>8</v>
      </c>
      <c r="I13" s="2"/>
      <c r="J13" s="2" t="s">
        <v>78</v>
      </c>
    </row>
    <row r="14" spans="1:11" ht="17" thickBot="1" x14ac:dyDescent="0.25">
      <c r="A14" s="45" t="s">
        <v>972</v>
      </c>
      <c r="B14" s="13" t="s">
        <v>722</v>
      </c>
      <c r="C14" s="2" t="s">
        <v>742</v>
      </c>
      <c r="D14" s="2" t="s">
        <v>497</v>
      </c>
      <c r="E14" s="2" t="s">
        <v>23</v>
      </c>
      <c r="F14" s="2" t="s">
        <v>5</v>
      </c>
      <c r="G14" s="2" t="s">
        <v>43</v>
      </c>
      <c r="H14" s="2" t="s">
        <v>7</v>
      </c>
      <c r="I14" s="2"/>
      <c r="J14" s="2" t="s">
        <v>78</v>
      </c>
    </row>
    <row r="15" spans="1:11" ht="17" thickBot="1" x14ac:dyDescent="0.25">
      <c r="A15" s="45" t="s">
        <v>972</v>
      </c>
      <c r="B15" s="13" t="s">
        <v>722</v>
      </c>
      <c r="C15" s="2" t="s">
        <v>743</v>
      </c>
      <c r="D15" s="2" t="s">
        <v>744</v>
      </c>
      <c r="E15" s="2" t="s">
        <v>23</v>
      </c>
      <c r="F15" s="2" t="s">
        <v>5</v>
      </c>
      <c r="G15" s="2" t="s">
        <v>43</v>
      </c>
      <c r="H15" s="2" t="s">
        <v>6</v>
      </c>
      <c r="I15" s="2"/>
      <c r="J15" s="2" t="s">
        <v>78</v>
      </c>
    </row>
    <row r="16" spans="1:11" ht="17" thickBot="1" x14ac:dyDescent="0.25">
      <c r="A16" s="45" t="s">
        <v>972</v>
      </c>
      <c r="B16" s="13" t="s">
        <v>722</v>
      </c>
      <c r="C16" s="2" t="s">
        <v>745</v>
      </c>
      <c r="D16" s="2" t="s">
        <v>746</v>
      </c>
      <c r="E16" s="2" t="s">
        <v>23</v>
      </c>
      <c r="F16" s="2" t="s">
        <v>5</v>
      </c>
      <c r="G16" s="2" t="s">
        <v>43</v>
      </c>
      <c r="H16" s="2" t="s">
        <v>4</v>
      </c>
      <c r="I16" s="2"/>
      <c r="J16" s="2" t="s">
        <v>78</v>
      </c>
    </row>
    <row r="17" spans="1:10" ht="17" thickBot="1" x14ac:dyDescent="0.25">
      <c r="A17" s="45" t="s">
        <v>972</v>
      </c>
      <c r="B17" s="13" t="s">
        <v>722</v>
      </c>
      <c r="C17" s="2" t="s">
        <v>616</v>
      </c>
      <c r="D17" s="2" t="s">
        <v>617</v>
      </c>
      <c r="E17" s="2" t="s">
        <v>23</v>
      </c>
      <c r="F17" s="2" t="s">
        <v>1</v>
      </c>
      <c r="G17" s="2" t="s">
        <v>43</v>
      </c>
      <c r="H17" s="2" t="s">
        <v>3</v>
      </c>
      <c r="I17" s="2"/>
      <c r="J17" s="2" t="s">
        <v>78</v>
      </c>
    </row>
    <row r="18" spans="1:10" ht="17" thickBot="1" x14ac:dyDescent="0.25">
      <c r="A18" s="45" t="s">
        <v>972</v>
      </c>
      <c r="B18" s="13" t="s">
        <v>722</v>
      </c>
      <c r="C18" s="2" t="s">
        <v>98</v>
      </c>
      <c r="D18" s="2" t="s">
        <v>97</v>
      </c>
      <c r="E18" s="2" t="s">
        <v>23</v>
      </c>
      <c r="F18" s="2" t="s">
        <v>723</v>
      </c>
      <c r="G18" s="2" t="s">
        <v>22</v>
      </c>
      <c r="H18" s="2"/>
      <c r="I18" s="2"/>
      <c r="J18" s="2" t="s">
        <v>78</v>
      </c>
    </row>
    <row r="19" spans="1:10" ht="17" thickBot="1" x14ac:dyDescent="0.25">
      <c r="A19" s="45" t="s">
        <v>972</v>
      </c>
      <c r="B19" s="13" t="s">
        <v>722</v>
      </c>
      <c r="C19" s="2" t="s">
        <v>747</v>
      </c>
      <c r="D19" s="2" t="s">
        <v>79</v>
      </c>
      <c r="E19" s="2" t="s">
        <v>23</v>
      </c>
      <c r="F19" s="2" t="s">
        <v>724</v>
      </c>
      <c r="G19" s="2" t="s">
        <v>22</v>
      </c>
      <c r="H19" s="2"/>
      <c r="I19" s="2"/>
      <c r="J19" s="2" t="s">
        <v>78</v>
      </c>
    </row>
    <row r="20" spans="1:10" ht="17" thickBot="1" x14ac:dyDescent="0.25">
      <c r="A20" s="45" t="s">
        <v>972</v>
      </c>
      <c r="B20" s="13" t="s">
        <v>722</v>
      </c>
      <c r="C20" s="2" t="s">
        <v>748</v>
      </c>
      <c r="D20" s="2" t="s">
        <v>46</v>
      </c>
      <c r="E20" s="2" t="s">
        <v>23</v>
      </c>
      <c r="F20" s="2" t="s">
        <v>0</v>
      </c>
      <c r="G20" s="2" t="s">
        <v>22</v>
      </c>
      <c r="H20" s="2"/>
      <c r="I20" s="2"/>
      <c r="J20" s="2" t="s">
        <v>78</v>
      </c>
    </row>
    <row r="21" spans="1:10" ht="17" thickBot="1" x14ac:dyDescent="0.25">
      <c r="A21" s="45" t="s">
        <v>972</v>
      </c>
      <c r="B21" s="13" t="s">
        <v>722</v>
      </c>
      <c r="C21" s="2" t="s">
        <v>749</v>
      </c>
      <c r="D21" s="2" t="s">
        <v>750</v>
      </c>
      <c r="E21" s="2" t="s">
        <v>23</v>
      </c>
      <c r="F21" s="2" t="s">
        <v>725</v>
      </c>
      <c r="G21" s="2" t="s">
        <v>22</v>
      </c>
      <c r="H21" s="2"/>
      <c r="I21" s="2"/>
      <c r="J21" s="2" t="s">
        <v>78</v>
      </c>
    </row>
    <row r="22" spans="1:10" ht="17" thickBot="1" x14ac:dyDescent="0.25">
      <c r="A22" s="45" t="s">
        <v>972</v>
      </c>
      <c r="B22" s="13" t="s">
        <v>722</v>
      </c>
      <c r="C22" s="2" t="s">
        <v>520</v>
      </c>
      <c r="D22" s="2" t="s">
        <v>751</v>
      </c>
      <c r="E22" s="2" t="s">
        <v>23</v>
      </c>
      <c r="F22" s="2" t="s">
        <v>1</v>
      </c>
      <c r="G22" s="2" t="s">
        <v>43</v>
      </c>
      <c r="H22" s="2" t="s">
        <v>18</v>
      </c>
      <c r="I22" s="2"/>
      <c r="J22" s="2" t="s">
        <v>21</v>
      </c>
    </row>
    <row r="23" spans="1:10" ht="17" thickBot="1" x14ac:dyDescent="0.25">
      <c r="A23" s="45" t="s">
        <v>972</v>
      </c>
      <c r="B23" s="13" t="s">
        <v>722</v>
      </c>
      <c r="C23" s="2" t="s">
        <v>752</v>
      </c>
      <c r="D23" s="2" t="s">
        <v>753</v>
      </c>
      <c r="E23" s="2" t="s">
        <v>23</v>
      </c>
      <c r="F23" s="2" t="s">
        <v>5</v>
      </c>
      <c r="G23" s="2" t="s">
        <v>43</v>
      </c>
      <c r="H23" s="2" t="s">
        <v>17</v>
      </c>
      <c r="I23" s="2"/>
      <c r="J23" s="2" t="s">
        <v>21</v>
      </c>
    </row>
    <row r="24" spans="1:10" ht="17" thickBot="1" x14ac:dyDescent="0.25">
      <c r="A24" s="45" t="s">
        <v>972</v>
      </c>
      <c r="B24" s="13" t="s">
        <v>722</v>
      </c>
      <c r="C24" s="2" t="s">
        <v>754</v>
      </c>
      <c r="D24" s="2" t="s">
        <v>755</v>
      </c>
      <c r="E24" s="2" t="s">
        <v>23</v>
      </c>
      <c r="F24" s="2" t="s">
        <v>5</v>
      </c>
      <c r="G24" s="2" t="s">
        <v>43</v>
      </c>
      <c r="H24" s="2" t="s">
        <v>16</v>
      </c>
      <c r="I24" s="2"/>
      <c r="J24" s="2" t="s">
        <v>21</v>
      </c>
    </row>
    <row r="25" spans="1:10" ht="17" thickBot="1" x14ac:dyDescent="0.25">
      <c r="A25" s="45" t="s">
        <v>972</v>
      </c>
      <c r="B25" s="13" t="s">
        <v>722</v>
      </c>
      <c r="C25" s="2" t="s">
        <v>756</v>
      </c>
      <c r="D25" s="2" t="s">
        <v>420</v>
      </c>
      <c r="E25" s="2" t="s">
        <v>23</v>
      </c>
      <c r="F25" s="2" t="s">
        <v>1</v>
      </c>
      <c r="G25" s="2" t="s">
        <v>43</v>
      </c>
      <c r="H25" s="2" t="s">
        <v>15</v>
      </c>
      <c r="I25" s="2"/>
      <c r="J25" s="2" t="s">
        <v>21</v>
      </c>
    </row>
    <row r="26" spans="1:10" ht="17" thickBot="1" x14ac:dyDescent="0.25">
      <c r="A26" s="45" t="s">
        <v>972</v>
      </c>
      <c r="B26" s="13" t="s">
        <v>722</v>
      </c>
      <c r="C26" s="2" t="s">
        <v>757</v>
      </c>
      <c r="D26" s="2" t="s">
        <v>758</v>
      </c>
      <c r="E26" s="2" t="s">
        <v>23</v>
      </c>
      <c r="F26" s="2" t="s">
        <v>1</v>
      </c>
      <c r="G26" s="2" t="s">
        <v>43</v>
      </c>
      <c r="H26" s="2" t="s">
        <v>14</v>
      </c>
      <c r="I26" s="2"/>
      <c r="J26" s="2" t="s">
        <v>21</v>
      </c>
    </row>
    <row r="27" spans="1:10" ht="17" thickBot="1" x14ac:dyDescent="0.25">
      <c r="A27" s="45" t="s">
        <v>972</v>
      </c>
      <c r="B27" s="13" t="s">
        <v>722</v>
      </c>
      <c r="C27" s="2" t="s">
        <v>759</v>
      </c>
      <c r="D27" s="2" t="s">
        <v>760</v>
      </c>
      <c r="E27" s="2" t="s">
        <v>33</v>
      </c>
      <c r="F27" s="2" t="s">
        <v>1</v>
      </c>
      <c r="G27" s="2" t="s">
        <v>43</v>
      </c>
      <c r="H27" s="2" t="s">
        <v>13</v>
      </c>
      <c r="I27" s="2"/>
      <c r="J27" s="2" t="s">
        <v>21</v>
      </c>
    </row>
    <row r="28" spans="1:10" ht="17" thickBot="1" x14ac:dyDescent="0.25">
      <c r="A28" s="45" t="s">
        <v>972</v>
      </c>
      <c r="B28" s="13" t="s">
        <v>722</v>
      </c>
      <c r="C28" s="2" t="s">
        <v>761</v>
      </c>
      <c r="D28" s="2" t="s">
        <v>590</v>
      </c>
      <c r="E28" s="2" t="s">
        <v>23</v>
      </c>
      <c r="F28" s="2" t="s">
        <v>1</v>
      </c>
      <c r="G28" s="2" t="s">
        <v>43</v>
      </c>
      <c r="H28" s="2" t="s">
        <v>12</v>
      </c>
      <c r="I28" s="2"/>
      <c r="J28" s="2" t="s">
        <v>21</v>
      </c>
    </row>
    <row r="29" spans="1:10" ht="17" thickBot="1" x14ac:dyDescent="0.25">
      <c r="A29" s="45" t="s">
        <v>972</v>
      </c>
      <c r="B29" s="13" t="s">
        <v>722</v>
      </c>
      <c r="C29" s="2" t="s">
        <v>762</v>
      </c>
      <c r="D29" s="2" t="s">
        <v>623</v>
      </c>
      <c r="E29" s="2" t="s">
        <v>23</v>
      </c>
      <c r="F29" s="2" t="s">
        <v>5</v>
      </c>
      <c r="G29" s="2" t="s">
        <v>43</v>
      </c>
      <c r="H29" s="2" t="s">
        <v>11</v>
      </c>
      <c r="I29" s="2"/>
      <c r="J29" s="2" t="s">
        <v>21</v>
      </c>
    </row>
    <row r="30" spans="1:10" ht="17" thickBot="1" x14ac:dyDescent="0.25">
      <c r="A30" s="45" t="s">
        <v>972</v>
      </c>
      <c r="B30" s="13" t="s">
        <v>722</v>
      </c>
      <c r="C30" s="2" t="s">
        <v>763</v>
      </c>
      <c r="D30" s="2" t="s">
        <v>201</v>
      </c>
      <c r="E30" s="2" t="s">
        <v>23</v>
      </c>
      <c r="F30" s="2" t="s">
        <v>5</v>
      </c>
      <c r="G30" s="2" t="s">
        <v>43</v>
      </c>
      <c r="H30" s="2" t="s">
        <v>10</v>
      </c>
      <c r="I30" s="2"/>
      <c r="J30" s="2" t="s">
        <v>21</v>
      </c>
    </row>
    <row r="31" spans="1:10" ht="17" thickBot="1" x14ac:dyDescent="0.25">
      <c r="A31" s="45" t="s">
        <v>972</v>
      </c>
      <c r="B31" s="13" t="s">
        <v>722</v>
      </c>
      <c r="C31" s="2" t="s">
        <v>764</v>
      </c>
      <c r="D31" s="2" t="s">
        <v>302</v>
      </c>
      <c r="E31" s="2" t="s">
        <v>23</v>
      </c>
      <c r="F31" s="2" t="s">
        <v>5</v>
      </c>
      <c r="G31" s="2" t="s">
        <v>43</v>
      </c>
      <c r="H31" s="2" t="s">
        <v>9</v>
      </c>
      <c r="I31" s="2"/>
      <c r="J31" s="2" t="s">
        <v>21</v>
      </c>
    </row>
    <row r="32" spans="1:10" ht="17" thickBot="1" x14ac:dyDescent="0.25">
      <c r="A32" s="45" t="s">
        <v>972</v>
      </c>
      <c r="B32" s="13" t="s">
        <v>722</v>
      </c>
      <c r="C32" s="2" t="s">
        <v>765</v>
      </c>
      <c r="D32" s="2" t="s">
        <v>766</v>
      </c>
      <c r="E32" s="2" t="s">
        <v>33</v>
      </c>
      <c r="F32" s="2" t="s">
        <v>5</v>
      </c>
      <c r="G32" s="2" t="s">
        <v>43</v>
      </c>
      <c r="H32" s="2" t="s">
        <v>8</v>
      </c>
      <c r="I32" s="2"/>
      <c r="J32" s="2" t="s">
        <v>21</v>
      </c>
    </row>
    <row r="33" spans="1:10" ht="17" thickBot="1" x14ac:dyDescent="0.25">
      <c r="A33" s="45" t="s">
        <v>972</v>
      </c>
      <c r="B33" s="13" t="s">
        <v>722</v>
      </c>
      <c r="C33" s="2" t="s">
        <v>767</v>
      </c>
      <c r="D33" s="2" t="s">
        <v>768</v>
      </c>
      <c r="E33" s="2" t="s">
        <v>23</v>
      </c>
      <c r="F33" s="2" t="s">
        <v>5</v>
      </c>
      <c r="G33" s="2" t="s">
        <v>43</v>
      </c>
      <c r="H33" s="2" t="s">
        <v>7</v>
      </c>
      <c r="I33" s="2"/>
      <c r="J33" s="2" t="s">
        <v>21</v>
      </c>
    </row>
    <row r="34" spans="1:10" ht="17" thickBot="1" x14ac:dyDescent="0.25">
      <c r="A34" s="45" t="s">
        <v>972</v>
      </c>
      <c r="B34" s="13" t="s">
        <v>722</v>
      </c>
      <c r="C34" s="2" t="s">
        <v>680</v>
      </c>
      <c r="D34" s="2" t="s">
        <v>681</v>
      </c>
      <c r="E34" s="2" t="s">
        <v>33</v>
      </c>
      <c r="F34" s="2" t="s">
        <v>5</v>
      </c>
      <c r="G34" s="2" t="s">
        <v>43</v>
      </c>
      <c r="H34" s="2" t="s">
        <v>6</v>
      </c>
      <c r="I34" s="2"/>
      <c r="J34" s="2" t="s">
        <v>21</v>
      </c>
    </row>
    <row r="35" spans="1:10" ht="17" thickBot="1" x14ac:dyDescent="0.25">
      <c r="A35" s="45" t="s">
        <v>972</v>
      </c>
      <c r="B35" s="13" t="s">
        <v>722</v>
      </c>
      <c r="C35" s="2" t="s">
        <v>769</v>
      </c>
      <c r="D35" s="2" t="s">
        <v>34</v>
      </c>
      <c r="E35" s="2" t="s">
        <v>33</v>
      </c>
      <c r="F35" s="2" t="s">
        <v>5</v>
      </c>
      <c r="G35" s="2" t="s">
        <v>43</v>
      </c>
      <c r="H35" s="2" t="s">
        <v>4</v>
      </c>
      <c r="I35" s="2"/>
      <c r="J35" s="2" t="s">
        <v>21</v>
      </c>
    </row>
    <row r="36" spans="1:10" ht="17" thickBot="1" x14ac:dyDescent="0.25">
      <c r="A36" s="45" t="s">
        <v>972</v>
      </c>
      <c r="B36" s="13" t="s">
        <v>722</v>
      </c>
      <c r="C36" s="2" t="s">
        <v>650</v>
      </c>
      <c r="D36" s="2" t="s">
        <v>770</v>
      </c>
      <c r="E36" s="2" t="s">
        <v>23</v>
      </c>
      <c r="F36" s="2" t="s">
        <v>1</v>
      </c>
      <c r="G36" s="2" t="s">
        <v>43</v>
      </c>
      <c r="H36" s="2" t="s">
        <v>3</v>
      </c>
      <c r="I36" s="2"/>
      <c r="J36" s="2" t="s">
        <v>21</v>
      </c>
    </row>
    <row r="37" spans="1:10" ht="17" thickBot="1" x14ac:dyDescent="0.25">
      <c r="A37" s="45" t="s">
        <v>972</v>
      </c>
      <c r="B37" s="13" t="s">
        <v>722</v>
      </c>
      <c r="C37" s="2" t="s">
        <v>771</v>
      </c>
      <c r="D37" s="2" t="s">
        <v>772</v>
      </c>
      <c r="E37" s="2" t="s">
        <v>33</v>
      </c>
      <c r="F37" s="2" t="s">
        <v>723</v>
      </c>
      <c r="G37" s="2" t="s">
        <v>22</v>
      </c>
      <c r="H37" s="2"/>
      <c r="I37" s="2"/>
      <c r="J37" s="2" t="s">
        <v>21</v>
      </c>
    </row>
    <row r="38" spans="1:10" ht="17" thickBot="1" x14ac:dyDescent="0.25">
      <c r="A38" s="45" t="s">
        <v>972</v>
      </c>
      <c r="B38" s="13" t="s">
        <v>722</v>
      </c>
      <c r="C38" s="2" t="s">
        <v>773</v>
      </c>
      <c r="D38" s="2" t="s">
        <v>420</v>
      </c>
      <c r="E38" s="2" t="s">
        <v>23</v>
      </c>
      <c r="F38" s="2" t="s">
        <v>724</v>
      </c>
      <c r="G38" s="2" t="s">
        <v>22</v>
      </c>
      <c r="H38" s="2"/>
      <c r="I38" s="2"/>
      <c r="J38" s="2" t="s">
        <v>21</v>
      </c>
    </row>
    <row r="39" spans="1:10" ht="17" thickBot="1" x14ac:dyDescent="0.25">
      <c r="A39" s="45" t="s">
        <v>972</v>
      </c>
      <c r="B39" s="13" t="s">
        <v>722</v>
      </c>
      <c r="C39" s="2" t="s">
        <v>774</v>
      </c>
      <c r="D39" s="2" t="s">
        <v>775</v>
      </c>
      <c r="E39" s="2" t="s">
        <v>23</v>
      </c>
      <c r="F39" s="2" t="s">
        <v>0</v>
      </c>
      <c r="G39" s="2" t="s">
        <v>22</v>
      </c>
      <c r="H39" s="2"/>
      <c r="I39" s="2"/>
      <c r="J39" s="2" t="s">
        <v>21</v>
      </c>
    </row>
    <row r="40" spans="1:10" ht="17" thickBot="1" x14ac:dyDescent="0.25">
      <c r="A40" s="45" t="s">
        <v>972</v>
      </c>
      <c r="B40" s="13" t="s">
        <v>722</v>
      </c>
      <c r="C40" s="2" t="s">
        <v>776</v>
      </c>
      <c r="D40" s="2" t="s">
        <v>31</v>
      </c>
      <c r="E40" s="2" t="s">
        <v>23</v>
      </c>
      <c r="F40" s="2" t="s">
        <v>725</v>
      </c>
      <c r="G40" s="2" t="s">
        <v>22</v>
      </c>
      <c r="H40" s="2"/>
      <c r="I40" s="2"/>
      <c r="J40" s="2" t="s">
        <v>21</v>
      </c>
    </row>
    <row r="41" spans="1:10" ht="17" thickBot="1" x14ac:dyDescent="0.25">
      <c r="A41" s="45" t="s">
        <v>972</v>
      </c>
      <c r="B41" s="13" t="s">
        <v>666</v>
      </c>
      <c r="C41" s="2" t="s">
        <v>668</v>
      </c>
      <c r="D41" s="2" t="s">
        <v>122</v>
      </c>
      <c r="E41" s="2" t="s">
        <v>23</v>
      </c>
      <c r="F41" s="2" t="s">
        <v>1</v>
      </c>
      <c r="G41" s="2" t="s">
        <v>43</v>
      </c>
      <c r="H41" s="2" t="s">
        <v>18</v>
      </c>
      <c r="I41" s="2"/>
      <c r="J41" s="2" t="s">
        <v>78</v>
      </c>
    </row>
    <row r="42" spans="1:10" ht="17" thickBot="1" x14ac:dyDescent="0.25">
      <c r="A42" s="45" t="s">
        <v>972</v>
      </c>
      <c r="B42" s="13" t="s">
        <v>666</v>
      </c>
      <c r="C42" s="2" t="s">
        <v>520</v>
      </c>
      <c r="D42" s="2" t="s">
        <v>519</v>
      </c>
      <c r="E42" s="2" t="s">
        <v>23</v>
      </c>
      <c r="F42" s="2" t="s">
        <v>1</v>
      </c>
      <c r="G42" s="2" t="s">
        <v>43</v>
      </c>
      <c r="H42" s="2" t="s">
        <v>17</v>
      </c>
      <c r="I42" s="2"/>
      <c r="J42" s="2" t="s">
        <v>78</v>
      </c>
    </row>
    <row r="43" spans="1:10" ht="17" thickBot="1" x14ac:dyDescent="0.25">
      <c r="A43" s="45" t="s">
        <v>972</v>
      </c>
      <c r="B43" s="13" t="s">
        <v>666</v>
      </c>
      <c r="C43" s="2" t="s">
        <v>669</v>
      </c>
      <c r="D43" s="2" t="s">
        <v>89</v>
      </c>
      <c r="E43" s="2" t="s">
        <v>23</v>
      </c>
      <c r="F43" s="2" t="s">
        <v>5</v>
      </c>
      <c r="G43" s="2" t="s">
        <v>43</v>
      </c>
      <c r="H43" s="2" t="s">
        <v>16</v>
      </c>
      <c r="I43" s="2"/>
      <c r="J43" s="2" t="s">
        <v>78</v>
      </c>
    </row>
    <row r="44" spans="1:10" ht="17" thickBot="1" x14ac:dyDescent="0.25">
      <c r="A44" s="45" t="s">
        <v>972</v>
      </c>
      <c r="B44" s="13" t="s">
        <v>666</v>
      </c>
      <c r="C44" s="2" t="s">
        <v>670</v>
      </c>
      <c r="D44" s="2" t="s">
        <v>671</v>
      </c>
      <c r="E44" s="2" t="s">
        <v>23</v>
      </c>
      <c r="F44" s="2" t="s">
        <v>1</v>
      </c>
      <c r="G44" s="2" t="s">
        <v>43</v>
      </c>
      <c r="H44" s="2" t="s">
        <v>15</v>
      </c>
      <c r="I44" s="2"/>
      <c r="J44" s="2" t="s">
        <v>78</v>
      </c>
    </row>
    <row r="45" spans="1:10" ht="17" thickBot="1" x14ac:dyDescent="0.25">
      <c r="A45" s="45" t="s">
        <v>972</v>
      </c>
      <c r="B45" s="13" t="s">
        <v>666</v>
      </c>
      <c r="C45" s="2" t="s">
        <v>672</v>
      </c>
      <c r="D45" s="2" t="s">
        <v>361</v>
      </c>
      <c r="E45" s="2" t="s">
        <v>23</v>
      </c>
      <c r="F45" s="2" t="s">
        <v>1</v>
      </c>
      <c r="G45" s="2" t="s">
        <v>43</v>
      </c>
      <c r="H45" s="2" t="s">
        <v>14</v>
      </c>
      <c r="I45" s="2"/>
      <c r="J45" s="2" t="s">
        <v>78</v>
      </c>
    </row>
    <row r="46" spans="1:10" ht="17" thickBot="1" x14ac:dyDescent="0.25">
      <c r="A46" s="45" t="s">
        <v>972</v>
      </c>
      <c r="B46" s="13" t="s">
        <v>666</v>
      </c>
      <c r="C46" s="2" t="s">
        <v>96</v>
      </c>
      <c r="D46" s="2" t="s">
        <v>95</v>
      </c>
      <c r="E46" s="2" t="s">
        <v>23</v>
      </c>
      <c r="F46" s="2" t="s">
        <v>1</v>
      </c>
      <c r="G46" s="2" t="s">
        <v>43</v>
      </c>
      <c r="H46" s="2" t="s">
        <v>13</v>
      </c>
      <c r="I46" s="2"/>
      <c r="J46" s="2" t="s">
        <v>78</v>
      </c>
    </row>
    <row r="47" spans="1:10" ht="17" thickBot="1" x14ac:dyDescent="0.25">
      <c r="A47" s="45" t="s">
        <v>972</v>
      </c>
      <c r="B47" s="13" t="s">
        <v>666</v>
      </c>
      <c r="C47" s="2" t="s">
        <v>673</v>
      </c>
      <c r="D47" s="2" t="s">
        <v>657</v>
      </c>
      <c r="E47" s="2" t="s">
        <v>23</v>
      </c>
      <c r="F47" s="2" t="s">
        <v>1</v>
      </c>
      <c r="G47" s="2" t="s">
        <v>43</v>
      </c>
      <c r="H47" s="2" t="s">
        <v>12</v>
      </c>
      <c r="I47" s="2"/>
      <c r="J47" s="2" t="s">
        <v>78</v>
      </c>
    </row>
    <row r="48" spans="1:10" ht="17" thickBot="1" x14ac:dyDescent="0.25">
      <c r="A48" s="45" t="s">
        <v>972</v>
      </c>
      <c r="B48" s="13" t="s">
        <v>666</v>
      </c>
      <c r="C48" s="2" t="s">
        <v>674</v>
      </c>
      <c r="D48" s="2" t="s">
        <v>195</v>
      </c>
      <c r="E48" s="2" t="s">
        <v>23</v>
      </c>
      <c r="F48" s="2" t="s">
        <v>5</v>
      </c>
      <c r="G48" s="2" t="s">
        <v>43</v>
      </c>
      <c r="H48" s="2" t="s">
        <v>11</v>
      </c>
      <c r="I48" s="2"/>
      <c r="J48" s="2" t="s">
        <v>78</v>
      </c>
    </row>
    <row r="49" spans="1:10" ht="17" thickBot="1" x14ac:dyDescent="0.25">
      <c r="A49" s="45" t="s">
        <v>972</v>
      </c>
      <c r="B49" s="13" t="s">
        <v>666</v>
      </c>
      <c r="C49" s="2" t="s">
        <v>675</v>
      </c>
      <c r="D49" s="2" t="s">
        <v>676</v>
      </c>
      <c r="E49" s="2" t="s">
        <v>23</v>
      </c>
      <c r="F49" s="2" t="s">
        <v>5</v>
      </c>
      <c r="G49" s="2" t="s">
        <v>43</v>
      </c>
      <c r="H49" s="2" t="s">
        <v>10</v>
      </c>
      <c r="I49" s="2"/>
      <c r="J49" s="2" t="s">
        <v>78</v>
      </c>
    </row>
    <row r="50" spans="1:10" ht="17" thickBot="1" x14ac:dyDescent="0.25">
      <c r="A50" s="45" t="s">
        <v>972</v>
      </c>
      <c r="B50" s="13" t="s">
        <v>666</v>
      </c>
      <c r="C50" s="2" t="s">
        <v>677</v>
      </c>
      <c r="D50" s="2" t="s">
        <v>188</v>
      </c>
      <c r="E50" s="2" t="s">
        <v>23</v>
      </c>
      <c r="F50" s="2" t="s">
        <v>5</v>
      </c>
      <c r="G50" s="2" t="s">
        <v>43</v>
      </c>
      <c r="H50" s="2" t="s">
        <v>9</v>
      </c>
      <c r="I50" s="2"/>
      <c r="J50" s="2" t="s">
        <v>78</v>
      </c>
    </row>
    <row r="51" spans="1:10" ht="17" thickBot="1" x14ac:dyDescent="0.25">
      <c r="A51" s="45" t="s">
        <v>972</v>
      </c>
      <c r="B51" s="13" t="s">
        <v>666</v>
      </c>
      <c r="C51" s="2" t="s">
        <v>678</v>
      </c>
      <c r="D51" s="2" t="s">
        <v>195</v>
      </c>
      <c r="E51" s="2" t="s">
        <v>23</v>
      </c>
      <c r="F51" s="2" t="s">
        <v>5</v>
      </c>
      <c r="G51" s="2" t="s">
        <v>43</v>
      </c>
      <c r="H51" s="2" t="s">
        <v>8</v>
      </c>
      <c r="I51" s="2"/>
      <c r="J51" s="2" t="s">
        <v>78</v>
      </c>
    </row>
    <row r="52" spans="1:10" ht="17" thickBot="1" x14ac:dyDescent="0.25">
      <c r="A52" s="45" t="s">
        <v>972</v>
      </c>
      <c r="B52" s="13" t="s">
        <v>666</v>
      </c>
      <c r="C52" s="2" t="s">
        <v>679</v>
      </c>
      <c r="D52" s="2" t="s">
        <v>122</v>
      </c>
      <c r="E52" s="2" t="s">
        <v>23</v>
      </c>
      <c r="F52" s="2" t="s">
        <v>5</v>
      </c>
      <c r="G52" s="2" t="s">
        <v>43</v>
      </c>
      <c r="H52" s="2" t="s">
        <v>7</v>
      </c>
      <c r="I52" s="2"/>
      <c r="J52" s="2" t="s">
        <v>78</v>
      </c>
    </row>
    <row r="53" spans="1:10" ht="17" thickBot="1" x14ac:dyDescent="0.25">
      <c r="A53" s="45" t="s">
        <v>972</v>
      </c>
      <c r="B53" s="13" t="s">
        <v>666</v>
      </c>
      <c r="C53" s="2" t="s">
        <v>680</v>
      </c>
      <c r="D53" s="2" t="s">
        <v>681</v>
      </c>
      <c r="E53" s="2" t="s">
        <v>33</v>
      </c>
      <c r="F53" s="2" t="s">
        <v>5</v>
      </c>
      <c r="G53" s="2" t="s">
        <v>43</v>
      </c>
      <c r="H53" s="2" t="s">
        <v>6</v>
      </c>
      <c r="I53" s="2"/>
      <c r="J53" s="2" t="s">
        <v>78</v>
      </c>
    </row>
    <row r="54" spans="1:10" ht="17" thickBot="1" x14ac:dyDescent="0.25">
      <c r="A54" s="45" t="s">
        <v>972</v>
      </c>
      <c r="B54" s="13" t="s">
        <v>666</v>
      </c>
      <c r="C54" s="2" t="s">
        <v>682</v>
      </c>
      <c r="D54" s="2" t="s">
        <v>683</v>
      </c>
      <c r="E54" s="2" t="s">
        <v>23</v>
      </c>
      <c r="F54" s="2" t="s">
        <v>5</v>
      </c>
      <c r="G54" s="2" t="s">
        <v>43</v>
      </c>
      <c r="H54" s="2" t="s">
        <v>4</v>
      </c>
      <c r="I54" s="2"/>
      <c r="J54" s="2" t="s">
        <v>78</v>
      </c>
    </row>
    <row r="55" spans="1:10" ht="17" thickBot="1" x14ac:dyDescent="0.25">
      <c r="A55" s="45" t="s">
        <v>972</v>
      </c>
      <c r="B55" s="13" t="s">
        <v>666</v>
      </c>
      <c r="C55" s="2" t="s">
        <v>684</v>
      </c>
      <c r="D55" s="2" t="s">
        <v>657</v>
      </c>
      <c r="E55" s="2" t="s">
        <v>23</v>
      </c>
      <c r="F55" s="2" t="s">
        <v>1</v>
      </c>
      <c r="G55" s="2" t="s">
        <v>43</v>
      </c>
      <c r="H55" s="2" t="s">
        <v>3</v>
      </c>
      <c r="I55" s="2"/>
      <c r="J55" s="2" t="s">
        <v>78</v>
      </c>
    </row>
    <row r="56" spans="1:10" ht="17" thickBot="1" x14ac:dyDescent="0.25">
      <c r="A56" s="45" t="s">
        <v>972</v>
      </c>
      <c r="B56" s="13" t="s">
        <v>666</v>
      </c>
      <c r="C56" s="2" t="s">
        <v>685</v>
      </c>
      <c r="D56" s="2" t="s">
        <v>686</v>
      </c>
      <c r="E56" s="2" t="s">
        <v>23</v>
      </c>
      <c r="F56" s="2" t="s">
        <v>0</v>
      </c>
      <c r="G56" s="2" t="s">
        <v>22</v>
      </c>
      <c r="H56" s="2"/>
      <c r="I56" s="2"/>
      <c r="J56" s="2" t="s">
        <v>78</v>
      </c>
    </row>
    <row r="57" spans="1:10" ht="17" thickBot="1" x14ac:dyDescent="0.25">
      <c r="A57" s="45" t="s">
        <v>972</v>
      </c>
      <c r="B57" s="13" t="s">
        <v>666</v>
      </c>
      <c r="C57" s="2" t="s">
        <v>687</v>
      </c>
      <c r="D57" s="2" t="s">
        <v>688</v>
      </c>
      <c r="E57" s="2" t="s">
        <v>23</v>
      </c>
      <c r="F57" s="2" t="s">
        <v>0</v>
      </c>
      <c r="G57" s="2" t="s">
        <v>22</v>
      </c>
      <c r="H57" s="2"/>
      <c r="I57" s="2"/>
      <c r="J57" s="2" t="s">
        <v>78</v>
      </c>
    </row>
    <row r="58" spans="1:10" ht="17" thickBot="1" x14ac:dyDescent="0.25">
      <c r="A58" s="45" t="s">
        <v>972</v>
      </c>
      <c r="B58" s="13" t="s">
        <v>666</v>
      </c>
      <c r="C58" s="2" t="s">
        <v>689</v>
      </c>
      <c r="D58" s="2" t="s">
        <v>690</v>
      </c>
      <c r="E58" s="2" t="s">
        <v>23</v>
      </c>
      <c r="F58" s="2" t="s">
        <v>0</v>
      </c>
      <c r="G58" s="2" t="s">
        <v>22</v>
      </c>
      <c r="H58" s="2"/>
      <c r="I58" s="2"/>
      <c r="J58" s="2" t="s">
        <v>78</v>
      </c>
    </row>
    <row r="59" spans="1:10" ht="17" thickBot="1" x14ac:dyDescent="0.25">
      <c r="A59" s="45" t="s">
        <v>972</v>
      </c>
      <c r="B59" s="13" t="s">
        <v>666</v>
      </c>
      <c r="C59" s="2" t="s">
        <v>691</v>
      </c>
      <c r="D59" s="2" t="s">
        <v>692</v>
      </c>
      <c r="E59" s="2" t="s">
        <v>33</v>
      </c>
      <c r="F59" s="2" t="s">
        <v>0</v>
      </c>
      <c r="G59" s="2" t="s">
        <v>22</v>
      </c>
      <c r="H59" s="2"/>
      <c r="I59" s="2"/>
      <c r="J59" s="2" t="s">
        <v>78</v>
      </c>
    </row>
    <row r="60" spans="1:10" ht="17" thickBot="1" x14ac:dyDescent="0.25">
      <c r="A60" s="45" t="s">
        <v>972</v>
      </c>
      <c r="B60" s="13" t="s">
        <v>666</v>
      </c>
      <c r="C60" s="2" t="s">
        <v>522</v>
      </c>
      <c r="D60" s="2" t="s">
        <v>693</v>
      </c>
      <c r="E60" s="2" t="s">
        <v>33</v>
      </c>
      <c r="F60" s="2" t="s">
        <v>1</v>
      </c>
      <c r="G60" s="2" t="s">
        <v>43</v>
      </c>
      <c r="H60" s="2" t="s">
        <v>18</v>
      </c>
      <c r="I60" s="2"/>
      <c r="J60" s="2" t="s">
        <v>21</v>
      </c>
    </row>
    <row r="61" spans="1:10" ht="17" thickBot="1" x14ac:dyDescent="0.25">
      <c r="A61" s="45" t="s">
        <v>972</v>
      </c>
      <c r="B61" s="13" t="s">
        <v>666</v>
      </c>
      <c r="C61" s="2" t="s">
        <v>694</v>
      </c>
      <c r="D61" s="2" t="s">
        <v>695</v>
      </c>
      <c r="E61" s="2" t="s">
        <v>33</v>
      </c>
      <c r="F61" s="2" t="s">
        <v>1</v>
      </c>
      <c r="G61" s="2" t="s">
        <v>43</v>
      </c>
      <c r="H61" s="2" t="s">
        <v>17</v>
      </c>
      <c r="I61" s="2"/>
      <c r="J61" s="2" t="s">
        <v>21</v>
      </c>
    </row>
    <row r="62" spans="1:10" ht="17" thickBot="1" x14ac:dyDescent="0.25">
      <c r="A62" s="45" t="s">
        <v>972</v>
      </c>
      <c r="B62" s="13" t="s">
        <v>666</v>
      </c>
      <c r="C62" s="2" t="s">
        <v>696</v>
      </c>
      <c r="D62" s="2" t="s">
        <v>592</v>
      </c>
      <c r="E62" s="2" t="s">
        <v>23</v>
      </c>
      <c r="F62" s="2" t="s">
        <v>5</v>
      </c>
      <c r="G62" s="2" t="s">
        <v>43</v>
      </c>
      <c r="H62" s="2" t="s">
        <v>16</v>
      </c>
      <c r="I62" s="2"/>
      <c r="J62" s="2" t="s">
        <v>21</v>
      </c>
    </row>
    <row r="63" spans="1:10" ht="17" thickBot="1" x14ac:dyDescent="0.25">
      <c r="A63" s="45" t="s">
        <v>972</v>
      </c>
      <c r="B63" s="13" t="s">
        <v>666</v>
      </c>
      <c r="C63" s="2" t="s">
        <v>697</v>
      </c>
      <c r="D63" s="2" t="s">
        <v>698</v>
      </c>
      <c r="E63" s="2" t="s">
        <v>23</v>
      </c>
      <c r="F63" s="2" t="s">
        <v>1</v>
      </c>
      <c r="G63" s="2" t="s">
        <v>43</v>
      </c>
      <c r="H63" s="2" t="s">
        <v>15</v>
      </c>
      <c r="I63" s="2"/>
      <c r="J63" s="2" t="s">
        <v>21</v>
      </c>
    </row>
    <row r="64" spans="1:10" ht="17" thickBot="1" x14ac:dyDescent="0.25">
      <c r="A64" s="45" t="s">
        <v>972</v>
      </c>
      <c r="B64" s="13" t="s">
        <v>666</v>
      </c>
      <c r="C64" s="2" t="s">
        <v>699</v>
      </c>
      <c r="D64" s="2" t="s">
        <v>700</v>
      </c>
      <c r="E64" s="2" t="s">
        <v>23</v>
      </c>
      <c r="F64" s="2" t="s">
        <v>1</v>
      </c>
      <c r="G64" s="2" t="s">
        <v>43</v>
      </c>
      <c r="H64" s="2" t="s">
        <v>14</v>
      </c>
      <c r="I64" s="2"/>
      <c r="J64" s="2" t="s">
        <v>21</v>
      </c>
    </row>
    <row r="65" spans="1:10" ht="17" thickBot="1" x14ac:dyDescent="0.25">
      <c r="A65" s="45" t="s">
        <v>972</v>
      </c>
      <c r="B65" s="13" t="s">
        <v>666</v>
      </c>
      <c r="C65" s="2" t="s">
        <v>701</v>
      </c>
      <c r="D65" s="2" t="s">
        <v>702</v>
      </c>
      <c r="E65" s="2" t="s">
        <v>33</v>
      </c>
      <c r="F65" s="2" t="s">
        <v>1</v>
      </c>
      <c r="G65" s="2" t="s">
        <v>43</v>
      </c>
      <c r="H65" s="2" t="s">
        <v>13</v>
      </c>
      <c r="I65" s="2"/>
      <c r="J65" s="2" t="s">
        <v>21</v>
      </c>
    </row>
    <row r="66" spans="1:10" ht="17" thickBot="1" x14ac:dyDescent="0.25">
      <c r="A66" s="45" t="s">
        <v>972</v>
      </c>
      <c r="B66" s="13" t="s">
        <v>666</v>
      </c>
      <c r="C66" s="2" t="s">
        <v>703</v>
      </c>
      <c r="D66" s="2" t="s">
        <v>463</v>
      </c>
      <c r="E66" s="2" t="s">
        <v>23</v>
      </c>
      <c r="F66" s="2" t="s">
        <v>1</v>
      </c>
      <c r="G66" s="2" t="s">
        <v>43</v>
      </c>
      <c r="H66" s="2" t="s">
        <v>12</v>
      </c>
      <c r="I66" s="2"/>
      <c r="J66" s="2" t="s">
        <v>21</v>
      </c>
    </row>
    <row r="67" spans="1:10" ht="17" thickBot="1" x14ac:dyDescent="0.25">
      <c r="A67" s="45" t="s">
        <v>972</v>
      </c>
      <c r="B67" s="13" t="s">
        <v>666</v>
      </c>
      <c r="C67" s="2" t="s">
        <v>704</v>
      </c>
      <c r="D67" s="2" t="s">
        <v>705</v>
      </c>
      <c r="E67" s="2" t="s">
        <v>23</v>
      </c>
      <c r="F67" s="2" t="s">
        <v>5</v>
      </c>
      <c r="G67" s="2" t="s">
        <v>43</v>
      </c>
      <c r="H67" s="2" t="s">
        <v>11</v>
      </c>
      <c r="I67" s="2"/>
      <c r="J67" s="2" t="s">
        <v>21</v>
      </c>
    </row>
    <row r="68" spans="1:10" ht="17" thickBot="1" x14ac:dyDescent="0.25">
      <c r="A68" s="45" t="s">
        <v>972</v>
      </c>
      <c r="B68" s="13" t="s">
        <v>666</v>
      </c>
      <c r="C68" s="2" t="s">
        <v>706</v>
      </c>
      <c r="D68" s="2" t="s">
        <v>707</v>
      </c>
      <c r="E68" s="2" t="s">
        <v>23</v>
      </c>
      <c r="F68" s="2" t="s">
        <v>5</v>
      </c>
      <c r="G68" s="2" t="s">
        <v>43</v>
      </c>
      <c r="H68" s="2" t="s">
        <v>10</v>
      </c>
      <c r="I68" s="2"/>
      <c r="J68" s="2" t="s">
        <v>21</v>
      </c>
    </row>
    <row r="69" spans="1:10" ht="17" thickBot="1" x14ac:dyDescent="0.25">
      <c r="A69" s="45" t="s">
        <v>972</v>
      </c>
      <c r="B69" s="13" t="s">
        <v>666</v>
      </c>
      <c r="C69" s="2" t="s">
        <v>708</v>
      </c>
      <c r="D69" s="2" t="s">
        <v>709</v>
      </c>
      <c r="E69" s="2" t="s">
        <v>23</v>
      </c>
      <c r="F69" s="2" t="s">
        <v>5</v>
      </c>
      <c r="G69" s="2" t="s">
        <v>43</v>
      </c>
      <c r="H69" s="2" t="s">
        <v>9</v>
      </c>
      <c r="I69" s="2"/>
      <c r="J69" s="2" t="s">
        <v>21</v>
      </c>
    </row>
    <row r="70" spans="1:10" ht="17" thickBot="1" x14ac:dyDescent="0.25">
      <c r="A70" s="45" t="s">
        <v>972</v>
      </c>
      <c r="B70" s="13" t="s">
        <v>666</v>
      </c>
      <c r="C70" s="2" t="s">
        <v>710</v>
      </c>
      <c r="D70" s="2" t="s">
        <v>711</v>
      </c>
      <c r="E70" s="2" t="s">
        <v>33</v>
      </c>
      <c r="F70" s="2" t="s">
        <v>5</v>
      </c>
      <c r="G70" s="2" t="s">
        <v>43</v>
      </c>
      <c r="H70" s="2" t="s">
        <v>8</v>
      </c>
      <c r="I70" s="2"/>
      <c r="J70" s="2" t="s">
        <v>21</v>
      </c>
    </row>
    <row r="71" spans="1:10" ht="17" thickBot="1" x14ac:dyDescent="0.25">
      <c r="A71" s="45" t="s">
        <v>972</v>
      </c>
      <c r="B71" s="13" t="s">
        <v>666</v>
      </c>
      <c r="C71" s="2" t="s">
        <v>712</v>
      </c>
      <c r="D71" s="2" t="s">
        <v>164</v>
      </c>
      <c r="E71" s="2" t="s">
        <v>23</v>
      </c>
      <c r="F71" s="2" t="s">
        <v>5</v>
      </c>
      <c r="G71" s="2" t="s">
        <v>43</v>
      </c>
      <c r="H71" s="2" t="s">
        <v>7</v>
      </c>
      <c r="I71" s="2"/>
      <c r="J71" s="2" t="s">
        <v>21</v>
      </c>
    </row>
    <row r="72" spans="1:10" ht="17" thickBot="1" x14ac:dyDescent="0.25">
      <c r="A72" s="45" t="s">
        <v>972</v>
      </c>
      <c r="B72" s="13" t="s">
        <v>666</v>
      </c>
      <c r="C72" s="2" t="s">
        <v>713</v>
      </c>
      <c r="D72" s="2" t="s">
        <v>164</v>
      </c>
      <c r="E72" s="2" t="s">
        <v>23</v>
      </c>
      <c r="F72" s="2" t="s">
        <v>5</v>
      </c>
      <c r="G72" s="2" t="s">
        <v>43</v>
      </c>
      <c r="H72" s="2" t="s">
        <v>6</v>
      </c>
      <c r="I72" s="2"/>
      <c r="J72" s="2" t="s">
        <v>21</v>
      </c>
    </row>
    <row r="73" spans="1:10" ht="17" thickBot="1" x14ac:dyDescent="0.25">
      <c r="A73" s="45" t="s">
        <v>972</v>
      </c>
      <c r="B73" s="13" t="s">
        <v>666</v>
      </c>
      <c r="C73" s="2" t="s">
        <v>490</v>
      </c>
      <c r="D73" s="2" t="s">
        <v>491</v>
      </c>
      <c r="E73" s="2" t="s">
        <v>23</v>
      </c>
      <c r="F73" s="2" t="s">
        <v>5</v>
      </c>
      <c r="G73" s="2" t="s">
        <v>43</v>
      </c>
      <c r="H73" s="2" t="s">
        <v>4</v>
      </c>
      <c r="I73" s="2"/>
      <c r="J73" s="2" t="s">
        <v>21</v>
      </c>
    </row>
    <row r="74" spans="1:10" ht="17" thickBot="1" x14ac:dyDescent="0.25">
      <c r="A74" s="45" t="s">
        <v>972</v>
      </c>
      <c r="B74" s="13" t="s">
        <v>666</v>
      </c>
      <c r="C74" s="2" t="s">
        <v>714</v>
      </c>
      <c r="D74" s="2" t="s">
        <v>184</v>
      </c>
      <c r="E74" s="2" t="s">
        <v>23</v>
      </c>
      <c r="F74" s="2" t="s">
        <v>1</v>
      </c>
      <c r="G74" s="2" t="s">
        <v>43</v>
      </c>
      <c r="H74" s="2" t="s">
        <v>3</v>
      </c>
      <c r="I74" s="2"/>
      <c r="J74" s="2" t="s">
        <v>21</v>
      </c>
    </row>
    <row r="75" spans="1:10" ht="17" thickBot="1" x14ac:dyDescent="0.25">
      <c r="A75" s="45" t="s">
        <v>972</v>
      </c>
      <c r="B75" s="13" t="s">
        <v>666</v>
      </c>
      <c r="C75" s="2" t="s">
        <v>715</v>
      </c>
      <c r="D75" s="2" t="s">
        <v>716</v>
      </c>
      <c r="E75" s="2" t="s">
        <v>23</v>
      </c>
      <c r="F75" s="2" t="s">
        <v>0</v>
      </c>
      <c r="G75" s="2" t="s">
        <v>22</v>
      </c>
      <c r="H75" s="2"/>
      <c r="I75" s="2"/>
      <c r="J75" s="2" t="s">
        <v>21</v>
      </c>
    </row>
    <row r="76" spans="1:10" ht="17" thickBot="1" x14ac:dyDescent="0.25">
      <c r="A76" s="45" t="s">
        <v>972</v>
      </c>
      <c r="B76" s="13" t="s">
        <v>666</v>
      </c>
      <c r="C76" s="2" t="s">
        <v>717</v>
      </c>
      <c r="D76" s="2" t="s">
        <v>48</v>
      </c>
      <c r="E76" s="2" t="s">
        <v>33</v>
      </c>
      <c r="F76" s="2" t="s">
        <v>0</v>
      </c>
      <c r="G76" s="2" t="s">
        <v>22</v>
      </c>
      <c r="H76" s="2"/>
      <c r="I76" s="2"/>
      <c r="J76" s="2" t="s">
        <v>21</v>
      </c>
    </row>
    <row r="77" spans="1:10" ht="17" thickBot="1" x14ac:dyDescent="0.25">
      <c r="A77" s="45" t="s">
        <v>972</v>
      </c>
      <c r="B77" s="13" t="s">
        <v>666</v>
      </c>
      <c r="C77" s="2" t="s">
        <v>718</v>
      </c>
      <c r="D77" s="2" t="s">
        <v>719</v>
      </c>
      <c r="E77" s="2" t="s">
        <v>23</v>
      </c>
      <c r="F77" s="2" t="s">
        <v>0</v>
      </c>
      <c r="G77" s="2" t="s">
        <v>22</v>
      </c>
      <c r="H77" s="2"/>
      <c r="I77" s="2"/>
      <c r="J77" s="2" t="s">
        <v>21</v>
      </c>
    </row>
    <row r="78" spans="1:10" ht="17" thickBot="1" x14ac:dyDescent="0.25">
      <c r="A78" s="45" t="s">
        <v>972</v>
      </c>
      <c r="B78" s="13" t="s">
        <v>666</v>
      </c>
      <c r="C78" s="2" t="s">
        <v>720</v>
      </c>
      <c r="D78" s="2" t="s">
        <v>215</v>
      </c>
      <c r="E78" s="2" t="s">
        <v>23</v>
      </c>
      <c r="F78" s="2" t="s">
        <v>0</v>
      </c>
      <c r="G78" s="2" t="s">
        <v>22</v>
      </c>
      <c r="H78" s="2"/>
      <c r="I78" s="2"/>
      <c r="J78" s="2" t="s">
        <v>21</v>
      </c>
    </row>
    <row r="79" spans="1:10" ht="17" thickBot="1" x14ac:dyDescent="0.25">
      <c r="A79" s="45" t="s">
        <v>972</v>
      </c>
      <c r="B79" s="13" t="s">
        <v>586</v>
      </c>
      <c r="C79" s="2" t="s">
        <v>589</v>
      </c>
      <c r="D79" s="2" t="s">
        <v>590</v>
      </c>
      <c r="E79" s="2" t="s">
        <v>23</v>
      </c>
      <c r="F79" s="2" t="s">
        <v>1</v>
      </c>
      <c r="G79" s="2" t="s">
        <v>588</v>
      </c>
      <c r="H79" s="2" t="s">
        <v>18</v>
      </c>
      <c r="I79" s="2"/>
      <c r="J79" s="2" t="s">
        <v>78</v>
      </c>
    </row>
    <row r="80" spans="1:10" ht="17" thickBot="1" x14ac:dyDescent="0.25">
      <c r="A80" s="45" t="s">
        <v>972</v>
      </c>
      <c r="B80" s="13" t="s">
        <v>586</v>
      </c>
      <c r="C80" s="2" t="s">
        <v>591</v>
      </c>
      <c r="D80" s="2" t="s">
        <v>592</v>
      </c>
      <c r="E80" s="2" t="s">
        <v>23</v>
      </c>
      <c r="F80" s="2" t="s">
        <v>1</v>
      </c>
      <c r="G80" s="2" t="s">
        <v>588</v>
      </c>
      <c r="H80" s="2" t="s">
        <v>17</v>
      </c>
      <c r="I80" s="2"/>
      <c r="J80" s="2" t="s">
        <v>78</v>
      </c>
    </row>
    <row r="81" spans="1:10" ht="17" thickBot="1" x14ac:dyDescent="0.25">
      <c r="A81" s="45" t="s">
        <v>972</v>
      </c>
      <c r="B81" s="13" t="s">
        <v>586</v>
      </c>
      <c r="C81" s="2" t="s">
        <v>593</v>
      </c>
      <c r="D81" s="2" t="s">
        <v>594</v>
      </c>
      <c r="E81" s="2" t="s">
        <v>33</v>
      </c>
      <c r="F81" s="2" t="s">
        <v>1</v>
      </c>
      <c r="G81" s="2" t="s">
        <v>588</v>
      </c>
      <c r="H81" s="2" t="s">
        <v>16</v>
      </c>
      <c r="I81" s="2"/>
      <c r="J81" s="2" t="s">
        <v>78</v>
      </c>
    </row>
    <row r="82" spans="1:10" ht="17" thickBot="1" x14ac:dyDescent="0.25">
      <c r="A82" s="45" t="s">
        <v>972</v>
      </c>
      <c r="B82" s="13" t="s">
        <v>586</v>
      </c>
      <c r="C82" s="2" t="s">
        <v>179</v>
      </c>
      <c r="D82" s="2" t="s">
        <v>595</v>
      </c>
      <c r="E82" s="2" t="s">
        <v>23</v>
      </c>
      <c r="F82" s="2" t="s">
        <v>1</v>
      </c>
      <c r="G82" s="2" t="s">
        <v>588</v>
      </c>
      <c r="H82" s="2" t="s">
        <v>15</v>
      </c>
      <c r="I82" s="2"/>
      <c r="J82" s="2" t="s">
        <v>78</v>
      </c>
    </row>
    <row r="83" spans="1:10" ht="17" thickBot="1" x14ac:dyDescent="0.25">
      <c r="A83" s="45" t="s">
        <v>972</v>
      </c>
      <c r="B83" s="13" t="s">
        <v>586</v>
      </c>
      <c r="C83" s="2" t="s">
        <v>596</v>
      </c>
      <c r="D83" s="2" t="s">
        <v>597</v>
      </c>
      <c r="E83" s="2" t="s">
        <v>23</v>
      </c>
      <c r="F83" s="2" t="s">
        <v>1</v>
      </c>
      <c r="G83" s="2" t="s">
        <v>588</v>
      </c>
      <c r="H83" s="2" t="s">
        <v>14</v>
      </c>
      <c r="I83" s="2"/>
      <c r="J83" s="2" t="s">
        <v>78</v>
      </c>
    </row>
    <row r="84" spans="1:10" ht="17" thickBot="1" x14ac:dyDescent="0.25">
      <c r="A84" s="45" t="s">
        <v>972</v>
      </c>
      <c r="B84" s="13" t="s">
        <v>586</v>
      </c>
      <c r="C84" s="2" t="s">
        <v>598</v>
      </c>
      <c r="D84" s="2" t="s">
        <v>599</v>
      </c>
      <c r="E84" s="2" t="s">
        <v>23</v>
      </c>
      <c r="F84" s="2" t="s">
        <v>1</v>
      </c>
      <c r="G84" s="2" t="s">
        <v>588</v>
      </c>
      <c r="H84" s="2" t="s">
        <v>13</v>
      </c>
      <c r="I84" s="2"/>
      <c r="J84" s="2" t="s">
        <v>78</v>
      </c>
    </row>
    <row r="85" spans="1:10" ht="17" thickBot="1" x14ac:dyDescent="0.25">
      <c r="A85" s="45" t="s">
        <v>972</v>
      </c>
      <c r="B85" s="13" t="s">
        <v>586</v>
      </c>
      <c r="C85" s="2" t="s">
        <v>600</v>
      </c>
      <c r="D85" s="2" t="s">
        <v>601</v>
      </c>
      <c r="E85" s="2" t="s">
        <v>23</v>
      </c>
      <c r="F85" s="2" t="s">
        <v>1</v>
      </c>
      <c r="G85" s="2" t="s">
        <v>588</v>
      </c>
      <c r="H85" s="2" t="s">
        <v>12</v>
      </c>
      <c r="I85" s="2"/>
      <c r="J85" s="2" t="s">
        <v>78</v>
      </c>
    </row>
    <row r="86" spans="1:10" ht="17" thickBot="1" x14ac:dyDescent="0.25">
      <c r="A86" s="45" t="s">
        <v>972</v>
      </c>
      <c r="B86" s="13" t="s">
        <v>586</v>
      </c>
      <c r="C86" s="2" t="s">
        <v>602</v>
      </c>
      <c r="D86" s="2" t="s">
        <v>603</v>
      </c>
      <c r="E86" s="2" t="s">
        <v>23</v>
      </c>
      <c r="F86" s="2" t="s">
        <v>1</v>
      </c>
      <c r="G86" s="2" t="s">
        <v>588</v>
      </c>
      <c r="H86" s="2" t="s">
        <v>11</v>
      </c>
      <c r="I86" s="2"/>
      <c r="J86" s="2" t="s">
        <v>78</v>
      </c>
    </row>
    <row r="87" spans="1:10" ht="17" thickBot="1" x14ac:dyDescent="0.25">
      <c r="A87" s="45" t="s">
        <v>972</v>
      </c>
      <c r="B87" s="13" t="s">
        <v>586</v>
      </c>
      <c r="C87" s="2" t="s">
        <v>604</v>
      </c>
      <c r="D87" s="2" t="s">
        <v>605</v>
      </c>
      <c r="E87" s="2" t="s">
        <v>23</v>
      </c>
      <c r="F87" s="2" t="s">
        <v>1</v>
      </c>
      <c r="G87" s="2" t="s">
        <v>588</v>
      </c>
      <c r="H87" s="2" t="s">
        <v>10</v>
      </c>
      <c r="I87" s="2"/>
      <c r="J87" s="2" t="s">
        <v>78</v>
      </c>
    </row>
    <row r="88" spans="1:10" ht="17" thickBot="1" x14ac:dyDescent="0.25">
      <c r="A88" s="45" t="s">
        <v>972</v>
      </c>
      <c r="B88" s="13" t="s">
        <v>586</v>
      </c>
      <c r="C88" s="2" t="s">
        <v>606</v>
      </c>
      <c r="D88" s="2" t="s">
        <v>607</v>
      </c>
      <c r="E88" s="2" t="s">
        <v>23</v>
      </c>
      <c r="F88" s="2" t="s">
        <v>1</v>
      </c>
      <c r="G88" s="2" t="s">
        <v>588</v>
      </c>
      <c r="H88" s="2" t="s">
        <v>9</v>
      </c>
      <c r="I88" s="2"/>
      <c r="J88" s="2" t="s">
        <v>78</v>
      </c>
    </row>
    <row r="89" spans="1:10" ht="17" thickBot="1" x14ac:dyDescent="0.25">
      <c r="A89" s="45" t="s">
        <v>972</v>
      </c>
      <c r="B89" s="13" t="s">
        <v>586</v>
      </c>
      <c r="C89" s="2" t="s">
        <v>608</v>
      </c>
      <c r="D89" s="2" t="s">
        <v>164</v>
      </c>
      <c r="E89" s="2" t="s">
        <v>23</v>
      </c>
      <c r="F89" s="2" t="s">
        <v>1</v>
      </c>
      <c r="G89" s="2" t="s">
        <v>588</v>
      </c>
      <c r="H89" s="2" t="s">
        <v>8</v>
      </c>
      <c r="I89" s="2"/>
      <c r="J89" s="2" t="s">
        <v>78</v>
      </c>
    </row>
    <row r="90" spans="1:10" ht="17" thickBot="1" x14ac:dyDescent="0.25">
      <c r="A90" s="45" t="s">
        <v>972</v>
      </c>
      <c r="B90" s="13" t="s">
        <v>586</v>
      </c>
      <c r="C90" s="2" t="s">
        <v>609</v>
      </c>
      <c r="D90" s="2" t="s">
        <v>79</v>
      </c>
      <c r="E90" s="2" t="s">
        <v>23</v>
      </c>
      <c r="F90" s="2" t="s">
        <v>1</v>
      </c>
      <c r="G90" s="2" t="s">
        <v>588</v>
      </c>
      <c r="H90" s="2" t="s">
        <v>7</v>
      </c>
      <c r="I90" s="2"/>
      <c r="J90" s="2" t="s">
        <v>78</v>
      </c>
    </row>
    <row r="91" spans="1:10" ht="17" thickBot="1" x14ac:dyDescent="0.25">
      <c r="A91" s="45" t="s">
        <v>972</v>
      </c>
      <c r="B91" s="13" t="s">
        <v>586</v>
      </c>
      <c r="C91" s="2" t="s">
        <v>610</v>
      </c>
      <c r="D91" s="2" t="s">
        <v>611</v>
      </c>
      <c r="E91" s="2" t="s">
        <v>23</v>
      </c>
      <c r="F91" s="2" t="s">
        <v>1</v>
      </c>
      <c r="G91" s="2" t="s">
        <v>588</v>
      </c>
      <c r="H91" s="2" t="s">
        <v>6</v>
      </c>
      <c r="I91" s="2"/>
      <c r="J91" s="2" t="s">
        <v>78</v>
      </c>
    </row>
    <row r="92" spans="1:10" ht="17" thickBot="1" x14ac:dyDescent="0.25">
      <c r="A92" s="45" t="s">
        <v>972</v>
      </c>
      <c r="B92" s="13" t="s">
        <v>586</v>
      </c>
      <c r="C92" s="2" t="s">
        <v>612</v>
      </c>
      <c r="D92" s="2" t="s">
        <v>613</v>
      </c>
      <c r="E92" s="2" t="s">
        <v>23</v>
      </c>
      <c r="F92" s="2" t="s">
        <v>1</v>
      </c>
      <c r="G92" s="2" t="s">
        <v>588</v>
      </c>
      <c r="H92" s="2" t="s">
        <v>4</v>
      </c>
      <c r="I92" s="2"/>
      <c r="J92" s="2" t="s">
        <v>78</v>
      </c>
    </row>
    <row r="93" spans="1:10" ht="17" thickBot="1" x14ac:dyDescent="0.25">
      <c r="A93" s="45" t="s">
        <v>972</v>
      </c>
      <c r="B93" s="13" t="s">
        <v>586</v>
      </c>
      <c r="C93" s="2" t="s">
        <v>616</v>
      </c>
      <c r="D93" s="2" t="s">
        <v>617</v>
      </c>
      <c r="E93" s="2" t="s">
        <v>23</v>
      </c>
      <c r="F93" s="2" t="s">
        <v>5</v>
      </c>
      <c r="G93" s="2" t="s">
        <v>22</v>
      </c>
      <c r="H93" s="2"/>
      <c r="I93" s="2"/>
      <c r="J93" s="2" t="s">
        <v>78</v>
      </c>
    </row>
    <row r="94" spans="1:10" ht="17" thickBot="1" x14ac:dyDescent="0.25">
      <c r="A94" s="45" t="s">
        <v>972</v>
      </c>
      <c r="B94" s="13" t="s">
        <v>586</v>
      </c>
      <c r="C94" s="2" t="s">
        <v>618</v>
      </c>
      <c r="D94" s="2" t="s">
        <v>619</v>
      </c>
      <c r="E94" s="2" t="s">
        <v>23</v>
      </c>
      <c r="F94" s="2" t="s">
        <v>5</v>
      </c>
      <c r="G94" s="2" t="s">
        <v>22</v>
      </c>
      <c r="H94" s="2"/>
      <c r="I94" s="2"/>
      <c r="J94" s="2" t="s">
        <v>78</v>
      </c>
    </row>
    <row r="95" spans="1:10" ht="17" thickBot="1" x14ac:dyDescent="0.25">
      <c r="A95" s="45" t="s">
        <v>972</v>
      </c>
      <c r="B95" s="13" t="s">
        <v>586</v>
      </c>
      <c r="C95" s="2" t="s">
        <v>334</v>
      </c>
      <c r="D95" s="2" t="s">
        <v>292</v>
      </c>
      <c r="E95" s="2" t="s">
        <v>23</v>
      </c>
      <c r="F95" s="2" t="s">
        <v>5</v>
      </c>
      <c r="G95" s="2" t="s">
        <v>22</v>
      </c>
      <c r="H95" s="2"/>
      <c r="I95" s="2"/>
      <c r="J95" s="2" t="s">
        <v>78</v>
      </c>
    </row>
    <row r="96" spans="1:10" ht="17" thickBot="1" x14ac:dyDescent="0.25">
      <c r="A96" s="45" t="s">
        <v>972</v>
      </c>
      <c r="B96" s="13" t="s">
        <v>586</v>
      </c>
      <c r="C96" s="2" t="s">
        <v>620</v>
      </c>
      <c r="D96" s="2" t="s">
        <v>621</v>
      </c>
      <c r="E96" s="2" t="s">
        <v>23</v>
      </c>
      <c r="F96" s="2" t="s">
        <v>5</v>
      </c>
      <c r="G96" s="2" t="s">
        <v>22</v>
      </c>
      <c r="H96" s="2"/>
      <c r="I96" s="2"/>
      <c r="J96" s="2" t="s">
        <v>78</v>
      </c>
    </row>
    <row r="97" spans="1:10" ht="17" thickBot="1" x14ac:dyDescent="0.25">
      <c r="A97" s="45" t="s">
        <v>972</v>
      </c>
      <c r="B97" s="13" t="s">
        <v>586</v>
      </c>
      <c r="C97" s="2" t="s">
        <v>622</v>
      </c>
      <c r="D97" s="2" t="s">
        <v>623</v>
      </c>
      <c r="E97" s="2" t="s">
        <v>23</v>
      </c>
      <c r="F97" s="2" t="s">
        <v>5</v>
      </c>
      <c r="G97" s="2" t="s">
        <v>22</v>
      </c>
      <c r="H97" s="2"/>
      <c r="I97" s="2"/>
      <c r="J97" s="2" t="s">
        <v>78</v>
      </c>
    </row>
    <row r="98" spans="1:10" ht="17" thickBot="1" x14ac:dyDescent="0.25">
      <c r="A98" s="45" t="s">
        <v>972</v>
      </c>
      <c r="B98" s="13" t="s">
        <v>586</v>
      </c>
      <c r="C98" s="2" t="s">
        <v>624</v>
      </c>
      <c r="D98" s="2" t="s">
        <v>79</v>
      </c>
      <c r="E98" s="2" t="s">
        <v>23</v>
      </c>
      <c r="F98" s="2" t="s">
        <v>5</v>
      </c>
      <c r="G98" s="2" t="s">
        <v>22</v>
      </c>
      <c r="H98" s="2"/>
      <c r="I98" s="2"/>
      <c r="J98" s="2" t="s">
        <v>78</v>
      </c>
    </row>
    <row r="99" spans="1:10" ht="17" thickBot="1" x14ac:dyDescent="0.25">
      <c r="A99" s="45" t="s">
        <v>972</v>
      </c>
      <c r="B99" s="13" t="s">
        <v>586</v>
      </c>
      <c r="C99" s="2" t="s">
        <v>625</v>
      </c>
      <c r="D99" s="2" t="s">
        <v>552</v>
      </c>
      <c r="E99" s="2" t="s">
        <v>33</v>
      </c>
      <c r="F99" s="2" t="s">
        <v>5</v>
      </c>
      <c r="G99" s="2" t="s">
        <v>22</v>
      </c>
      <c r="H99" s="2"/>
      <c r="I99" s="2"/>
      <c r="J99" s="2" t="s">
        <v>78</v>
      </c>
    </row>
    <row r="100" spans="1:10" ht="17" thickBot="1" x14ac:dyDescent="0.25">
      <c r="A100" s="45" t="s">
        <v>972</v>
      </c>
      <c r="B100" s="13" t="s">
        <v>586</v>
      </c>
      <c r="C100" s="2" t="s">
        <v>626</v>
      </c>
      <c r="D100" s="2" t="s">
        <v>422</v>
      </c>
      <c r="E100" s="2" t="s">
        <v>23</v>
      </c>
      <c r="F100" s="2" t="s">
        <v>5</v>
      </c>
      <c r="G100" s="2" t="s">
        <v>22</v>
      </c>
      <c r="H100" s="2"/>
      <c r="I100" s="2"/>
      <c r="J100" s="2" t="s">
        <v>78</v>
      </c>
    </row>
    <row r="101" spans="1:10" ht="17" thickBot="1" x14ac:dyDescent="0.25">
      <c r="A101" s="45" t="s">
        <v>972</v>
      </c>
      <c r="B101" s="13" t="s">
        <v>586</v>
      </c>
      <c r="C101" s="2" t="s">
        <v>627</v>
      </c>
      <c r="D101" s="2" t="s">
        <v>31</v>
      </c>
      <c r="E101" s="2" t="s">
        <v>23</v>
      </c>
      <c r="F101" s="2" t="s">
        <v>5</v>
      </c>
      <c r="G101" s="2" t="s">
        <v>22</v>
      </c>
      <c r="H101" s="2"/>
      <c r="I101" s="2"/>
      <c r="J101" s="2" t="s">
        <v>78</v>
      </c>
    </row>
    <row r="102" spans="1:10" ht="17" thickBot="1" x14ac:dyDescent="0.25">
      <c r="A102" s="45" t="s">
        <v>972</v>
      </c>
      <c r="B102" s="13" t="s">
        <v>586</v>
      </c>
      <c r="C102" s="2" t="s">
        <v>628</v>
      </c>
      <c r="D102" s="2" t="s">
        <v>629</v>
      </c>
      <c r="E102" s="2" t="s">
        <v>23</v>
      </c>
      <c r="F102" s="2" t="s">
        <v>5</v>
      </c>
      <c r="G102" s="2" t="s">
        <v>22</v>
      </c>
      <c r="H102" s="2"/>
      <c r="I102" s="2"/>
      <c r="J102" s="2" t="s">
        <v>78</v>
      </c>
    </row>
    <row r="103" spans="1:10" ht="17" thickBot="1" x14ac:dyDescent="0.25">
      <c r="A103" s="45" t="s">
        <v>972</v>
      </c>
      <c r="B103" s="13" t="s">
        <v>586</v>
      </c>
      <c r="C103" s="2" t="s">
        <v>98</v>
      </c>
      <c r="D103" s="2" t="s">
        <v>630</v>
      </c>
      <c r="E103" s="2" t="s">
        <v>23</v>
      </c>
      <c r="F103" s="2" t="s">
        <v>0</v>
      </c>
      <c r="G103" s="2" t="s">
        <v>22</v>
      </c>
      <c r="H103" s="2"/>
      <c r="I103" s="2"/>
      <c r="J103" s="2" t="s">
        <v>78</v>
      </c>
    </row>
    <row r="104" spans="1:10" ht="17" thickBot="1" x14ac:dyDescent="0.25">
      <c r="A104" s="45" t="s">
        <v>972</v>
      </c>
      <c r="B104" s="13" t="s">
        <v>586</v>
      </c>
      <c r="C104" s="2" t="s">
        <v>384</v>
      </c>
      <c r="D104" s="2" t="s">
        <v>383</v>
      </c>
      <c r="E104" s="2" t="s">
        <v>23</v>
      </c>
      <c r="F104" s="2" t="s">
        <v>0</v>
      </c>
      <c r="G104" s="2" t="s">
        <v>22</v>
      </c>
      <c r="H104" s="2"/>
      <c r="I104" s="2"/>
      <c r="J104" s="2" t="s">
        <v>78</v>
      </c>
    </row>
    <row r="105" spans="1:10" ht="17" thickBot="1" x14ac:dyDescent="0.25">
      <c r="A105" s="45" t="s">
        <v>972</v>
      </c>
      <c r="B105" s="13" t="s">
        <v>586</v>
      </c>
      <c r="C105" s="2" t="s">
        <v>631</v>
      </c>
      <c r="D105" s="2" t="s">
        <v>632</v>
      </c>
      <c r="E105" s="2" t="s">
        <v>23</v>
      </c>
      <c r="F105" s="2" t="s">
        <v>1</v>
      </c>
      <c r="G105" s="2" t="s">
        <v>588</v>
      </c>
      <c r="H105" s="2" t="s">
        <v>18</v>
      </c>
      <c r="I105" s="2"/>
      <c r="J105" s="2" t="s">
        <v>21</v>
      </c>
    </row>
    <row r="106" spans="1:10" ht="17" thickBot="1" x14ac:dyDescent="0.25">
      <c r="A106" s="45" t="s">
        <v>972</v>
      </c>
      <c r="B106" s="13" t="s">
        <v>586</v>
      </c>
      <c r="C106" s="2" t="s">
        <v>633</v>
      </c>
      <c r="D106" s="2" t="s">
        <v>634</v>
      </c>
      <c r="E106" s="2" t="s">
        <v>23</v>
      </c>
      <c r="F106" s="2" t="s">
        <v>1</v>
      </c>
      <c r="G106" s="2" t="s">
        <v>588</v>
      </c>
      <c r="H106" s="2" t="s">
        <v>17</v>
      </c>
      <c r="I106" s="2"/>
      <c r="J106" s="2" t="s">
        <v>21</v>
      </c>
    </row>
    <row r="107" spans="1:10" ht="17" thickBot="1" x14ac:dyDescent="0.25">
      <c r="A107" s="45" t="s">
        <v>972</v>
      </c>
      <c r="B107" s="13" t="s">
        <v>586</v>
      </c>
      <c r="C107" s="2" t="s">
        <v>635</v>
      </c>
      <c r="D107" s="2" t="s">
        <v>636</v>
      </c>
      <c r="E107" s="2" t="s">
        <v>23</v>
      </c>
      <c r="F107" s="2" t="s">
        <v>1</v>
      </c>
      <c r="G107" s="2" t="s">
        <v>588</v>
      </c>
      <c r="H107" s="2" t="s">
        <v>16</v>
      </c>
      <c r="I107" s="2"/>
      <c r="J107" s="2" t="s">
        <v>21</v>
      </c>
    </row>
    <row r="108" spans="1:10" ht="17" thickBot="1" x14ac:dyDescent="0.25">
      <c r="A108" s="45" t="s">
        <v>972</v>
      </c>
      <c r="B108" s="13" t="s">
        <v>586</v>
      </c>
      <c r="C108" s="2" t="s">
        <v>637</v>
      </c>
      <c r="D108" s="2" t="s">
        <v>605</v>
      </c>
      <c r="E108" s="2" t="s">
        <v>23</v>
      </c>
      <c r="F108" s="2" t="s">
        <v>1</v>
      </c>
      <c r="G108" s="2" t="s">
        <v>588</v>
      </c>
      <c r="H108" s="2" t="s">
        <v>15</v>
      </c>
      <c r="I108" s="2"/>
      <c r="J108" s="2" t="s">
        <v>21</v>
      </c>
    </row>
    <row r="109" spans="1:10" ht="17" thickBot="1" x14ac:dyDescent="0.25">
      <c r="A109" s="45" t="s">
        <v>972</v>
      </c>
      <c r="B109" s="13" t="s">
        <v>586</v>
      </c>
      <c r="C109" s="2" t="s">
        <v>638</v>
      </c>
      <c r="D109" s="2" t="s">
        <v>164</v>
      </c>
      <c r="E109" s="2" t="s">
        <v>23</v>
      </c>
      <c r="F109" s="2" t="s">
        <v>1</v>
      </c>
      <c r="G109" s="2" t="s">
        <v>588</v>
      </c>
      <c r="H109" s="2" t="s">
        <v>14</v>
      </c>
      <c r="I109" s="2"/>
      <c r="J109" s="2" t="s">
        <v>21</v>
      </c>
    </row>
    <row r="110" spans="1:10" ht="17" thickBot="1" x14ac:dyDescent="0.25">
      <c r="A110" s="45" t="s">
        <v>972</v>
      </c>
      <c r="B110" s="13" t="s">
        <v>586</v>
      </c>
      <c r="C110" s="2" t="s">
        <v>639</v>
      </c>
      <c r="D110" s="2" t="s">
        <v>474</v>
      </c>
      <c r="E110" s="2" t="s">
        <v>23</v>
      </c>
      <c r="F110" s="2" t="s">
        <v>1</v>
      </c>
      <c r="G110" s="2" t="s">
        <v>588</v>
      </c>
      <c r="H110" s="2" t="s">
        <v>13</v>
      </c>
      <c r="I110" s="2"/>
      <c r="J110" s="2" t="s">
        <v>21</v>
      </c>
    </row>
    <row r="111" spans="1:10" ht="17" thickBot="1" x14ac:dyDescent="0.25">
      <c r="A111" s="45" t="s">
        <v>972</v>
      </c>
      <c r="B111" s="13" t="s">
        <v>586</v>
      </c>
      <c r="C111" s="2" t="s">
        <v>640</v>
      </c>
      <c r="D111" s="2" t="s">
        <v>641</v>
      </c>
      <c r="E111" s="2" t="s">
        <v>23</v>
      </c>
      <c r="F111" s="2" t="s">
        <v>1</v>
      </c>
      <c r="G111" s="2" t="s">
        <v>588</v>
      </c>
      <c r="H111" s="2" t="s">
        <v>12</v>
      </c>
      <c r="I111" s="2"/>
      <c r="J111" s="2" t="s">
        <v>21</v>
      </c>
    </row>
    <row r="112" spans="1:10" ht="17" thickBot="1" x14ac:dyDescent="0.25">
      <c r="A112" s="45" t="s">
        <v>972</v>
      </c>
      <c r="B112" s="13" t="s">
        <v>586</v>
      </c>
      <c r="C112" s="2" t="s">
        <v>478</v>
      </c>
      <c r="D112" s="2" t="s">
        <v>479</v>
      </c>
      <c r="E112" s="2" t="s">
        <v>33</v>
      </c>
      <c r="F112" s="2" t="s">
        <v>1</v>
      </c>
      <c r="G112" s="2" t="s">
        <v>588</v>
      </c>
      <c r="H112" s="2" t="s">
        <v>11</v>
      </c>
      <c r="I112" s="2"/>
      <c r="J112" s="2" t="s">
        <v>21</v>
      </c>
    </row>
    <row r="113" spans="1:10" ht="17" thickBot="1" x14ac:dyDescent="0.25">
      <c r="A113" s="45" t="s">
        <v>972</v>
      </c>
      <c r="B113" s="13" t="s">
        <v>586</v>
      </c>
      <c r="C113" s="2" t="s">
        <v>642</v>
      </c>
      <c r="D113" s="2" t="s">
        <v>643</v>
      </c>
      <c r="E113" s="2" t="s">
        <v>23</v>
      </c>
      <c r="F113" s="2" t="s">
        <v>1</v>
      </c>
      <c r="G113" s="2" t="s">
        <v>588</v>
      </c>
      <c r="H113" s="2" t="s">
        <v>10</v>
      </c>
      <c r="I113" s="2"/>
      <c r="J113" s="2" t="s">
        <v>21</v>
      </c>
    </row>
    <row r="114" spans="1:10" ht="17" thickBot="1" x14ac:dyDescent="0.25">
      <c r="A114" s="45" t="s">
        <v>972</v>
      </c>
      <c r="B114" s="13" t="s">
        <v>586</v>
      </c>
      <c r="C114" s="2" t="s">
        <v>644</v>
      </c>
      <c r="D114" s="2" t="s">
        <v>645</v>
      </c>
      <c r="E114" s="2" t="s">
        <v>23</v>
      </c>
      <c r="F114" s="2" t="s">
        <v>1</v>
      </c>
      <c r="G114" s="2" t="s">
        <v>588</v>
      </c>
      <c r="H114" s="2" t="s">
        <v>9</v>
      </c>
      <c r="I114" s="2"/>
      <c r="J114" s="2" t="s">
        <v>21</v>
      </c>
    </row>
    <row r="115" spans="1:10" ht="17" thickBot="1" x14ac:dyDescent="0.25">
      <c r="A115" s="45" t="s">
        <v>972</v>
      </c>
      <c r="B115" s="13" t="s">
        <v>586</v>
      </c>
      <c r="C115" s="2" t="s">
        <v>646</v>
      </c>
      <c r="D115" s="2" t="s">
        <v>319</v>
      </c>
      <c r="E115" s="2" t="s">
        <v>23</v>
      </c>
      <c r="F115" s="2" t="s">
        <v>1</v>
      </c>
      <c r="G115" s="2" t="s">
        <v>588</v>
      </c>
      <c r="H115" s="2" t="s">
        <v>8</v>
      </c>
      <c r="I115" s="2"/>
      <c r="J115" s="2" t="s">
        <v>21</v>
      </c>
    </row>
    <row r="116" spans="1:10" ht="17" thickBot="1" x14ac:dyDescent="0.25">
      <c r="A116" s="45" t="s">
        <v>972</v>
      </c>
      <c r="B116" s="13" t="s">
        <v>586</v>
      </c>
      <c r="C116" s="2" t="s">
        <v>647</v>
      </c>
      <c r="D116" s="2" t="s">
        <v>648</v>
      </c>
      <c r="E116" s="2" t="s">
        <v>33</v>
      </c>
      <c r="F116" s="2" t="s">
        <v>1</v>
      </c>
      <c r="G116" s="2" t="s">
        <v>588</v>
      </c>
      <c r="H116" s="2" t="s">
        <v>7</v>
      </c>
      <c r="I116" s="2"/>
      <c r="J116" s="2" t="s">
        <v>21</v>
      </c>
    </row>
    <row r="117" spans="1:10" ht="17" thickBot="1" x14ac:dyDescent="0.25">
      <c r="A117" s="45" t="s">
        <v>972</v>
      </c>
      <c r="B117" s="13" t="s">
        <v>586</v>
      </c>
      <c r="C117" s="2" t="s">
        <v>649</v>
      </c>
      <c r="D117" s="2" t="s">
        <v>319</v>
      </c>
      <c r="E117" s="2" t="s">
        <v>23</v>
      </c>
      <c r="F117" s="2" t="s">
        <v>1</v>
      </c>
      <c r="G117" s="2" t="s">
        <v>588</v>
      </c>
      <c r="H117" s="2" t="s">
        <v>6</v>
      </c>
      <c r="I117" s="2"/>
      <c r="J117" s="2" t="s">
        <v>21</v>
      </c>
    </row>
    <row r="118" spans="1:10" ht="17" thickBot="1" x14ac:dyDescent="0.25">
      <c r="A118" s="45" t="s">
        <v>972</v>
      </c>
      <c r="B118" s="13" t="s">
        <v>586</v>
      </c>
      <c r="C118" s="2" t="s">
        <v>614</v>
      </c>
      <c r="D118" s="2" t="s">
        <v>615</v>
      </c>
      <c r="E118" s="2" t="s">
        <v>33</v>
      </c>
      <c r="F118" s="2" t="s">
        <v>1</v>
      </c>
      <c r="G118" s="2" t="s">
        <v>588</v>
      </c>
      <c r="H118" s="2" t="s">
        <v>4</v>
      </c>
      <c r="I118" s="2"/>
      <c r="J118" s="2" t="s">
        <v>21</v>
      </c>
    </row>
    <row r="119" spans="1:10" ht="17" thickBot="1" x14ac:dyDescent="0.25">
      <c r="A119" s="45" t="s">
        <v>972</v>
      </c>
      <c r="B119" s="13" t="s">
        <v>586</v>
      </c>
      <c r="C119" s="2" t="s">
        <v>650</v>
      </c>
      <c r="D119" s="2" t="s">
        <v>24</v>
      </c>
      <c r="E119" s="2" t="s">
        <v>23</v>
      </c>
      <c r="F119" s="2" t="s">
        <v>5</v>
      </c>
      <c r="G119" s="2" t="s">
        <v>22</v>
      </c>
      <c r="H119" s="2"/>
      <c r="I119" s="2"/>
      <c r="J119" s="2" t="s">
        <v>21</v>
      </c>
    </row>
    <row r="120" spans="1:10" ht="17" thickBot="1" x14ac:dyDescent="0.25">
      <c r="A120" s="45" t="s">
        <v>972</v>
      </c>
      <c r="B120" s="13" t="s">
        <v>586</v>
      </c>
      <c r="C120" s="2" t="s">
        <v>651</v>
      </c>
      <c r="D120" s="2" t="s">
        <v>201</v>
      </c>
      <c r="E120" s="2" t="s">
        <v>23</v>
      </c>
      <c r="F120" s="2" t="s">
        <v>5</v>
      </c>
      <c r="G120" s="2" t="s">
        <v>22</v>
      </c>
      <c r="H120" s="2"/>
      <c r="I120" s="2"/>
      <c r="J120" s="2" t="s">
        <v>21</v>
      </c>
    </row>
    <row r="121" spans="1:10" ht="17" thickBot="1" x14ac:dyDescent="0.25">
      <c r="A121" s="45" t="s">
        <v>972</v>
      </c>
      <c r="B121" s="13" t="s">
        <v>586</v>
      </c>
      <c r="C121" s="2" t="s">
        <v>652</v>
      </c>
      <c r="D121" s="2" t="s">
        <v>653</v>
      </c>
      <c r="E121" s="2" t="s">
        <v>33</v>
      </c>
      <c r="F121" s="2" t="s">
        <v>5</v>
      </c>
      <c r="G121" s="2" t="s">
        <v>22</v>
      </c>
      <c r="H121" s="2"/>
      <c r="I121" s="2"/>
      <c r="J121" s="2" t="s">
        <v>21</v>
      </c>
    </row>
    <row r="122" spans="1:10" ht="17" thickBot="1" x14ac:dyDescent="0.25">
      <c r="A122" s="45" t="s">
        <v>972</v>
      </c>
      <c r="B122" s="13" t="s">
        <v>586</v>
      </c>
      <c r="C122" s="2" t="s">
        <v>654</v>
      </c>
      <c r="D122" s="2" t="s">
        <v>655</v>
      </c>
      <c r="E122" s="2" t="s">
        <v>23</v>
      </c>
      <c r="F122" s="2" t="s">
        <v>5</v>
      </c>
      <c r="G122" s="2" t="s">
        <v>22</v>
      </c>
      <c r="H122" s="2"/>
      <c r="I122" s="2"/>
      <c r="J122" s="2" t="s">
        <v>21</v>
      </c>
    </row>
    <row r="123" spans="1:10" ht="17" thickBot="1" x14ac:dyDescent="0.25">
      <c r="A123" s="45" t="s">
        <v>972</v>
      </c>
      <c r="B123" s="13" t="s">
        <v>586</v>
      </c>
      <c r="C123" s="2" t="s">
        <v>656</v>
      </c>
      <c r="D123" s="2" t="s">
        <v>657</v>
      </c>
      <c r="E123" s="2" t="s">
        <v>23</v>
      </c>
      <c r="F123" s="2" t="s">
        <v>5</v>
      </c>
      <c r="G123" s="2" t="s">
        <v>22</v>
      </c>
      <c r="H123" s="2"/>
      <c r="I123" s="2"/>
      <c r="J123" s="2" t="s">
        <v>21</v>
      </c>
    </row>
    <row r="124" spans="1:10" ht="17" thickBot="1" x14ac:dyDescent="0.25">
      <c r="A124" s="45" t="s">
        <v>972</v>
      </c>
      <c r="B124" s="13" t="s">
        <v>586</v>
      </c>
      <c r="C124" s="2" t="s">
        <v>658</v>
      </c>
      <c r="D124" s="2" t="s">
        <v>355</v>
      </c>
      <c r="E124" s="2" t="s">
        <v>33</v>
      </c>
      <c r="F124" s="2" t="s">
        <v>5</v>
      </c>
      <c r="G124" s="2" t="s">
        <v>22</v>
      </c>
      <c r="H124" s="2"/>
      <c r="I124" s="2"/>
      <c r="J124" s="2" t="s">
        <v>21</v>
      </c>
    </row>
    <row r="125" spans="1:10" ht="17" thickBot="1" x14ac:dyDescent="0.25">
      <c r="A125" s="45" t="s">
        <v>972</v>
      </c>
      <c r="B125" s="13" t="s">
        <v>586</v>
      </c>
      <c r="C125" s="2" t="s">
        <v>659</v>
      </c>
      <c r="D125" s="2" t="s">
        <v>184</v>
      </c>
      <c r="E125" s="2" t="s">
        <v>23</v>
      </c>
      <c r="F125" s="2" t="s">
        <v>5</v>
      </c>
      <c r="G125" s="2" t="s">
        <v>22</v>
      </c>
      <c r="H125" s="2"/>
      <c r="I125" s="2"/>
      <c r="J125" s="2" t="s">
        <v>21</v>
      </c>
    </row>
    <row r="126" spans="1:10" ht="17" thickBot="1" x14ac:dyDescent="0.25">
      <c r="A126" s="45" t="s">
        <v>972</v>
      </c>
      <c r="B126" s="13" t="s">
        <v>586</v>
      </c>
      <c r="C126" s="2" t="s">
        <v>660</v>
      </c>
      <c r="D126" s="2" t="s">
        <v>89</v>
      </c>
      <c r="E126" s="2" t="s">
        <v>23</v>
      </c>
      <c r="F126" s="2" t="s">
        <v>5</v>
      </c>
      <c r="G126" s="2" t="s">
        <v>22</v>
      </c>
      <c r="H126" s="2"/>
      <c r="I126" s="2"/>
      <c r="J126" s="2" t="s">
        <v>21</v>
      </c>
    </row>
    <row r="127" spans="1:10" ht="17" thickBot="1" x14ac:dyDescent="0.25">
      <c r="A127" s="45" t="s">
        <v>972</v>
      </c>
      <c r="B127" s="13" t="s">
        <v>586</v>
      </c>
      <c r="C127" s="2" t="s">
        <v>661</v>
      </c>
      <c r="D127" s="2" t="s">
        <v>662</v>
      </c>
      <c r="E127" s="2" t="s">
        <v>23</v>
      </c>
      <c r="F127" s="2" t="s">
        <v>5</v>
      </c>
      <c r="G127" s="2" t="s">
        <v>22</v>
      </c>
      <c r="H127" s="2"/>
      <c r="I127" s="2"/>
      <c r="J127" s="2" t="s">
        <v>21</v>
      </c>
    </row>
    <row r="128" spans="1:10" ht="17" thickBot="1" x14ac:dyDescent="0.25">
      <c r="A128" s="45" t="s">
        <v>972</v>
      </c>
      <c r="B128" s="13" t="s">
        <v>586</v>
      </c>
      <c r="C128" s="2" t="s">
        <v>663</v>
      </c>
      <c r="D128" s="2" t="s">
        <v>68</v>
      </c>
      <c r="E128" s="2" t="s">
        <v>33</v>
      </c>
      <c r="F128" s="2" t="s">
        <v>5</v>
      </c>
      <c r="G128" s="2" t="s">
        <v>22</v>
      </c>
      <c r="H128" s="2"/>
      <c r="I128" s="2"/>
      <c r="J128" s="2" t="s">
        <v>21</v>
      </c>
    </row>
    <row r="129" spans="1:10" ht="17" thickBot="1" x14ac:dyDescent="0.25">
      <c r="A129" s="45" t="s">
        <v>972</v>
      </c>
      <c r="B129" s="13" t="s">
        <v>586</v>
      </c>
      <c r="C129" s="2" t="s">
        <v>664</v>
      </c>
      <c r="D129" s="2" t="s">
        <v>474</v>
      </c>
      <c r="E129" s="2" t="s">
        <v>23</v>
      </c>
      <c r="F129" s="2" t="s">
        <v>0</v>
      </c>
      <c r="G129" s="2" t="s">
        <v>22</v>
      </c>
      <c r="H129" s="2"/>
      <c r="I129" s="2"/>
      <c r="J129" s="2" t="s">
        <v>21</v>
      </c>
    </row>
    <row r="130" spans="1:10" ht="17" thickBot="1" x14ac:dyDescent="0.25">
      <c r="A130" s="45" t="s">
        <v>972</v>
      </c>
      <c r="B130" s="13" t="s">
        <v>586</v>
      </c>
      <c r="C130" s="2" t="s">
        <v>665</v>
      </c>
      <c r="D130" s="2" t="s">
        <v>491</v>
      </c>
      <c r="E130" s="2" t="s">
        <v>23</v>
      </c>
      <c r="F130" s="2" t="s">
        <v>0</v>
      </c>
      <c r="G130" s="2" t="s">
        <v>22</v>
      </c>
      <c r="H130" s="2"/>
      <c r="I130" s="2"/>
      <c r="J130" s="2" t="s">
        <v>21</v>
      </c>
    </row>
    <row r="131" spans="1:10" ht="17" thickBot="1" x14ac:dyDescent="0.25">
      <c r="A131" s="45" t="s">
        <v>972</v>
      </c>
      <c r="B131" s="13" t="s">
        <v>509</v>
      </c>
      <c r="C131" s="2" t="s">
        <v>542</v>
      </c>
      <c r="D131" s="2" t="s">
        <v>108</v>
      </c>
      <c r="E131" s="2" t="s">
        <v>23</v>
      </c>
      <c r="F131" s="2" t="s">
        <v>5</v>
      </c>
      <c r="G131" s="2" t="s">
        <v>43</v>
      </c>
      <c r="H131" s="2" t="s">
        <v>18</v>
      </c>
      <c r="I131" s="2"/>
      <c r="J131" s="2" t="s">
        <v>78</v>
      </c>
    </row>
    <row r="132" spans="1:10" ht="17" thickBot="1" x14ac:dyDescent="0.25">
      <c r="A132" s="45" t="s">
        <v>972</v>
      </c>
      <c r="B132" s="13" t="s">
        <v>509</v>
      </c>
      <c r="C132" s="2" t="s">
        <v>541</v>
      </c>
      <c r="D132" s="2" t="s">
        <v>418</v>
      </c>
      <c r="E132" s="2" t="s">
        <v>23</v>
      </c>
      <c r="F132" s="2" t="s">
        <v>5</v>
      </c>
      <c r="G132" s="2" t="s">
        <v>43</v>
      </c>
      <c r="H132" s="2" t="s">
        <v>17</v>
      </c>
      <c r="I132" s="2"/>
      <c r="J132" s="2" t="s">
        <v>78</v>
      </c>
    </row>
    <row r="133" spans="1:10" ht="17" thickBot="1" x14ac:dyDescent="0.25">
      <c r="A133" s="45" t="s">
        <v>972</v>
      </c>
      <c r="B133" s="13" t="s">
        <v>509</v>
      </c>
      <c r="C133" s="2" t="s">
        <v>540</v>
      </c>
      <c r="D133" s="2" t="s">
        <v>46</v>
      </c>
      <c r="E133" s="2" t="s">
        <v>23</v>
      </c>
      <c r="F133" s="2" t="s">
        <v>5</v>
      </c>
      <c r="G133" s="2" t="s">
        <v>43</v>
      </c>
      <c r="H133" s="2" t="s">
        <v>16</v>
      </c>
      <c r="I133" s="2"/>
      <c r="J133" s="2" t="s">
        <v>78</v>
      </c>
    </row>
    <row r="134" spans="1:10" ht="17" thickBot="1" x14ac:dyDescent="0.25">
      <c r="A134" s="45" t="s">
        <v>972</v>
      </c>
      <c r="B134" s="13" t="s">
        <v>509</v>
      </c>
      <c r="C134" s="2" t="s">
        <v>539</v>
      </c>
      <c r="D134" s="2" t="s">
        <v>538</v>
      </c>
      <c r="E134" s="2" t="s">
        <v>23</v>
      </c>
      <c r="F134" s="2" t="s">
        <v>5</v>
      </c>
      <c r="G134" s="2" t="s">
        <v>43</v>
      </c>
      <c r="H134" s="2" t="s">
        <v>15</v>
      </c>
      <c r="I134" s="2"/>
      <c r="J134" s="2" t="s">
        <v>78</v>
      </c>
    </row>
    <row r="135" spans="1:10" ht="17" thickBot="1" x14ac:dyDescent="0.25">
      <c r="A135" s="45" t="s">
        <v>972</v>
      </c>
      <c r="B135" s="13" t="s">
        <v>509</v>
      </c>
      <c r="C135" s="2" t="s">
        <v>537</v>
      </c>
      <c r="D135" s="2" t="s">
        <v>59</v>
      </c>
      <c r="E135" s="2" t="s">
        <v>23</v>
      </c>
      <c r="F135" s="2" t="s">
        <v>1</v>
      </c>
      <c r="G135" s="2" t="s">
        <v>43</v>
      </c>
      <c r="H135" s="2" t="s">
        <v>14</v>
      </c>
      <c r="I135" s="2"/>
      <c r="J135" s="2" t="s">
        <v>78</v>
      </c>
    </row>
    <row r="136" spans="1:10" ht="17" thickBot="1" x14ac:dyDescent="0.25">
      <c r="A136" s="45" t="s">
        <v>972</v>
      </c>
      <c r="B136" s="13" t="s">
        <v>509</v>
      </c>
      <c r="C136" s="2" t="s">
        <v>536</v>
      </c>
      <c r="D136" s="2" t="s">
        <v>24</v>
      </c>
      <c r="E136" s="2" t="s">
        <v>23</v>
      </c>
      <c r="F136" s="2" t="s">
        <v>1</v>
      </c>
      <c r="G136" s="2" t="s">
        <v>43</v>
      </c>
      <c r="H136" s="2" t="s">
        <v>13</v>
      </c>
      <c r="I136" s="2"/>
      <c r="J136" s="2" t="s">
        <v>78</v>
      </c>
    </row>
    <row r="137" spans="1:10" ht="17" thickBot="1" x14ac:dyDescent="0.25">
      <c r="A137" s="45" t="s">
        <v>972</v>
      </c>
      <c r="B137" s="13" t="s">
        <v>509</v>
      </c>
      <c r="C137" s="2" t="s">
        <v>535</v>
      </c>
      <c r="D137" s="2" t="s">
        <v>527</v>
      </c>
      <c r="E137" s="2" t="s">
        <v>23</v>
      </c>
      <c r="F137" s="2" t="s">
        <v>1</v>
      </c>
      <c r="G137" s="2" t="s">
        <v>43</v>
      </c>
      <c r="H137" s="2" t="s">
        <v>12</v>
      </c>
      <c r="I137" s="2"/>
      <c r="J137" s="2" t="s">
        <v>78</v>
      </c>
    </row>
    <row r="138" spans="1:10" ht="17" thickBot="1" x14ac:dyDescent="0.25">
      <c r="A138" s="45" t="s">
        <v>972</v>
      </c>
      <c r="B138" s="13" t="s">
        <v>509</v>
      </c>
      <c r="C138" s="2" t="s">
        <v>534</v>
      </c>
      <c r="D138" s="2" t="s">
        <v>59</v>
      </c>
      <c r="E138" s="2" t="s">
        <v>23</v>
      </c>
      <c r="F138" s="2" t="s">
        <v>5</v>
      </c>
      <c r="G138" s="2" t="s">
        <v>43</v>
      </c>
      <c r="H138" s="2" t="s">
        <v>11</v>
      </c>
      <c r="I138" s="2"/>
      <c r="J138" s="2" t="s">
        <v>78</v>
      </c>
    </row>
    <row r="139" spans="1:10" ht="17" thickBot="1" x14ac:dyDescent="0.25">
      <c r="A139" s="45" t="s">
        <v>972</v>
      </c>
      <c r="B139" s="13" t="s">
        <v>509</v>
      </c>
      <c r="C139" s="2" t="s">
        <v>533</v>
      </c>
      <c r="D139" s="2" t="s">
        <v>178</v>
      </c>
      <c r="E139" s="2" t="s">
        <v>23</v>
      </c>
      <c r="F139" s="2" t="s">
        <v>5</v>
      </c>
      <c r="G139" s="2" t="s">
        <v>43</v>
      </c>
      <c r="H139" s="2" t="s">
        <v>10</v>
      </c>
      <c r="I139" s="2"/>
      <c r="J139" s="2" t="s">
        <v>78</v>
      </c>
    </row>
    <row r="140" spans="1:10" ht="17" thickBot="1" x14ac:dyDescent="0.25">
      <c r="A140" s="45" t="s">
        <v>972</v>
      </c>
      <c r="B140" s="13" t="s">
        <v>509</v>
      </c>
      <c r="C140" s="2" t="s">
        <v>216</v>
      </c>
      <c r="D140" s="2" t="s">
        <v>527</v>
      </c>
      <c r="E140" s="2" t="s">
        <v>23</v>
      </c>
      <c r="F140" s="2" t="s">
        <v>5</v>
      </c>
      <c r="G140" s="2" t="s">
        <v>43</v>
      </c>
      <c r="H140" s="2" t="s">
        <v>9</v>
      </c>
      <c r="I140" s="2"/>
      <c r="J140" s="2" t="s">
        <v>78</v>
      </c>
    </row>
    <row r="141" spans="1:10" ht="17" thickBot="1" x14ac:dyDescent="0.25">
      <c r="A141" s="45" t="s">
        <v>972</v>
      </c>
      <c r="B141" s="13" t="s">
        <v>509</v>
      </c>
      <c r="C141" s="2" t="s">
        <v>532</v>
      </c>
      <c r="D141" s="2" t="s">
        <v>531</v>
      </c>
      <c r="E141" s="2" t="s">
        <v>23</v>
      </c>
      <c r="F141" s="2" t="s">
        <v>5</v>
      </c>
      <c r="G141" s="2" t="s">
        <v>43</v>
      </c>
      <c r="H141" s="2" t="s">
        <v>8</v>
      </c>
      <c r="I141" s="2"/>
      <c r="J141" s="2" t="s">
        <v>78</v>
      </c>
    </row>
    <row r="142" spans="1:10" ht="17" thickBot="1" x14ac:dyDescent="0.25">
      <c r="A142" s="45" t="s">
        <v>972</v>
      </c>
      <c r="B142" s="13" t="s">
        <v>509</v>
      </c>
      <c r="C142" s="2" t="s">
        <v>530</v>
      </c>
      <c r="D142" s="2" t="s">
        <v>529</v>
      </c>
      <c r="E142" s="2" t="s">
        <v>23</v>
      </c>
      <c r="F142" s="2" t="s">
        <v>5</v>
      </c>
      <c r="G142" s="2" t="s">
        <v>43</v>
      </c>
      <c r="H142" s="2" t="s">
        <v>7</v>
      </c>
      <c r="I142" s="2"/>
      <c r="J142" s="2" t="s">
        <v>78</v>
      </c>
    </row>
    <row r="143" spans="1:10" ht="17" thickBot="1" x14ac:dyDescent="0.25">
      <c r="A143" s="45" t="s">
        <v>972</v>
      </c>
      <c r="B143" s="13" t="s">
        <v>509</v>
      </c>
      <c r="C143" s="2" t="s">
        <v>528</v>
      </c>
      <c r="D143" s="2" t="s">
        <v>527</v>
      </c>
      <c r="E143" s="2" t="s">
        <v>23</v>
      </c>
      <c r="F143" s="2" t="s">
        <v>5</v>
      </c>
      <c r="G143" s="2" t="s">
        <v>43</v>
      </c>
      <c r="H143" s="2" t="s">
        <v>6</v>
      </c>
      <c r="I143" s="2"/>
      <c r="J143" s="2" t="s">
        <v>78</v>
      </c>
    </row>
    <row r="144" spans="1:10" ht="17" thickBot="1" x14ac:dyDescent="0.25">
      <c r="A144" s="45" t="s">
        <v>972</v>
      </c>
      <c r="B144" s="13" t="s">
        <v>509</v>
      </c>
      <c r="C144" s="2" t="s">
        <v>526</v>
      </c>
      <c r="D144" s="2" t="s">
        <v>46</v>
      </c>
      <c r="E144" s="2" t="s">
        <v>23</v>
      </c>
      <c r="F144" s="2" t="s">
        <v>5</v>
      </c>
      <c r="G144" s="2" t="s">
        <v>43</v>
      </c>
      <c r="H144" s="2" t="s">
        <v>4</v>
      </c>
      <c r="I144" s="2"/>
      <c r="J144" s="2" t="s">
        <v>78</v>
      </c>
    </row>
    <row r="145" spans="1:10" ht="17" thickBot="1" x14ac:dyDescent="0.25">
      <c r="A145" s="45" t="s">
        <v>972</v>
      </c>
      <c r="B145" s="13" t="s">
        <v>509</v>
      </c>
      <c r="C145" s="2" t="s">
        <v>525</v>
      </c>
      <c r="D145" s="2" t="s">
        <v>59</v>
      </c>
      <c r="E145" s="2" t="s">
        <v>23</v>
      </c>
      <c r="F145" s="2" t="s">
        <v>1</v>
      </c>
      <c r="G145" s="2" t="s">
        <v>43</v>
      </c>
      <c r="H145" s="2" t="s">
        <v>3</v>
      </c>
      <c r="I145" s="2"/>
      <c r="J145" s="2" t="s">
        <v>78</v>
      </c>
    </row>
    <row r="146" spans="1:10" ht="17" thickBot="1" x14ac:dyDescent="0.25">
      <c r="A146" s="45" t="s">
        <v>972</v>
      </c>
      <c r="B146" s="13" t="s">
        <v>509</v>
      </c>
      <c r="C146" s="2" t="s">
        <v>524</v>
      </c>
      <c r="D146" s="2" t="s">
        <v>523</v>
      </c>
      <c r="E146" s="2" t="s">
        <v>23</v>
      </c>
      <c r="F146" s="2" t="s">
        <v>1</v>
      </c>
      <c r="G146" s="2" t="s">
        <v>43</v>
      </c>
      <c r="H146" s="2" t="s">
        <v>2</v>
      </c>
      <c r="I146" s="2"/>
      <c r="J146" s="2" t="s">
        <v>78</v>
      </c>
    </row>
    <row r="147" spans="1:10" ht="17" thickBot="1" x14ac:dyDescent="0.25">
      <c r="A147" s="45" t="s">
        <v>972</v>
      </c>
      <c r="B147" s="13" t="s">
        <v>509</v>
      </c>
      <c r="C147" s="2" t="s">
        <v>522</v>
      </c>
      <c r="D147" s="2" t="s">
        <v>521</v>
      </c>
      <c r="E147" s="2" t="s">
        <v>33</v>
      </c>
      <c r="F147" s="2" t="s">
        <v>1</v>
      </c>
      <c r="G147" s="2" t="s">
        <v>22</v>
      </c>
      <c r="H147" s="2"/>
      <c r="I147" s="2"/>
      <c r="J147" s="2" t="s">
        <v>78</v>
      </c>
    </row>
    <row r="148" spans="1:10" ht="17" thickBot="1" x14ac:dyDescent="0.25">
      <c r="A148" s="45" t="s">
        <v>972</v>
      </c>
      <c r="B148" s="13" t="s">
        <v>509</v>
      </c>
      <c r="C148" s="2" t="s">
        <v>520</v>
      </c>
      <c r="D148" s="2" t="s">
        <v>519</v>
      </c>
      <c r="E148" s="2" t="s">
        <v>23</v>
      </c>
      <c r="F148" s="2" t="s">
        <v>1</v>
      </c>
      <c r="G148" s="2" t="s">
        <v>22</v>
      </c>
      <c r="H148" s="2"/>
      <c r="I148" s="2"/>
      <c r="J148" s="2" t="s">
        <v>78</v>
      </c>
    </row>
    <row r="149" spans="1:10" ht="17" thickBot="1" x14ac:dyDescent="0.25">
      <c r="A149" s="45" t="s">
        <v>972</v>
      </c>
      <c r="B149" s="13" t="s">
        <v>509</v>
      </c>
      <c r="C149" s="2" t="s">
        <v>518</v>
      </c>
      <c r="D149" s="2" t="s">
        <v>517</v>
      </c>
      <c r="E149" s="2" t="s">
        <v>23</v>
      </c>
      <c r="F149" s="2" t="s">
        <v>0</v>
      </c>
      <c r="G149" s="2" t="s">
        <v>22</v>
      </c>
      <c r="H149" s="2"/>
      <c r="I149" s="2"/>
      <c r="J149" s="2" t="s">
        <v>78</v>
      </c>
    </row>
    <row r="150" spans="1:10" ht="17" thickBot="1" x14ac:dyDescent="0.25">
      <c r="A150" s="45" t="s">
        <v>972</v>
      </c>
      <c r="B150" s="13" t="s">
        <v>509</v>
      </c>
      <c r="C150" s="2" t="s">
        <v>516</v>
      </c>
      <c r="D150" s="2" t="s">
        <v>515</v>
      </c>
      <c r="E150" s="2" t="s">
        <v>23</v>
      </c>
      <c r="F150" s="2" t="s">
        <v>1</v>
      </c>
      <c r="G150" s="2" t="s">
        <v>22</v>
      </c>
      <c r="H150" s="2"/>
      <c r="I150" s="2"/>
      <c r="J150" s="2" t="s">
        <v>78</v>
      </c>
    </row>
    <row r="151" spans="1:10" ht="17" thickBot="1" x14ac:dyDescent="0.25">
      <c r="A151" s="45" t="s">
        <v>972</v>
      </c>
      <c r="B151" s="13" t="s">
        <v>509</v>
      </c>
      <c r="C151" s="2" t="s">
        <v>25</v>
      </c>
      <c r="D151" s="2" t="s">
        <v>24</v>
      </c>
      <c r="E151" s="2" t="s">
        <v>23</v>
      </c>
      <c r="F151" s="2" t="s">
        <v>1</v>
      </c>
      <c r="G151" s="2" t="s">
        <v>22</v>
      </c>
      <c r="H151" s="2"/>
      <c r="I151" s="2"/>
      <c r="J151" s="2" t="s">
        <v>78</v>
      </c>
    </row>
    <row r="152" spans="1:10" ht="17" thickBot="1" x14ac:dyDescent="0.25">
      <c r="A152" s="45" t="s">
        <v>972</v>
      </c>
      <c r="B152" s="13" t="s">
        <v>509</v>
      </c>
      <c r="C152" s="2" t="s">
        <v>514</v>
      </c>
      <c r="D152" s="2" t="s">
        <v>215</v>
      </c>
      <c r="E152" s="2" t="s">
        <v>23</v>
      </c>
      <c r="F152" s="2" t="s">
        <v>1</v>
      </c>
      <c r="G152" s="2" t="s">
        <v>22</v>
      </c>
      <c r="H152" s="2"/>
      <c r="I152" s="2"/>
      <c r="J152" s="2" t="s">
        <v>78</v>
      </c>
    </row>
    <row r="153" spans="1:10" ht="17" thickBot="1" x14ac:dyDescent="0.25">
      <c r="A153" s="45" t="s">
        <v>972</v>
      </c>
      <c r="B153" s="13" t="s">
        <v>509</v>
      </c>
      <c r="C153" s="2" t="s">
        <v>104</v>
      </c>
      <c r="D153" s="2" t="s">
        <v>103</v>
      </c>
      <c r="E153" s="2" t="s">
        <v>23</v>
      </c>
      <c r="F153" s="2" t="s">
        <v>1</v>
      </c>
      <c r="G153" s="2" t="s">
        <v>22</v>
      </c>
      <c r="H153" s="2"/>
      <c r="I153" s="2"/>
      <c r="J153" s="2" t="s">
        <v>78</v>
      </c>
    </row>
    <row r="154" spans="1:10" ht="17" thickBot="1" x14ac:dyDescent="0.25">
      <c r="A154" s="45" t="s">
        <v>972</v>
      </c>
      <c r="B154" s="13" t="s">
        <v>509</v>
      </c>
      <c r="C154" s="2" t="s">
        <v>513</v>
      </c>
      <c r="D154" s="2" t="s">
        <v>512</v>
      </c>
      <c r="E154" s="2" t="s">
        <v>23</v>
      </c>
      <c r="F154" s="2" t="s">
        <v>0</v>
      </c>
      <c r="G154" s="2" t="s">
        <v>22</v>
      </c>
      <c r="H154" s="2"/>
      <c r="I154" s="2"/>
      <c r="J154" s="2" t="s">
        <v>78</v>
      </c>
    </row>
    <row r="155" spans="1:10" ht="17" thickBot="1" x14ac:dyDescent="0.25">
      <c r="A155" s="45" t="s">
        <v>972</v>
      </c>
      <c r="B155" s="13" t="s">
        <v>509</v>
      </c>
      <c r="C155" s="2" t="s">
        <v>511</v>
      </c>
      <c r="D155" s="2" t="s">
        <v>510</v>
      </c>
      <c r="E155" s="2" t="s">
        <v>23</v>
      </c>
      <c r="F155" s="2" t="s">
        <v>0</v>
      </c>
      <c r="G155" s="2" t="s">
        <v>22</v>
      </c>
      <c r="H155" s="2"/>
      <c r="I155" s="2"/>
      <c r="J155" s="2" t="s">
        <v>78</v>
      </c>
    </row>
    <row r="156" spans="1:10" ht="17" thickBot="1" x14ac:dyDescent="0.25">
      <c r="A156" s="45" t="s">
        <v>972</v>
      </c>
      <c r="B156" s="13" t="s">
        <v>509</v>
      </c>
      <c r="C156" s="2" t="s">
        <v>544</v>
      </c>
      <c r="D156" s="2" t="s">
        <v>545</v>
      </c>
      <c r="E156" s="2" t="s">
        <v>33</v>
      </c>
      <c r="F156" s="2" t="s">
        <v>5</v>
      </c>
      <c r="G156" s="2" t="s">
        <v>43</v>
      </c>
      <c r="H156" s="2" t="s">
        <v>18</v>
      </c>
      <c r="I156" s="2"/>
      <c r="J156" s="2" t="s">
        <v>21</v>
      </c>
    </row>
    <row r="157" spans="1:10" ht="17" thickBot="1" x14ac:dyDescent="0.25">
      <c r="A157" s="45" t="s">
        <v>972</v>
      </c>
      <c r="B157" s="13" t="s">
        <v>509</v>
      </c>
      <c r="C157" s="2" t="s">
        <v>546</v>
      </c>
      <c r="D157" s="2" t="s">
        <v>547</v>
      </c>
      <c r="E157" s="2" t="s">
        <v>23</v>
      </c>
      <c r="F157" s="2" t="s">
        <v>5</v>
      </c>
      <c r="G157" s="2" t="s">
        <v>43</v>
      </c>
      <c r="H157" s="2" t="s">
        <v>17</v>
      </c>
      <c r="I157" s="2"/>
      <c r="J157" s="2" t="s">
        <v>21</v>
      </c>
    </row>
    <row r="158" spans="1:10" ht="17" thickBot="1" x14ac:dyDescent="0.25">
      <c r="A158" s="45" t="s">
        <v>972</v>
      </c>
      <c r="B158" s="13" t="s">
        <v>509</v>
      </c>
      <c r="C158" s="2" t="s">
        <v>548</v>
      </c>
      <c r="D158" s="2" t="s">
        <v>549</v>
      </c>
      <c r="E158" s="2" t="s">
        <v>33</v>
      </c>
      <c r="F158" s="2" t="s">
        <v>5</v>
      </c>
      <c r="G158" s="2" t="s">
        <v>43</v>
      </c>
      <c r="H158" s="2" t="s">
        <v>16</v>
      </c>
      <c r="I158" s="2"/>
      <c r="J158" s="2" t="s">
        <v>21</v>
      </c>
    </row>
    <row r="159" spans="1:10" ht="17" thickBot="1" x14ac:dyDescent="0.25">
      <c r="A159" s="45" t="s">
        <v>972</v>
      </c>
      <c r="B159" s="13" t="s">
        <v>509</v>
      </c>
      <c r="C159" s="2" t="s">
        <v>550</v>
      </c>
      <c r="D159" s="2" t="s">
        <v>357</v>
      </c>
      <c r="E159" s="2" t="s">
        <v>33</v>
      </c>
      <c r="F159" s="2" t="s">
        <v>5</v>
      </c>
      <c r="G159" s="2" t="s">
        <v>43</v>
      </c>
      <c r="H159" s="2" t="s">
        <v>15</v>
      </c>
      <c r="I159" s="2"/>
      <c r="J159" s="2" t="s">
        <v>21</v>
      </c>
    </row>
    <row r="160" spans="1:10" ht="17" thickBot="1" x14ac:dyDescent="0.25">
      <c r="A160" s="45" t="s">
        <v>972</v>
      </c>
      <c r="B160" s="13" t="s">
        <v>509</v>
      </c>
      <c r="C160" s="2" t="s">
        <v>551</v>
      </c>
      <c r="D160" s="2" t="s">
        <v>552</v>
      </c>
      <c r="E160" s="2" t="s">
        <v>33</v>
      </c>
      <c r="F160" s="2" t="s">
        <v>1</v>
      </c>
      <c r="G160" s="2" t="s">
        <v>43</v>
      </c>
      <c r="H160" s="2" t="s">
        <v>14</v>
      </c>
      <c r="I160" s="2"/>
      <c r="J160" s="2" t="s">
        <v>21</v>
      </c>
    </row>
    <row r="161" spans="1:10" ht="17" thickBot="1" x14ac:dyDescent="0.25">
      <c r="A161" s="45" t="s">
        <v>972</v>
      </c>
      <c r="B161" s="13" t="s">
        <v>509</v>
      </c>
      <c r="C161" s="2" t="s">
        <v>553</v>
      </c>
      <c r="D161" s="2" t="s">
        <v>554</v>
      </c>
      <c r="E161" s="2" t="s">
        <v>23</v>
      </c>
      <c r="F161" s="2" t="s">
        <v>1</v>
      </c>
      <c r="G161" s="2" t="s">
        <v>43</v>
      </c>
      <c r="H161" s="2" t="s">
        <v>13</v>
      </c>
      <c r="I161" s="2"/>
      <c r="J161" s="2" t="s">
        <v>21</v>
      </c>
    </row>
    <row r="162" spans="1:10" ht="17" thickBot="1" x14ac:dyDescent="0.25">
      <c r="A162" s="45" t="s">
        <v>972</v>
      </c>
      <c r="B162" s="13" t="s">
        <v>509</v>
      </c>
      <c r="C162" s="2" t="s">
        <v>555</v>
      </c>
      <c r="D162" s="2" t="s">
        <v>556</v>
      </c>
      <c r="E162" s="2" t="s">
        <v>23</v>
      </c>
      <c r="F162" s="2" t="s">
        <v>1</v>
      </c>
      <c r="G162" s="2" t="s">
        <v>43</v>
      </c>
      <c r="H162" s="2" t="s">
        <v>12</v>
      </c>
      <c r="I162" s="2"/>
      <c r="J162" s="2" t="s">
        <v>21</v>
      </c>
    </row>
    <row r="163" spans="1:10" ht="17" thickBot="1" x14ac:dyDescent="0.25">
      <c r="A163" s="45" t="s">
        <v>972</v>
      </c>
      <c r="B163" s="13" t="s">
        <v>509</v>
      </c>
      <c r="C163" s="2" t="s">
        <v>557</v>
      </c>
      <c r="D163" s="2" t="s">
        <v>558</v>
      </c>
      <c r="E163" s="2" t="s">
        <v>23</v>
      </c>
      <c r="F163" s="2" t="s">
        <v>5</v>
      </c>
      <c r="G163" s="2" t="s">
        <v>43</v>
      </c>
      <c r="H163" s="2" t="s">
        <v>11</v>
      </c>
      <c r="I163" s="2"/>
      <c r="J163" s="2" t="s">
        <v>21</v>
      </c>
    </row>
    <row r="164" spans="1:10" ht="17" thickBot="1" x14ac:dyDescent="0.25">
      <c r="A164" s="45" t="s">
        <v>972</v>
      </c>
      <c r="B164" s="13" t="s">
        <v>509</v>
      </c>
      <c r="C164" s="2" t="s">
        <v>559</v>
      </c>
      <c r="D164" s="2" t="s">
        <v>560</v>
      </c>
      <c r="E164" s="2" t="s">
        <v>33</v>
      </c>
      <c r="F164" s="2" t="s">
        <v>5</v>
      </c>
      <c r="G164" s="2" t="s">
        <v>43</v>
      </c>
      <c r="H164" s="2" t="s">
        <v>10</v>
      </c>
      <c r="I164" s="2"/>
      <c r="J164" s="2" t="s">
        <v>21</v>
      </c>
    </row>
    <row r="165" spans="1:10" ht="17" thickBot="1" x14ac:dyDescent="0.25">
      <c r="A165" s="45" t="s">
        <v>972</v>
      </c>
      <c r="B165" s="13" t="s">
        <v>509</v>
      </c>
      <c r="C165" s="2" t="s">
        <v>277</v>
      </c>
      <c r="D165" s="2" t="s">
        <v>561</v>
      </c>
      <c r="E165" s="2" t="s">
        <v>23</v>
      </c>
      <c r="F165" s="2" t="s">
        <v>5</v>
      </c>
      <c r="G165" s="2" t="s">
        <v>43</v>
      </c>
      <c r="H165" s="2" t="s">
        <v>9</v>
      </c>
      <c r="I165" s="2"/>
      <c r="J165" s="2" t="s">
        <v>21</v>
      </c>
    </row>
    <row r="166" spans="1:10" ht="17" thickBot="1" x14ac:dyDescent="0.25">
      <c r="A166" s="45" t="s">
        <v>972</v>
      </c>
      <c r="B166" s="13" t="s">
        <v>509</v>
      </c>
      <c r="C166" s="2" t="s">
        <v>562</v>
      </c>
      <c r="D166" s="2" t="s">
        <v>563</v>
      </c>
      <c r="E166" s="2" t="s">
        <v>23</v>
      </c>
      <c r="F166" s="2" t="s">
        <v>5</v>
      </c>
      <c r="G166" s="2" t="s">
        <v>43</v>
      </c>
      <c r="H166" s="2" t="s">
        <v>8</v>
      </c>
      <c r="I166" s="2"/>
      <c r="J166" s="2" t="s">
        <v>21</v>
      </c>
    </row>
    <row r="167" spans="1:10" ht="17" thickBot="1" x14ac:dyDescent="0.25">
      <c r="A167" s="45" t="s">
        <v>972</v>
      </c>
      <c r="B167" s="13" t="s">
        <v>509</v>
      </c>
      <c r="C167" s="2" t="s">
        <v>564</v>
      </c>
      <c r="D167" s="2" t="s">
        <v>215</v>
      </c>
      <c r="E167" s="2" t="s">
        <v>23</v>
      </c>
      <c r="F167" s="2" t="s">
        <v>5</v>
      </c>
      <c r="G167" s="2" t="s">
        <v>43</v>
      </c>
      <c r="H167" s="2" t="s">
        <v>7</v>
      </c>
      <c r="I167" s="2"/>
      <c r="J167" s="2" t="s">
        <v>21</v>
      </c>
    </row>
    <row r="168" spans="1:10" ht="17" thickBot="1" x14ac:dyDescent="0.25">
      <c r="A168" s="45" t="s">
        <v>972</v>
      </c>
      <c r="B168" s="13" t="s">
        <v>509</v>
      </c>
      <c r="C168" s="2" t="s">
        <v>565</v>
      </c>
      <c r="D168" s="2" t="s">
        <v>566</v>
      </c>
      <c r="E168" s="2" t="s">
        <v>23</v>
      </c>
      <c r="F168" s="2" t="s">
        <v>5</v>
      </c>
      <c r="G168" s="2" t="s">
        <v>43</v>
      </c>
      <c r="H168" s="2" t="s">
        <v>6</v>
      </c>
      <c r="I168" s="2"/>
      <c r="J168" s="2" t="s">
        <v>21</v>
      </c>
    </row>
    <row r="169" spans="1:10" ht="17" thickBot="1" x14ac:dyDescent="0.25">
      <c r="A169" s="45" t="s">
        <v>972</v>
      </c>
      <c r="B169" s="13" t="s">
        <v>509</v>
      </c>
      <c r="C169" s="2" t="s">
        <v>567</v>
      </c>
      <c r="D169" s="2" t="s">
        <v>568</v>
      </c>
      <c r="E169" s="2" t="s">
        <v>33</v>
      </c>
      <c r="F169" s="2" t="s">
        <v>5</v>
      </c>
      <c r="G169" s="2" t="s">
        <v>43</v>
      </c>
      <c r="H169" s="2" t="s">
        <v>4</v>
      </c>
      <c r="I169" s="2"/>
      <c r="J169" s="2" t="s">
        <v>21</v>
      </c>
    </row>
    <row r="170" spans="1:10" ht="17" thickBot="1" x14ac:dyDescent="0.25">
      <c r="A170" s="45" t="s">
        <v>972</v>
      </c>
      <c r="B170" s="13" t="s">
        <v>509</v>
      </c>
      <c r="C170" s="2" t="s">
        <v>569</v>
      </c>
      <c r="D170" s="2" t="s">
        <v>570</v>
      </c>
      <c r="E170" s="2" t="s">
        <v>23</v>
      </c>
      <c r="F170" s="2" t="s">
        <v>1</v>
      </c>
      <c r="G170" s="2" t="s">
        <v>43</v>
      </c>
      <c r="H170" s="2" t="s">
        <v>3</v>
      </c>
      <c r="I170" s="2"/>
      <c r="J170" s="2" t="s">
        <v>21</v>
      </c>
    </row>
    <row r="171" spans="1:10" ht="17" thickBot="1" x14ac:dyDescent="0.25">
      <c r="A171" s="45" t="s">
        <v>972</v>
      </c>
      <c r="B171" s="13" t="s">
        <v>509</v>
      </c>
      <c r="C171" s="2" t="s">
        <v>571</v>
      </c>
      <c r="D171" s="2" t="s">
        <v>275</v>
      </c>
      <c r="E171" s="2" t="s">
        <v>23</v>
      </c>
      <c r="F171" s="2" t="s">
        <v>1</v>
      </c>
      <c r="G171" s="2" t="s">
        <v>43</v>
      </c>
      <c r="H171" s="2" t="s">
        <v>2</v>
      </c>
      <c r="I171" s="2"/>
      <c r="J171" s="2" t="s">
        <v>21</v>
      </c>
    </row>
    <row r="172" spans="1:10" ht="17" thickBot="1" x14ac:dyDescent="0.25">
      <c r="A172" s="45" t="s">
        <v>972</v>
      </c>
      <c r="B172" s="13" t="s">
        <v>509</v>
      </c>
      <c r="C172" s="2" t="s">
        <v>572</v>
      </c>
      <c r="D172" s="2" t="s">
        <v>573</v>
      </c>
      <c r="E172" s="2" t="s">
        <v>23</v>
      </c>
      <c r="F172" s="2" t="s">
        <v>1</v>
      </c>
      <c r="G172" s="2" t="s">
        <v>22</v>
      </c>
      <c r="H172" s="2"/>
      <c r="I172" s="2"/>
      <c r="J172" s="2" t="s">
        <v>21</v>
      </c>
    </row>
    <row r="173" spans="1:10" ht="17" thickBot="1" x14ac:dyDescent="0.25">
      <c r="A173" s="45" t="s">
        <v>972</v>
      </c>
      <c r="B173" s="13" t="s">
        <v>509</v>
      </c>
      <c r="C173" s="2" t="s">
        <v>574</v>
      </c>
      <c r="D173" s="2" t="s">
        <v>575</v>
      </c>
      <c r="E173" s="2" t="s">
        <v>33</v>
      </c>
      <c r="F173" s="2" t="s">
        <v>1</v>
      </c>
      <c r="G173" s="2" t="s">
        <v>22</v>
      </c>
      <c r="H173" s="2"/>
      <c r="I173" s="2"/>
      <c r="J173" s="2" t="s">
        <v>21</v>
      </c>
    </row>
    <row r="174" spans="1:10" ht="17" thickBot="1" x14ac:dyDescent="0.25">
      <c r="A174" s="45" t="s">
        <v>972</v>
      </c>
      <c r="B174" s="13" t="s">
        <v>509</v>
      </c>
      <c r="C174" s="2" t="s">
        <v>576</v>
      </c>
      <c r="D174" s="2" t="s">
        <v>577</v>
      </c>
      <c r="E174" s="2" t="s">
        <v>23</v>
      </c>
      <c r="F174" s="2" t="s">
        <v>0</v>
      </c>
      <c r="G174" s="2" t="s">
        <v>22</v>
      </c>
      <c r="H174" s="2"/>
      <c r="I174" s="2"/>
      <c r="J174" s="2" t="s">
        <v>21</v>
      </c>
    </row>
    <row r="175" spans="1:10" ht="17" thickBot="1" x14ac:dyDescent="0.25">
      <c r="A175" s="45" t="s">
        <v>972</v>
      </c>
      <c r="B175" s="13" t="s">
        <v>509</v>
      </c>
      <c r="C175" s="2" t="s">
        <v>578</v>
      </c>
      <c r="D175" s="2" t="s">
        <v>412</v>
      </c>
      <c r="E175" s="2" t="s">
        <v>23</v>
      </c>
      <c r="F175" s="2" t="s">
        <v>1</v>
      </c>
      <c r="G175" s="2" t="s">
        <v>22</v>
      </c>
      <c r="H175" s="2"/>
      <c r="I175" s="2"/>
      <c r="J175" s="2" t="s">
        <v>21</v>
      </c>
    </row>
    <row r="176" spans="1:10" ht="17" thickBot="1" x14ac:dyDescent="0.25">
      <c r="A176" s="45" t="s">
        <v>972</v>
      </c>
      <c r="B176" s="13" t="s">
        <v>509</v>
      </c>
      <c r="C176" s="2" t="s">
        <v>348</v>
      </c>
      <c r="D176" s="2" t="s">
        <v>51</v>
      </c>
      <c r="E176" s="2" t="s">
        <v>23</v>
      </c>
      <c r="F176" s="2" t="s">
        <v>1</v>
      </c>
      <c r="G176" s="2" t="s">
        <v>22</v>
      </c>
      <c r="H176" s="2"/>
      <c r="I176" s="2"/>
      <c r="J176" s="2" t="s">
        <v>21</v>
      </c>
    </row>
    <row r="177" spans="1:10" ht="17" thickBot="1" x14ac:dyDescent="0.25">
      <c r="A177" s="45" t="s">
        <v>972</v>
      </c>
      <c r="B177" s="13" t="s">
        <v>509</v>
      </c>
      <c r="C177" s="2" t="s">
        <v>579</v>
      </c>
      <c r="D177" s="2" t="s">
        <v>420</v>
      </c>
      <c r="E177" s="2" t="s">
        <v>23</v>
      </c>
      <c r="F177" s="2" t="s">
        <v>1</v>
      </c>
      <c r="G177" s="2" t="s">
        <v>22</v>
      </c>
      <c r="H177" s="2"/>
      <c r="I177" s="2"/>
      <c r="J177" s="2" t="s">
        <v>21</v>
      </c>
    </row>
    <row r="178" spans="1:10" ht="17" thickBot="1" x14ac:dyDescent="0.25">
      <c r="A178" s="45" t="s">
        <v>972</v>
      </c>
      <c r="B178" s="13" t="s">
        <v>509</v>
      </c>
      <c r="C178" s="2" t="s">
        <v>580</v>
      </c>
      <c r="D178" s="2" t="s">
        <v>581</v>
      </c>
      <c r="E178" s="2" t="s">
        <v>33</v>
      </c>
      <c r="F178" s="2" t="s">
        <v>1</v>
      </c>
      <c r="G178" s="2" t="s">
        <v>22</v>
      </c>
      <c r="H178" s="2"/>
      <c r="I178" s="2"/>
      <c r="J178" s="2" t="s">
        <v>21</v>
      </c>
    </row>
    <row r="179" spans="1:10" ht="17" thickBot="1" x14ac:dyDescent="0.25">
      <c r="A179" s="45" t="s">
        <v>972</v>
      </c>
      <c r="B179" s="13" t="s">
        <v>509</v>
      </c>
      <c r="C179" s="2" t="s">
        <v>582</v>
      </c>
      <c r="D179" s="2" t="s">
        <v>583</v>
      </c>
      <c r="E179" s="2" t="s">
        <v>23</v>
      </c>
      <c r="F179" s="2" t="s">
        <v>0</v>
      </c>
      <c r="G179" s="2" t="s">
        <v>22</v>
      </c>
      <c r="H179" s="2"/>
      <c r="I179" s="2"/>
      <c r="J179" s="2" t="s">
        <v>21</v>
      </c>
    </row>
    <row r="180" spans="1:10" ht="17" thickBot="1" x14ac:dyDescent="0.25">
      <c r="A180" s="45" t="s">
        <v>972</v>
      </c>
      <c r="B180" s="13" t="s">
        <v>509</v>
      </c>
      <c r="C180" s="2" t="s">
        <v>584</v>
      </c>
      <c r="D180" s="2" t="s">
        <v>585</v>
      </c>
      <c r="E180" s="2" t="s">
        <v>23</v>
      </c>
      <c r="F180" s="2" t="s">
        <v>0</v>
      </c>
      <c r="G180" s="2" t="s">
        <v>22</v>
      </c>
      <c r="H180" s="2"/>
      <c r="I180" s="2"/>
      <c r="J180" s="2" t="s">
        <v>21</v>
      </c>
    </row>
    <row r="181" spans="1:10" ht="17" thickBot="1" x14ac:dyDescent="0.25">
      <c r="A181" s="45" t="s">
        <v>972</v>
      </c>
      <c r="B181" s="13" t="s">
        <v>429</v>
      </c>
      <c r="C181" s="2" t="s">
        <v>469</v>
      </c>
      <c r="D181" s="2" t="s">
        <v>275</v>
      </c>
      <c r="E181" s="2" t="s">
        <v>33</v>
      </c>
      <c r="F181" s="2" t="s">
        <v>5</v>
      </c>
      <c r="G181" s="2" t="s">
        <v>43</v>
      </c>
      <c r="H181" s="2" t="s">
        <v>18</v>
      </c>
      <c r="I181" s="2"/>
      <c r="J181" s="2" t="s">
        <v>78</v>
      </c>
    </row>
    <row r="182" spans="1:10" ht="17" thickBot="1" x14ac:dyDescent="0.25">
      <c r="A182" s="45" t="s">
        <v>972</v>
      </c>
      <c r="B182" s="13" t="s">
        <v>429</v>
      </c>
      <c r="C182" s="2" t="s">
        <v>470</v>
      </c>
      <c r="D182" s="2" t="s">
        <v>215</v>
      </c>
      <c r="E182" s="2" t="s">
        <v>23</v>
      </c>
      <c r="F182" s="2" t="s">
        <v>5</v>
      </c>
      <c r="G182" s="2" t="s">
        <v>43</v>
      </c>
      <c r="H182" s="2" t="s">
        <v>17</v>
      </c>
      <c r="I182" s="2"/>
      <c r="J182" s="2" t="s">
        <v>78</v>
      </c>
    </row>
    <row r="183" spans="1:10" ht="17" thickBot="1" x14ac:dyDescent="0.25">
      <c r="A183" s="45" t="s">
        <v>972</v>
      </c>
      <c r="B183" s="13" t="s">
        <v>429</v>
      </c>
      <c r="C183" s="2" t="s">
        <v>471</v>
      </c>
      <c r="D183" s="2" t="s">
        <v>472</v>
      </c>
      <c r="E183" s="2" t="s">
        <v>33</v>
      </c>
      <c r="F183" s="2" t="s">
        <v>5</v>
      </c>
      <c r="G183" s="2" t="s">
        <v>43</v>
      </c>
      <c r="H183" s="2" t="s">
        <v>16</v>
      </c>
      <c r="I183" s="2"/>
      <c r="J183" s="2" t="s">
        <v>78</v>
      </c>
    </row>
    <row r="184" spans="1:10" ht="17" thickBot="1" x14ac:dyDescent="0.25">
      <c r="A184" s="45" t="s">
        <v>972</v>
      </c>
      <c r="B184" s="13" t="s">
        <v>429</v>
      </c>
      <c r="C184" s="2" t="s">
        <v>473</v>
      </c>
      <c r="D184" s="2" t="s">
        <v>474</v>
      </c>
      <c r="E184" s="2" t="s">
        <v>23</v>
      </c>
      <c r="F184" s="2" t="s">
        <v>5</v>
      </c>
      <c r="G184" s="2" t="s">
        <v>43</v>
      </c>
      <c r="H184" s="2" t="s">
        <v>15</v>
      </c>
      <c r="I184" s="2"/>
      <c r="J184" s="2" t="s">
        <v>78</v>
      </c>
    </row>
    <row r="185" spans="1:10" ht="17" thickBot="1" x14ac:dyDescent="0.25">
      <c r="A185" s="45" t="s">
        <v>972</v>
      </c>
      <c r="B185" s="13" t="s">
        <v>429</v>
      </c>
      <c r="C185" s="2" t="s">
        <v>475</v>
      </c>
      <c r="D185" s="2" t="s">
        <v>476</v>
      </c>
      <c r="E185" s="2" t="s">
        <v>23</v>
      </c>
      <c r="F185" s="2" t="s">
        <v>1</v>
      </c>
      <c r="G185" s="2" t="s">
        <v>43</v>
      </c>
      <c r="H185" s="2" t="s">
        <v>14</v>
      </c>
      <c r="I185" s="2"/>
      <c r="J185" s="2" t="s">
        <v>78</v>
      </c>
    </row>
    <row r="186" spans="1:10" ht="17" thickBot="1" x14ac:dyDescent="0.25">
      <c r="A186" s="45" t="s">
        <v>972</v>
      </c>
      <c r="B186" s="13" t="s">
        <v>429</v>
      </c>
      <c r="C186" s="2" t="s">
        <v>477</v>
      </c>
      <c r="D186" s="2" t="s">
        <v>81</v>
      </c>
      <c r="E186" s="2" t="s">
        <v>23</v>
      </c>
      <c r="F186" s="2" t="s">
        <v>1</v>
      </c>
      <c r="G186" s="2" t="s">
        <v>43</v>
      </c>
      <c r="H186" s="2" t="s">
        <v>13</v>
      </c>
      <c r="I186" s="2"/>
      <c r="J186" s="2" t="s">
        <v>78</v>
      </c>
    </row>
    <row r="187" spans="1:10" ht="17" thickBot="1" x14ac:dyDescent="0.25">
      <c r="A187" s="45" t="s">
        <v>972</v>
      </c>
      <c r="B187" s="13" t="s">
        <v>429</v>
      </c>
      <c r="C187" s="2" t="s">
        <v>115</v>
      </c>
      <c r="D187" s="2" t="s">
        <v>114</v>
      </c>
      <c r="E187" s="2" t="s">
        <v>23</v>
      </c>
      <c r="F187" s="2" t="s">
        <v>1</v>
      </c>
      <c r="G187" s="2" t="s">
        <v>43</v>
      </c>
      <c r="H187" s="2" t="s">
        <v>12</v>
      </c>
      <c r="I187" s="2"/>
      <c r="J187" s="2" t="s">
        <v>78</v>
      </c>
    </row>
    <row r="188" spans="1:10" ht="17" thickBot="1" x14ac:dyDescent="0.25">
      <c r="A188" s="45" t="s">
        <v>972</v>
      </c>
      <c r="B188" s="13" t="s">
        <v>429</v>
      </c>
      <c r="C188" s="2" t="s">
        <v>478</v>
      </c>
      <c r="D188" s="2" t="s">
        <v>479</v>
      </c>
      <c r="E188" s="2" t="s">
        <v>33</v>
      </c>
      <c r="F188" s="2" t="s">
        <v>5</v>
      </c>
      <c r="G188" s="2" t="s">
        <v>43</v>
      </c>
      <c r="H188" s="2" t="s">
        <v>11</v>
      </c>
      <c r="I188" s="2"/>
      <c r="J188" s="2" t="s">
        <v>78</v>
      </c>
    </row>
    <row r="189" spans="1:10" ht="17" thickBot="1" x14ac:dyDescent="0.25">
      <c r="A189" s="45" t="s">
        <v>972</v>
      </c>
      <c r="B189" s="13" t="s">
        <v>429</v>
      </c>
      <c r="C189" s="2" t="s">
        <v>480</v>
      </c>
      <c r="D189" s="2" t="s">
        <v>481</v>
      </c>
      <c r="E189" s="2" t="s">
        <v>23</v>
      </c>
      <c r="F189" s="2" t="s">
        <v>5</v>
      </c>
      <c r="G189" s="2" t="s">
        <v>43</v>
      </c>
      <c r="H189" s="2" t="s">
        <v>10</v>
      </c>
      <c r="I189" s="2"/>
      <c r="J189" s="2" t="s">
        <v>78</v>
      </c>
    </row>
    <row r="190" spans="1:10" ht="17" thickBot="1" x14ac:dyDescent="0.25">
      <c r="A190" s="45" t="s">
        <v>972</v>
      </c>
      <c r="B190" s="13" t="s">
        <v>429</v>
      </c>
      <c r="C190" s="2" t="s">
        <v>482</v>
      </c>
      <c r="D190" s="2" t="s">
        <v>483</v>
      </c>
      <c r="E190" s="2" t="s">
        <v>23</v>
      </c>
      <c r="F190" s="2" t="s">
        <v>5</v>
      </c>
      <c r="G190" s="2" t="s">
        <v>43</v>
      </c>
      <c r="H190" s="2" t="s">
        <v>9</v>
      </c>
      <c r="I190" s="2"/>
      <c r="J190" s="2" t="s">
        <v>78</v>
      </c>
    </row>
    <row r="191" spans="1:10" ht="17" thickBot="1" x14ac:dyDescent="0.25">
      <c r="A191" s="45" t="s">
        <v>972</v>
      </c>
      <c r="B191" s="13" t="s">
        <v>429</v>
      </c>
      <c r="C191" s="2" t="s">
        <v>484</v>
      </c>
      <c r="D191" s="2" t="s">
        <v>485</v>
      </c>
      <c r="E191" s="2" t="s">
        <v>23</v>
      </c>
      <c r="F191" s="2" t="s">
        <v>5</v>
      </c>
      <c r="G191" s="2" t="s">
        <v>43</v>
      </c>
      <c r="H191" s="2" t="s">
        <v>8</v>
      </c>
      <c r="I191" s="2"/>
      <c r="J191" s="2" t="s">
        <v>78</v>
      </c>
    </row>
    <row r="192" spans="1:10" ht="17" thickBot="1" x14ac:dyDescent="0.25">
      <c r="A192" s="45" t="s">
        <v>972</v>
      </c>
      <c r="B192" s="13" t="s">
        <v>429</v>
      </c>
      <c r="C192" s="2" t="s">
        <v>486</v>
      </c>
      <c r="D192" s="2" t="s">
        <v>487</v>
      </c>
      <c r="E192" s="2" t="s">
        <v>23</v>
      </c>
      <c r="F192" s="2" t="s">
        <v>5</v>
      </c>
      <c r="G192" s="2" t="s">
        <v>43</v>
      </c>
      <c r="H192" s="2" t="s">
        <v>7</v>
      </c>
      <c r="I192" s="2"/>
      <c r="J192" s="2" t="s">
        <v>78</v>
      </c>
    </row>
    <row r="193" spans="1:10" ht="17" thickBot="1" x14ac:dyDescent="0.25">
      <c r="A193" s="45" t="s">
        <v>972</v>
      </c>
      <c r="B193" s="13" t="s">
        <v>429</v>
      </c>
      <c r="C193" s="2" t="s">
        <v>488</v>
      </c>
      <c r="D193" s="2" t="s">
        <v>79</v>
      </c>
      <c r="E193" s="2" t="s">
        <v>23</v>
      </c>
      <c r="F193" s="2" t="s">
        <v>5</v>
      </c>
      <c r="G193" s="2" t="s">
        <v>43</v>
      </c>
      <c r="H193" s="2" t="s">
        <v>6</v>
      </c>
      <c r="I193" s="2"/>
      <c r="J193" s="2" t="s">
        <v>78</v>
      </c>
    </row>
    <row r="194" spans="1:10" ht="17" thickBot="1" x14ac:dyDescent="0.25">
      <c r="A194" s="45" t="s">
        <v>972</v>
      </c>
      <c r="B194" s="13" t="s">
        <v>429</v>
      </c>
      <c r="C194" s="2" t="s">
        <v>489</v>
      </c>
      <c r="D194" s="2" t="s">
        <v>64</v>
      </c>
      <c r="E194" s="2" t="s">
        <v>23</v>
      </c>
      <c r="F194" s="2" t="s">
        <v>5</v>
      </c>
      <c r="G194" s="2" t="s">
        <v>43</v>
      </c>
      <c r="H194" s="2" t="s">
        <v>4</v>
      </c>
      <c r="I194" s="2"/>
      <c r="J194" s="2" t="s">
        <v>78</v>
      </c>
    </row>
    <row r="195" spans="1:10" ht="17" thickBot="1" x14ac:dyDescent="0.25">
      <c r="A195" s="45" t="s">
        <v>972</v>
      </c>
      <c r="B195" s="13" t="s">
        <v>429</v>
      </c>
      <c r="C195" s="2" t="s">
        <v>490</v>
      </c>
      <c r="D195" s="2" t="s">
        <v>491</v>
      </c>
      <c r="E195" s="2" t="s">
        <v>23</v>
      </c>
      <c r="F195" s="2" t="s">
        <v>5</v>
      </c>
      <c r="G195" s="2" t="s">
        <v>43</v>
      </c>
      <c r="H195" s="2" t="s">
        <v>3</v>
      </c>
      <c r="I195" s="2"/>
      <c r="J195" s="2" t="s">
        <v>78</v>
      </c>
    </row>
    <row r="196" spans="1:10" ht="17" thickBot="1" x14ac:dyDescent="0.25">
      <c r="A196" s="45" t="s">
        <v>972</v>
      </c>
      <c r="B196" s="13" t="s">
        <v>429</v>
      </c>
      <c r="C196" s="2" t="s">
        <v>492</v>
      </c>
      <c r="D196" s="2" t="s">
        <v>493</v>
      </c>
      <c r="E196" s="2" t="s">
        <v>33</v>
      </c>
      <c r="F196" s="2" t="s">
        <v>19</v>
      </c>
      <c r="G196" s="2" t="s">
        <v>43</v>
      </c>
      <c r="H196" s="2" t="s">
        <v>2</v>
      </c>
      <c r="I196" s="2"/>
      <c r="J196" s="2" t="s">
        <v>78</v>
      </c>
    </row>
    <row r="197" spans="1:10" ht="17" thickBot="1" x14ac:dyDescent="0.25">
      <c r="A197" s="45" t="s">
        <v>972</v>
      </c>
      <c r="B197" s="13" t="s">
        <v>429</v>
      </c>
      <c r="C197" s="2" t="s">
        <v>494</v>
      </c>
      <c r="D197" s="2" t="s">
        <v>495</v>
      </c>
      <c r="E197" s="2" t="s">
        <v>23</v>
      </c>
      <c r="F197" s="2" t="s">
        <v>1</v>
      </c>
      <c r="G197" s="2" t="s">
        <v>22</v>
      </c>
      <c r="H197" s="2"/>
      <c r="I197" s="2"/>
      <c r="J197" s="2" t="s">
        <v>78</v>
      </c>
    </row>
    <row r="198" spans="1:10" ht="17" thickBot="1" x14ac:dyDescent="0.25">
      <c r="A198" s="45" t="s">
        <v>972</v>
      </c>
      <c r="B198" s="13" t="s">
        <v>429</v>
      </c>
      <c r="C198" s="2" t="s">
        <v>496</v>
      </c>
      <c r="D198" s="2" t="s">
        <v>497</v>
      </c>
      <c r="E198" s="2" t="s">
        <v>23</v>
      </c>
      <c r="F198" s="2" t="s">
        <v>1</v>
      </c>
      <c r="G198" s="2" t="s">
        <v>22</v>
      </c>
      <c r="H198" s="2"/>
      <c r="I198" s="2"/>
      <c r="J198" s="2" t="s">
        <v>78</v>
      </c>
    </row>
    <row r="199" spans="1:10" ht="17" thickBot="1" x14ac:dyDescent="0.25">
      <c r="A199" s="45" t="s">
        <v>972</v>
      </c>
      <c r="B199" s="13" t="s">
        <v>429</v>
      </c>
      <c r="C199" s="2" t="s">
        <v>498</v>
      </c>
      <c r="D199" s="2" t="s">
        <v>499</v>
      </c>
      <c r="E199" s="2" t="s">
        <v>23</v>
      </c>
      <c r="F199" s="2" t="s">
        <v>1</v>
      </c>
      <c r="G199" s="2" t="s">
        <v>22</v>
      </c>
      <c r="H199" s="2"/>
      <c r="I199" s="2"/>
      <c r="J199" s="2" t="s">
        <v>78</v>
      </c>
    </row>
    <row r="200" spans="1:10" ht="17" thickBot="1" x14ac:dyDescent="0.25">
      <c r="A200" s="45" t="s">
        <v>972</v>
      </c>
      <c r="B200" s="13" t="s">
        <v>429</v>
      </c>
      <c r="C200" s="2" t="s">
        <v>500</v>
      </c>
      <c r="D200" s="2" t="s">
        <v>501</v>
      </c>
      <c r="E200" s="2" t="s">
        <v>23</v>
      </c>
      <c r="F200" s="2" t="s">
        <v>1</v>
      </c>
      <c r="G200" s="2" t="s">
        <v>22</v>
      </c>
      <c r="H200" s="2"/>
      <c r="I200" s="2"/>
      <c r="J200" s="2" t="s">
        <v>78</v>
      </c>
    </row>
    <row r="201" spans="1:10" ht="17" thickBot="1" x14ac:dyDescent="0.25">
      <c r="A201" s="45" t="s">
        <v>972</v>
      </c>
      <c r="B201" s="13" t="s">
        <v>429</v>
      </c>
      <c r="C201" s="2" t="s">
        <v>502</v>
      </c>
      <c r="D201" s="2" t="s">
        <v>108</v>
      </c>
      <c r="E201" s="2" t="s">
        <v>23</v>
      </c>
      <c r="F201" s="2" t="s">
        <v>1</v>
      </c>
      <c r="G201" s="2" t="s">
        <v>22</v>
      </c>
      <c r="H201" s="2"/>
      <c r="I201" s="2"/>
      <c r="J201" s="2" t="s">
        <v>78</v>
      </c>
    </row>
    <row r="202" spans="1:10" ht="17" thickBot="1" x14ac:dyDescent="0.25">
      <c r="A202" s="45" t="s">
        <v>972</v>
      </c>
      <c r="B202" s="13" t="s">
        <v>429</v>
      </c>
      <c r="C202" s="2" t="s">
        <v>503</v>
      </c>
      <c r="D202" s="2" t="s">
        <v>504</v>
      </c>
      <c r="E202" s="2" t="s">
        <v>23</v>
      </c>
      <c r="F202" s="2" t="s">
        <v>1</v>
      </c>
      <c r="G202" s="2" t="s">
        <v>22</v>
      </c>
      <c r="H202" s="2"/>
      <c r="I202" s="2"/>
      <c r="J202" s="2" t="s">
        <v>78</v>
      </c>
    </row>
    <row r="203" spans="1:10" ht="17" thickBot="1" x14ac:dyDescent="0.25">
      <c r="A203" s="45" t="s">
        <v>972</v>
      </c>
      <c r="B203" s="13" t="s">
        <v>429</v>
      </c>
      <c r="C203" s="2" t="s">
        <v>505</v>
      </c>
      <c r="D203" s="2" t="s">
        <v>506</v>
      </c>
      <c r="E203" s="2" t="s">
        <v>23</v>
      </c>
      <c r="F203" s="2" t="s">
        <v>1</v>
      </c>
      <c r="G203" s="2" t="s">
        <v>22</v>
      </c>
      <c r="H203" s="2"/>
      <c r="I203" s="2"/>
      <c r="J203" s="2" t="s">
        <v>78</v>
      </c>
    </row>
    <row r="204" spans="1:10" ht="17" thickBot="1" x14ac:dyDescent="0.25">
      <c r="A204" s="45" t="s">
        <v>972</v>
      </c>
      <c r="B204" s="13" t="s">
        <v>429</v>
      </c>
      <c r="C204" s="2" t="s">
        <v>98</v>
      </c>
      <c r="D204" s="2" t="s">
        <v>97</v>
      </c>
      <c r="E204" s="2" t="s">
        <v>23</v>
      </c>
      <c r="F204" s="2" t="s">
        <v>0</v>
      </c>
      <c r="G204" s="2" t="s">
        <v>22</v>
      </c>
      <c r="H204" s="2"/>
      <c r="I204" s="2"/>
      <c r="J204" s="2" t="s">
        <v>78</v>
      </c>
    </row>
    <row r="205" spans="1:10" ht="17" thickBot="1" x14ac:dyDescent="0.25">
      <c r="A205" s="45" t="s">
        <v>972</v>
      </c>
      <c r="B205" s="13" t="s">
        <v>429</v>
      </c>
      <c r="C205" s="2" t="s">
        <v>507</v>
      </c>
      <c r="D205" s="2" t="s">
        <v>508</v>
      </c>
      <c r="E205" s="2" t="s">
        <v>23</v>
      </c>
      <c r="F205" s="2" t="s">
        <v>0</v>
      </c>
      <c r="G205" s="2" t="s">
        <v>22</v>
      </c>
      <c r="H205" s="2"/>
      <c r="I205" s="2"/>
      <c r="J205" s="2" t="s">
        <v>78</v>
      </c>
    </row>
    <row r="206" spans="1:10" ht="17" thickBot="1" x14ac:dyDescent="0.25">
      <c r="A206" s="45" t="s">
        <v>972</v>
      </c>
      <c r="B206" s="13" t="s">
        <v>429</v>
      </c>
      <c r="C206" s="2" t="s">
        <v>430</v>
      </c>
      <c r="D206" s="2" t="s">
        <v>431</v>
      </c>
      <c r="E206" s="2" t="s">
        <v>33</v>
      </c>
      <c r="F206" s="2" t="s">
        <v>5</v>
      </c>
      <c r="G206" s="2" t="s">
        <v>43</v>
      </c>
      <c r="H206" s="2" t="s">
        <v>18</v>
      </c>
      <c r="I206" s="2"/>
      <c r="J206" s="2" t="s">
        <v>21</v>
      </c>
    </row>
    <row r="207" spans="1:10" ht="17" thickBot="1" x14ac:dyDescent="0.25">
      <c r="A207" s="45" t="s">
        <v>972</v>
      </c>
      <c r="B207" s="13" t="s">
        <v>429</v>
      </c>
      <c r="C207" s="2" t="s">
        <v>432</v>
      </c>
      <c r="D207" s="2" t="s">
        <v>433</v>
      </c>
      <c r="E207" s="2" t="s">
        <v>33</v>
      </c>
      <c r="F207" s="2" t="s">
        <v>5</v>
      </c>
      <c r="G207" s="2" t="s">
        <v>43</v>
      </c>
      <c r="H207" s="2" t="s">
        <v>17</v>
      </c>
      <c r="I207" s="2"/>
      <c r="J207" s="2" t="s">
        <v>21</v>
      </c>
    </row>
    <row r="208" spans="1:10" ht="17" thickBot="1" x14ac:dyDescent="0.25">
      <c r="A208" s="45" t="s">
        <v>972</v>
      </c>
      <c r="B208" s="13" t="s">
        <v>429</v>
      </c>
      <c r="C208" s="2" t="s">
        <v>434</v>
      </c>
      <c r="D208" s="2" t="s">
        <v>435</v>
      </c>
      <c r="E208" s="2" t="s">
        <v>23</v>
      </c>
      <c r="F208" s="2" t="s">
        <v>5</v>
      </c>
      <c r="G208" s="2" t="s">
        <v>43</v>
      </c>
      <c r="H208" s="2" t="s">
        <v>16</v>
      </c>
      <c r="I208" s="2"/>
      <c r="J208" s="2" t="s">
        <v>21</v>
      </c>
    </row>
    <row r="209" spans="1:10" ht="17" thickBot="1" x14ac:dyDescent="0.25">
      <c r="A209" s="45" t="s">
        <v>972</v>
      </c>
      <c r="B209" s="13" t="s">
        <v>429</v>
      </c>
      <c r="C209" s="2" t="s">
        <v>436</v>
      </c>
      <c r="D209" s="2" t="s">
        <v>203</v>
      </c>
      <c r="E209" s="2" t="s">
        <v>33</v>
      </c>
      <c r="F209" s="2" t="s">
        <v>5</v>
      </c>
      <c r="G209" s="2" t="s">
        <v>43</v>
      </c>
      <c r="H209" s="2" t="s">
        <v>15</v>
      </c>
      <c r="I209" s="2"/>
      <c r="J209" s="2" t="s">
        <v>21</v>
      </c>
    </row>
    <row r="210" spans="1:10" ht="17" thickBot="1" x14ac:dyDescent="0.25">
      <c r="A210" s="45" t="s">
        <v>972</v>
      </c>
      <c r="B210" s="13" t="s">
        <v>429</v>
      </c>
      <c r="C210" s="2" t="s">
        <v>252</v>
      </c>
      <c r="D210" s="2" t="s">
        <v>437</v>
      </c>
      <c r="E210" s="2" t="s">
        <v>23</v>
      </c>
      <c r="F210" s="2" t="s">
        <v>1</v>
      </c>
      <c r="G210" s="2" t="s">
        <v>43</v>
      </c>
      <c r="H210" s="2" t="s">
        <v>14</v>
      </c>
      <c r="I210" s="2"/>
      <c r="J210" s="2" t="s">
        <v>21</v>
      </c>
    </row>
    <row r="211" spans="1:10" ht="17" thickBot="1" x14ac:dyDescent="0.25">
      <c r="A211" s="45" t="s">
        <v>972</v>
      </c>
      <c r="B211" s="13" t="s">
        <v>429</v>
      </c>
      <c r="C211" s="2" t="s">
        <v>438</v>
      </c>
      <c r="D211" s="2" t="s">
        <v>439</v>
      </c>
      <c r="E211" s="2" t="s">
        <v>23</v>
      </c>
      <c r="F211" s="2" t="s">
        <v>1</v>
      </c>
      <c r="G211" s="2" t="s">
        <v>43</v>
      </c>
      <c r="H211" s="2" t="s">
        <v>13</v>
      </c>
      <c r="I211" s="2"/>
      <c r="J211" s="2" t="s">
        <v>21</v>
      </c>
    </row>
    <row r="212" spans="1:10" ht="17" thickBot="1" x14ac:dyDescent="0.25">
      <c r="A212" s="45" t="s">
        <v>972</v>
      </c>
      <c r="B212" s="13" t="s">
        <v>429</v>
      </c>
      <c r="C212" s="2" t="s">
        <v>440</v>
      </c>
      <c r="D212" s="2" t="s">
        <v>441</v>
      </c>
      <c r="E212" s="2" t="s">
        <v>33</v>
      </c>
      <c r="F212" s="2" t="s">
        <v>1</v>
      </c>
      <c r="G212" s="2" t="s">
        <v>43</v>
      </c>
      <c r="H212" s="2" t="s">
        <v>12</v>
      </c>
      <c r="I212" s="2"/>
      <c r="J212" s="2" t="s">
        <v>21</v>
      </c>
    </row>
    <row r="213" spans="1:10" ht="17" thickBot="1" x14ac:dyDescent="0.25">
      <c r="A213" s="45" t="s">
        <v>972</v>
      </c>
      <c r="B213" s="13" t="s">
        <v>429</v>
      </c>
      <c r="C213" s="2" t="s">
        <v>442</v>
      </c>
      <c r="D213" s="2" t="s">
        <v>211</v>
      </c>
      <c r="E213" s="2" t="s">
        <v>23</v>
      </c>
      <c r="F213" s="2" t="s">
        <v>5</v>
      </c>
      <c r="G213" s="2" t="s">
        <v>43</v>
      </c>
      <c r="H213" s="2" t="s">
        <v>11</v>
      </c>
      <c r="I213" s="2"/>
      <c r="J213" s="2" t="s">
        <v>21</v>
      </c>
    </row>
    <row r="214" spans="1:10" ht="17" thickBot="1" x14ac:dyDescent="0.25">
      <c r="A214" s="45" t="s">
        <v>972</v>
      </c>
      <c r="B214" s="13" t="s">
        <v>429</v>
      </c>
      <c r="C214" s="2" t="s">
        <v>443</v>
      </c>
      <c r="D214" s="2" t="s">
        <v>444</v>
      </c>
      <c r="E214" s="2" t="s">
        <v>33</v>
      </c>
      <c r="F214" s="2" t="s">
        <v>5</v>
      </c>
      <c r="G214" s="2" t="s">
        <v>43</v>
      </c>
      <c r="H214" s="2" t="s">
        <v>10</v>
      </c>
      <c r="I214" s="2"/>
      <c r="J214" s="2" t="s">
        <v>21</v>
      </c>
    </row>
    <row r="215" spans="1:10" ht="17" thickBot="1" x14ac:dyDescent="0.25">
      <c r="A215" s="45" t="s">
        <v>972</v>
      </c>
      <c r="B215" s="13" t="s">
        <v>429</v>
      </c>
      <c r="C215" s="2" t="s">
        <v>445</v>
      </c>
      <c r="D215" s="2" t="s">
        <v>24</v>
      </c>
      <c r="E215" s="2" t="s">
        <v>23</v>
      </c>
      <c r="F215" s="2" t="s">
        <v>5</v>
      </c>
      <c r="G215" s="2" t="s">
        <v>43</v>
      </c>
      <c r="H215" s="2" t="s">
        <v>9</v>
      </c>
      <c r="I215" s="2"/>
      <c r="J215" s="2" t="s">
        <v>21</v>
      </c>
    </row>
    <row r="216" spans="1:10" ht="17" thickBot="1" x14ac:dyDescent="0.25">
      <c r="A216" s="45" t="s">
        <v>972</v>
      </c>
      <c r="B216" s="13" t="s">
        <v>429</v>
      </c>
      <c r="C216" s="2" t="s">
        <v>446</v>
      </c>
      <c r="D216" s="2" t="s">
        <v>447</v>
      </c>
      <c r="E216" s="2" t="s">
        <v>23</v>
      </c>
      <c r="F216" s="2" t="s">
        <v>5</v>
      </c>
      <c r="G216" s="2" t="s">
        <v>43</v>
      </c>
      <c r="H216" s="2" t="s">
        <v>8</v>
      </c>
      <c r="I216" s="2"/>
      <c r="J216" s="2" t="s">
        <v>21</v>
      </c>
    </row>
    <row r="217" spans="1:10" ht="17" thickBot="1" x14ac:dyDescent="0.25">
      <c r="A217" s="45" t="s">
        <v>972</v>
      </c>
      <c r="B217" s="13" t="s">
        <v>429</v>
      </c>
      <c r="C217" s="2" t="s">
        <v>448</v>
      </c>
      <c r="D217" s="2" t="s">
        <v>449</v>
      </c>
      <c r="E217" s="2" t="s">
        <v>33</v>
      </c>
      <c r="F217" s="2" t="s">
        <v>5</v>
      </c>
      <c r="G217" s="2" t="s">
        <v>43</v>
      </c>
      <c r="H217" s="2" t="s">
        <v>7</v>
      </c>
      <c r="I217" s="2"/>
      <c r="J217" s="2" t="s">
        <v>21</v>
      </c>
    </row>
    <row r="218" spans="1:10" ht="17" thickBot="1" x14ac:dyDescent="0.25">
      <c r="A218" s="45" t="s">
        <v>972</v>
      </c>
      <c r="B218" s="13" t="s">
        <v>429</v>
      </c>
      <c r="C218" s="2" t="s">
        <v>450</v>
      </c>
      <c r="D218" s="2" t="s">
        <v>451</v>
      </c>
      <c r="E218" s="2" t="s">
        <v>33</v>
      </c>
      <c r="F218" s="2" t="s">
        <v>5</v>
      </c>
      <c r="G218" s="2" t="s">
        <v>43</v>
      </c>
      <c r="H218" s="2" t="s">
        <v>6</v>
      </c>
      <c r="I218" s="2"/>
      <c r="J218" s="2" t="s">
        <v>21</v>
      </c>
    </row>
    <row r="219" spans="1:10" ht="17" thickBot="1" x14ac:dyDescent="0.25">
      <c r="A219" s="45" t="s">
        <v>972</v>
      </c>
      <c r="B219" s="13" t="s">
        <v>429</v>
      </c>
      <c r="C219" s="2" t="s">
        <v>452</v>
      </c>
      <c r="D219" s="2" t="s">
        <v>215</v>
      </c>
      <c r="E219" s="2" t="s">
        <v>23</v>
      </c>
      <c r="F219" s="2" t="s">
        <v>5</v>
      </c>
      <c r="G219" s="2" t="s">
        <v>43</v>
      </c>
      <c r="H219" s="2" t="s">
        <v>4</v>
      </c>
      <c r="I219" s="2"/>
      <c r="J219" s="2" t="s">
        <v>21</v>
      </c>
    </row>
    <row r="220" spans="1:10" ht="17" thickBot="1" x14ac:dyDescent="0.25">
      <c r="A220" s="45" t="s">
        <v>972</v>
      </c>
      <c r="B220" s="13" t="s">
        <v>429</v>
      </c>
      <c r="C220" s="2" t="s">
        <v>453</v>
      </c>
      <c r="D220" s="2" t="s">
        <v>454</v>
      </c>
      <c r="E220" s="2" t="s">
        <v>23</v>
      </c>
      <c r="F220" s="2" t="s">
        <v>5</v>
      </c>
      <c r="G220" s="2" t="s">
        <v>43</v>
      </c>
      <c r="H220" s="2" t="s">
        <v>3</v>
      </c>
      <c r="I220" s="2"/>
      <c r="J220" s="2" t="s">
        <v>21</v>
      </c>
    </row>
    <row r="221" spans="1:10" ht="17" thickBot="1" x14ac:dyDescent="0.25">
      <c r="A221" s="45" t="s">
        <v>972</v>
      </c>
      <c r="B221" s="13" t="s">
        <v>429</v>
      </c>
      <c r="C221" s="2" t="s">
        <v>455</v>
      </c>
      <c r="D221" s="2" t="s">
        <v>456</v>
      </c>
      <c r="E221" s="2" t="s">
        <v>23</v>
      </c>
      <c r="F221" s="2" t="s">
        <v>19</v>
      </c>
      <c r="G221" s="2" t="s">
        <v>43</v>
      </c>
      <c r="H221" s="2" t="s">
        <v>2</v>
      </c>
      <c r="I221" s="2"/>
      <c r="J221" s="2" t="s">
        <v>21</v>
      </c>
    </row>
    <row r="222" spans="1:10" ht="17" thickBot="1" x14ac:dyDescent="0.25">
      <c r="A222" s="45" t="s">
        <v>972</v>
      </c>
      <c r="B222" s="13" t="s">
        <v>429</v>
      </c>
      <c r="C222" s="2" t="s">
        <v>457</v>
      </c>
      <c r="D222" s="2" t="s">
        <v>458</v>
      </c>
      <c r="E222" s="2" t="s">
        <v>23</v>
      </c>
      <c r="F222" s="2" t="s">
        <v>1</v>
      </c>
      <c r="G222" s="2" t="s">
        <v>22</v>
      </c>
      <c r="H222" s="2"/>
      <c r="I222" s="2"/>
      <c r="J222" s="2" t="s">
        <v>21</v>
      </c>
    </row>
    <row r="223" spans="1:10" ht="17" thickBot="1" x14ac:dyDescent="0.25">
      <c r="A223" s="45" t="s">
        <v>972</v>
      </c>
      <c r="B223" s="13" t="s">
        <v>429</v>
      </c>
      <c r="C223" s="2" t="s">
        <v>459</v>
      </c>
      <c r="D223" s="2" t="s">
        <v>460</v>
      </c>
      <c r="E223" s="2" t="s">
        <v>33</v>
      </c>
      <c r="F223" s="2" t="s">
        <v>1</v>
      </c>
      <c r="G223" s="2" t="s">
        <v>22</v>
      </c>
      <c r="H223" s="2"/>
      <c r="I223" s="2"/>
      <c r="J223" s="2" t="s">
        <v>21</v>
      </c>
    </row>
    <row r="224" spans="1:10" ht="17" thickBot="1" x14ac:dyDescent="0.25">
      <c r="A224" s="45" t="s">
        <v>972</v>
      </c>
      <c r="B224" s="13" t="s">
        <v>429</v>
      </c>
      <c r="C224" s="2" t="s">
        <v>214</v>
      </c>
      <c r="D224" s="2" t="s">
        <v>213</v>
      </c>
      <c r="E224" s="2" t="s">
        <v>23</v>
      </c>
      <c r="F224" s="2" t="s">
        <v>1</v>
      </c>
      <c r="G224" s="2" t="s">
        <v>22</v>
      </c>
      <c r="H224" s="2"/>
      <c r="I224" s="2"/>
      <c r="J224" s="2" t="s">
        <v>21</v>
      </c>
    </row>
    <row r="225" spans="1:10" ht="17" thickBot="1" x14ac:dyDescent="0.25">
      <c r="A225" s="45" t="s">
        <v>972</v>
      </c>
      <c r="B225" s="13" t="s">
        <v>429</v>
      </c>
      <c r="C225" s="2" t="s">
        <v>40</v>
      </c>
      <c r="D225" s="2" t="s">
        <v>31</v>
      </c>
      <c r="E225" s="2" t="s">
        <v>23</v>
      </c>
      <c r="F225" s="2" t="s">
        <v>1</v>
      </c>
      <c r="G225" s="2" t="s">
        <v>22</v>
      </c>
      <c r="H225" s="2"/>
      <c r="I225" s="2"/>
      <c r="J225" s="2" t="s">
        <v>21</v>
      </c>
    </row>
    <row r="226" spans="1:10" ht="17" thickBot="1" x14ac:dyDescent="0.25">
      <c r="A226" s="45" t="s">
        <v>972</v>
      </c>
      <c r="B226" s="13" t="s">
        <v>429</v>
      </c>
      <c r="C226" s="2" t="s">
        <v>461</v>
      </c>
      <c r="D226" s="2" t="s">
        <v>401</v>
      </c>
      <c r="E226" s="2" t="s">
        <v>23</v>
      </c>
      <c r="F226" s="2" t="s">
        <v>1</v>
      </c>
      <c r="G226" s="2" t="s">
        <v>22</v>
      </c>
      <c r="H226" s="2"/>
      <c r="I226" s="2"/>
      <c r="J226" s="2" t="s">
        <v>21</v>
      </c>
    </row>
    <row r="227" spans="1:10" ht="17" thickBot="1" x14ac:dyDescent="0.25">
      <c r="A227" s="45" t="s">
        <v>972</v>
      </c>
      <c r="B227" s="13" t="s">
        <v>429</v>
      </c>
      <c r="C227" s="2" t="s">
        <v>462</v>
      </c>
      <c r="D227" s="2" t="s">
        <v>463</v>
      </c>
      <c r="E227" s="2" t="s">
        <v>23</v>
      </c>
      <c r="F227" s="2" t="s">
        <v>1</v>
      </c>
      <c r="G227" s="2" t="s">
        <v>22</v>
      </c>
      <c r="H227" s="2"/>
      <c r="I227" s="2"/>
      <c r="J227" s="2" t="s">
        <v>21</v>
      </c>
    </row>
    <row r="228" spans="1:10" ht="17" thickBot="1" x14ac:dyDescent="0.25">
      <c r="A228" s="45" t="s">
        <v>972</v>
      </c>
      <c r="B228" s="13" t="s">
        <v>429</v>
      </c>
      <c r="C228" s="2" t="s">
        <v>464</v>
      </c>
      <c r="D228" s="2" t="s">
        <v>465</v>
      </c>
      <c r="E228" s="2" t="s">
        <v>23</v>
      </c>
      <c r="F228" s="2" t="s">
        <v>1</v>
      </c>
      <c r="G228" s="2" t="s">
        <v>22</v>
      </c>
      <c r="H228" s="2"/>
      <c r="I228" s="2"/>
      <c r="J228" s="2" t="s">
        <v>21</v>
      </c>
    </row>
    <row r="229" spans="1:10" ht="17" thickBot="1" x14ac:dyDescent="0.25">
      <c r="A229" s="45" t="s">
        <v>972</v>
      </c>
      <c r="B229" s="13" t="s">
        <v>429</v>
      </c>
      <c r="C229" s="2" t="s">
        <v>466</v>
      </c>
      <c r="D229" s="2" t="s">
        <v>140</v>
      </c>
      <c r="E229" s="2" t="s">
        <v>23</v>
      </c>
      <c r="F229" s="2" t="s">
        <v>0</v>
      </c>
      <c r="G229" s="2" t="s">
        <v>22</v>
      </c>
      <c r="H229" s="2"/>
      <c r="I229" s="2"/>
      <c r="J229" s="2" t="s">
        <v>21</v>
      </c>
    </row>
    <row r="230" spans="1:10" ht="17" thickBot="1" x14ac:dyDescent="0.25">
      <c r="A230" s="45" t="s">
        <v>972</v>
      </c>
      <c r="B230" s="13" t="s">
        <v>429</v>
      </c>
      <c r="C230" s="2" t="s">
        <v>467</v>
      </c>
      <c r="D230" s="2" t="s">
        <v>468</v>
      </c>
      <c r="E230" s="2" t="s">
        <v>33</v>
      </c>
      <c r="F230" s="2" t="s">
        <v>0</v>
      </c>
      <c r="G230" s="2" t="s">
        <v>22</v>
      </c>
      <c r="H230" s="2"/>
      <c r="I230" s="2"/>
      <c r="J230" s="2" t="s">
        <v>21</v>
      </c>
    </row>
    <row r="231" spans="1:10" ht="17" thickBot="1" x14ac:dyDescent="0.25">
      <c r="A231" s="45" t="s">
        <v>972</v>
      </c>
      <c r="B231" s="13" t="s">
        <v>335</v>
      </c>
      <c r="C231" s="2" t="s">
        <v>426</v>
      </c>
      <c r="D231" s="2" t="s">
        <v>416</v>
      </c>
      <c r="E231" s="2" t="s">
        <v>23</v>
      </c>
      <c r="F231" s="2" t="s">
        <v>5</v>
      </c>
      <c r="G231" s="2" t="s">
        <v>43</v>
      </c>
      <c r="H231" s="2" t="s">
        <v>18</v>
      </c>
      <c r="I231" s="2"/>
      <c r="J231" s="2" t="s">
        <v>78</v>
      </c>
    </row>
    <row r="232" spans="1:10" ht="17" thickBot="1" x14ac:dyDescent="0.25">
      <c r="A232" s="45" t="s">
        <v>972</v>
      </c>
      <c r="B232" s="13" t="s">
        <v>335</v>
      </c>
      <c r="C232" s="2" t="s">
        <v>425</v>
      </c>
      <c r="D232" s="2" t="s">
        <v>424</v>
      </c>
      <c r="E232" s="2" t="s">
        <v>33</v>
      </c>
      <c r="F232" s="2" t="s">
        <v>5</v>
      </c>
      <c r="G232" s="2" t="s">
        <v>43</v>
      </c>
      <c r="H232" s="2" t="s">
        <v>17</v>
      </c>
      <c r="I232" s="2"/>
      <c r="J232" s="2" t="s">
        <v>78</v>
      </c>
    </row>
    <row r="233" spans="1:10" ht="17" thickBot="1" x14ac:dyDescent="0.25">
      <c r="A233" s="45" t="s">
        <v>972</v>
      </c>
      <c r="B233" s="13" t="s">
        <v>335</v>
      </c>
      <c r="C233" s="2" t="s">
        <v>423</v>
      </c>
      <c r="D233" s="2" t="s">
        <v>422</v>
      </c>
      <c r="E233" s="2" t="s">
        <v>23</v>
      </c>
      <c r="F233" s="2" t="s">
        <v>5</v>
      </c>
      <c r="G233" s="2" t="s">
        <v>43</v>
      </c>
      <c r="H233" s="2" t="s">
        <v>16</v>
      </c>
      <c r="I233" s="2"/>
      <c r="J233" s="2" t="s">
        <v>78</v>
      </c>
    </row>
    <row r="234" spans="1:10" ht="17" thickBot="1" x14ac:dyDescent="0.25">
      <c r="A234" s="45" t="s">
        <v>972</v>
      </c>
      <c r="B234" s="13" t="s">
        <v>335</v>
      </c>
      <c r="C234" s="2" t="s">
        <v>421</v>
      </c>
      <c r="D234" s="2" t="s">
        <v>420</v>
      </c>
      <c r="E234" s="2" t="s">
        <v>23</v>
      </c>
      <c r="F234" s="2" t="s">
        <v>5</v>
      </c>
      <c r="G234" s="2" t="s">
        <v>43</v>
      </c>
      <c r="H234" s="2" t="s">
        <v>15</v>
      </c>
      <c r="I234" s="2"/>
      <c r="J234" s="2" t="s">
        <v>78</v>
      </c>
    </row>
    <row r="235" spans="1:10" ht="17" thickBot="1" x14ac:dyDescent="0.25">
      <c r="A235" s="45" t="s">
        <v>972</v>
      </c>
      <c r="B235" s="13" t="s">
        <v>335</v>
      </c>
      <c r="C235" s="2" t="s">
        <v>419</v>
      </c>
      <c r="D235" s="2" t="s">
        <v>418</v>
      </c>
      <c r="E235" s="2" t="s">
        <v>23</v>
      </c>
      <c r="F235" s="2" t="s">
        <v>1</v>
      </c>
      <c r="G235" s="2" t="s">
        <v>43</v>
      </c>
      <c r="H235" s="2" t="s">
        <v>14</v>
      </c>
      <c r="I235" s="2"/>
      <c r="J235" s="2" t="s">
        <v>78</v>
      </c>
    </row>
    <row r="236" spans="1:10" ht="17" thickBot="1" x14ac:dyDescent="0.25">
      <c r="A236" s="45" t="s">
        <v>972</v>
      </c>
      <c r="B236" s="13" t="s">
        <v>335</v>
      </c>
      <c r="C236" s="2" t="s">
        <v>417</v>
      </c>
      <c r="D236" s="2" t="s">
        <v>416</v>
      </c>
      <c r="E236" s="2" t="s">
        <v>23</v>
      </c>
      <c r="F236" s="2" t="s">
        <v>1</v>
      </c>
      <c r="G236" s="2" t="s">
        <v>43</v>
      </c>
      <c r="H236" s="2" t="s">
        <v>13</v>
      </c>
      <c r="I236" s="2"/>
      <c r="J236" s="2" t="s">
        <v>78</v>
      </c>
    </row>
    <row r="237" spans="1:10" ht="17" thickBot="1" x14ac:dyDescent="0.25">
      <c r="A237" s="45" t="s">
        <v>972</v>
      </c>
      <c r="B237" s="13" t="s">
        <v>335</v>
      </c>
      <c r="C237" s="2" t="s">
        <v>415</v>
      </c>
      <c r="D237" s="2" t="s">
        <v>414</v>
      </c>
      <c r="E237" s="2" t="s">
        <v>33</v>
      </c>
      <c r="F237" s="2" t="s">
        <v>5</v>
      </c>
      <c r="G237" s="2" t="s">
        <v>43</v>
      </c>
      <c r="H237" s="2" t="s">
        <v>12</v>
      </c>
      <c r="I237" s="2"/>
      <c r="J237" s="2" t="s">
        <v>78</v>
      </c>
    </row>
    <row r="238" spans="1:10" ht="17" thickBot="1" x14ac:dyDescent="0.25">
      <c r="A238" s="45" t="s">
        <v>972</v>
      </c>
      <c r="B238" s="13" t="s">
        <v>335</v>
      </c>
      <c r="C238" s="2" t="s">
        <v>413</v>
      </c>
      <c r="D238" s="2" t="s">
        <v>412</v>
      </c>
      <c r="E238" s="2" t="s">
        <v>23</v>
      </c>
      <c r="F238" s="2" t="s">
        <v>1</v>
      </c>
      <c r="G238" s="2" t="s">
        <v>43</v>
      </c>
      <c r="H238" s="2" t="s">
        <v>11</v>
      </c>
      <c r="I238" s="2"/>
      <c r="J238" s="2" t="s">
        <v>78</v>
      </c>
    </row>
    <row r="239" spans="1:10" ht="17" thickBot="1" x14ac:dyDescent="0.25">
      <c r="A239" s="45" t="s">
        <v>972</v>
      </c>
      <c r="B239" s="13" t="s">
        <v>335</v>
      </c>
      <c r="C239" s="2" t="s">
        <v>411</v>
      </c>
      <c r="D239" s="2" t="s">
        <v>410</v>
      </c>
      <c r="E239" s="2" t="s">
        <v>23</v>
      </c>
      <c r="F239" s="2" t="s">
        <v>5</v>
      </c>
      <c r="G239" s="2" t="s">
        <v>43</v>
      </c>
      <c r="H239" s="2" t="s">
        <v>10</v>
      </c>
      <c r="I239" s="2"/>
      <c r="J239" s="2" t="s">
        <v>78</v>
      </c>
    </row>
    <row r="240" spans="1:10" ht="17" thickBot="1" x14ac:dyDescent="0.25">
      <c r="A240" s="45" t="s">
        <v>972</v>
      </c>
      <c r="B240" s="13" t="s">
        <v>335</v>
      </c>
      <c r="C240" s="2" t="s">
        <v>409</v>
      </c>
      <c r="D240" s="2" t="s">
        <v>333</v>
      </c>
      <c r="E240" s="2" t="s">
        <v>23</v>
      </c>
      <c r="F240" s="2" t="s">
        <v>5</v>
      </c>
      <c r="G240" s="2" t="s">
        <v>43</v>
      </c>
      <c r="H240" s="2" t="s">
        <v>9</v>
      </c>
      <c r="I240" s="2"/>
      <c r="J240" s="2" t="s">
        <v>78</v>
      </c>
    </row>
    <row r="241" spans="1:10" ht="17" thickBot="1" x14ac:dyDescent="0.25">
      <c r="A241" s="45" t="s">
        <v>972</v>
      </c>
      <c r="B241" s="13" t="s">
        <v>335</v>
      </c>
      <c r="C241" s="2" t="s">
        <v>408</v>
      </c>
      <c r="D241" s="2" t="s">
        <v>215</v>
      </c>
      <c r="E241" s="2" t="s">
        <v>23</v>
      </c>
      <c r="F241" s="2" t="s">
        <v>5</v>
      </c>
      <c r="G241" s="2" t="s">
        <v>43</v>
      </c>
      <c r="H241" s="2" t="s">
        <v>8</v>
      </c>
      <c r="I241" s="2"/>
      <c r="J241" s="2" t="s">
        <v>78</v>
      </c>
    </row>
    <row r="242" spans="1:10" ht="17" thickBot="1" x14ac:dyDescent="0.25">
      <c r="A242" s="45" t="s">
        <v>972</v>
      </c>
      <c r="B242" s="13" t="s">
        <v>335</v>
      </c>
      <c r="C242" s="2" t="s">
        <v>407</v>
      </c>
      <c r="D242" s="2" t="s">
        <v>406</v>
      </c>
      <c r="E242" s="2" t="s">
        <v>23</v>
      </c>
      <c r="F242" s="2" t="s">
        <v>5</v>
      </c>
      <c r="G242" s="2" t="s">
        <v>43</v>
      </c>
      <c r="H242" s="2" t="s">
        <v>7</v>
      </c>
      <c r="I242" s="2"/>
      <c r="J242" s="2" t="s">
        <v>78</v>
      </c>
    </row>
    <row r="243" spans="1:10" ht="17" thickBot="1" x14ac:dyDescent="0.25">
      <c r="A243" s="45" t="s">
        <v>972</v>
      </c>
      <c r="B243" s="13" t="s">
        <v>335</v>
      </c>
      <c r="C243" s="2" t="s">
        <v>405</v>
      </c>
      <c r="D243" s="2" t="s">
        <v>178</v>
      </c>
      <c r="E243" s="2" t="s">
        <v>23</v>
      </c>
      <c r="F243" s="2" t="s">
        <v>5</v>
      </c>
      <c r="G243" s="2" t="s">
        <v>43</v>
      </c>
      <c r="H243" s="2" t="s">
        <v>6</v>
      </c>
      <c r="I243" s="2"/>
      <c r="J243" s="2" t="s">
        <v>78</v>
      </c>
    </row>
    <row r="244" spans="1:10" ht="17" thickBot="1" x14ac:dyDescent="0.25">
      <c r="A244" s="45" t="s">
        <v>972</v>
      </c>
      <c r="B244" s="13" t="s">
        <v>335</v>
      </c>
      <c r="C244" s="2" t="s">
        <v>404</v>
      </c>
      <c r="D244" s="2" t="s">
        <v>403</v>
      </c>
      <c r="E244" s="2" t="s">
        <v>23</v>
      </c>
      <c r="F244" s="2" t="s">
        <v>1</v>
      </c>
      <c r="G244" s="2" t="s">
        <v>43</v>
      </c>
      <c r="H244" s="2" t="s">
        <v>4</v>
      </c>
      <c r="I244" s="2"/>
      <c r="J244" s="2" t="s">
        <v>78</v>
      </c>
    </row>
    <row r="245" spans="1:10" ht="17" thickBot="1" x14ac:dyDescent="0.25">
      <c r="A245" s="45" t="s">
        <v>972</v>
      </c>
      <c r="B245" s="13" t="s">
        <v>335</v>
      </c>
      <c r="C245" s="2" t="s">
        <v>402</v>
      </c>
      <c r="D245" s="2" t="s">
        <v>401</v>
      </c>
      <c r="E245" s="2" t="s">
        <v>23</v>
      </c>
      <c r="F245" s="2" t="s">
        <v>5</v>
      </c>
      <c r="G245" s="2" t="s">
        <v>43</v>
      </c>
      <c r="H245" s="2" t="s">
        <v>3</v>
      </c>
      <c r="I245" s="2"/>
      <c r="J245" s="2" t="s">
        <v>78</v>
      </c>
    </row>
    <row r="246" spans="1:10" ht="17" thickBot="1" x14ac:dyDescent="0.25">
      <c r="A246" s="45" t="s">
        <v>972</v>
      </c>
      <c r="B246" s="13" t="s">
        <v>335</v>
      </c>
      <c r="C246" s="2" t="s">
        <v>400</v>
      </c>
      <c r="D246" s="2" t="s">
        <v>399</v>
      </c>
      <c r="E246" s="2" t="s">
        <v>23</v>
      </c>
      <c r="F246" s="2" t="s">
        <v>5</v>
      </c>
      <c r="G246" s="2" t="s">
        <v>43</v>
      </c>
      <c r="H246" s="2" t="s">
        <v>2</v>
      </c>
      <c r="I246" s="2"/>
      <c r="J246" s="2" t="s">
        <v>78</v>
      </c>
    </row>
    <row r="247" spans="1:10" ht="17" thickBot="1" x14ac:dyDescent="0.25">
      <c r="A247" s="45" t="s">
        <v>972</v>
      </c>
      <c r="B247" s="13" t="s">
        <v>335</v>
      </c>
      <c r="C247" s="2" t="s">
        <v>398</v>
      </c>
      <c r="D247" s="2" t="s">
        <v>87</v>
      </c>
      <c r="E247" s="2" t="s">
        <v>23</v>
      </c>
      <c r="F247" s="2" t="s">
        <v>151</v>
      </c>
      <c r="G247" s="2" t="s">
        <v>22</v>
      </c>
      <c r="H247" s="2"/>
      <c r="I247" s="2"/>
      <c r="J247" s="2" t="s">
        <v>78</v>
      </c>
    </row>
    <row r="248" spans="1:10" ht="17" thickBot="1" x14ac:dyDescent="0.25">
      <c r="A248" s="45" t="s">
        <v>972</v>
      </c>
      <c r="B248" s="13" t="s">
        <v>335</v>
      </c>
      <c r="C248" s="2" t="s">
        <v>397</v>
      </c>
      <c r="D248" s="2" t="s">
        <v>396</v>
      </c>
      <c r="E248" s="2" t="s">
        <v>23</v>
      </c>
      <c r="F248" s="2" t="s">
        <v>1</v>
      </c>
      <c r="G248" s="2" t="s">
        <v>22</v>
      </c>
      <c r="H248" s="2"/>
      <c r="I248" s="2"/>
      <c r="J248" s="2" t="s">
        <v>78</v>
      </c>
    </row>
    <row r="249" spans="1:10" ht="17" thickBot="1" x14ac:dyDescent="0.25">
      <c r="A249" s="45" t="s">
        <v>972</v>
      </c>
      <c r="B249" s="13" t="s">
        <v>335</v>
      </c>
      <c r="C249" s="2" t="s">
        <v>395</v>
      </c>
      <c r="D249" s="2" t="s">
        <v>394</v>
      </c>
      <c r="E249" s="2" t="s">
        <v>23</v>
      </c>
      <c r="F249" s="2" t="s">
        <v>1</v>
      </c>
      <c r="G249" s="2" t="s">
        <v>22</v>
      </c>
      <c r="H249" s="2"/>
      <c r="I249" s="2"/>
      <c r="J249" s="2" t="s">
        <v>78</v>
      </c>
    </row>
    <row r="250" spans="1:10" ht="17" thickBot="1" x14ac:dyDescent="0.25">
      <c r="A250" s="45" t="s">
        <v>972</v>
      </c>
      <c r="B250" s="13" t="s">
        <v>335</v>
      </c>
      <c r="C250" s="2" t="s">
        <v>393</v>
      </c>
      <c r="D250" s="2" t="s">
        <v>392</v>
      </c>
      <c r="E250" s="2" t="s">
        <v>23</v>
      </c>
      <c r="F250" s="2" t="s">
        <v>1</v>
      </c>
      <c r="G250" s="2" t="s">
        <v>22</v>
      </c>
      <c r="H250" s="2"/>
      <c r="I250" s="2"/>
      <c r="J250" s="2" t="s">
        <v>78</v>
      </c>
    </row>
    <row r="251" spans="1:10" ht="17" thickBot="1" x14ac:dyDescent="0.25">
      <c r="A251" s="45" t="s">
        <v>972</v>
      </c>
      <c r="B251" s="13" t="s">
        <v>335</v>
      </c>
      <c r="C251" s="2" t="s">
        <v>391</v>
      </c>
      <c r="D251" s="2" t="s">
        <v>390</v>
      </c>
      <c r="E251" s="2" t="s">
        <v>23</v>
      </c>
      <c r="F251" s="2" t="s">
        <v>0</v>
      </c>
      <c r="G251" s="2" t="s">
        <v>22</v>
      </c>
      <c r="H251" s="2"/>
      <c r="I251" s="2"/>
      <c r="J251" s="2" t="s">
        <v>78</v>
      </c>
    </row>
    <row r="252" spans="1:10" ht="17" thickBot="1" x14ac:dyDescent="0.25">
      <c r="A252" s="45" t="s">
        <v>972</v>
      </c>
      <c r="B252" s="13" t="s">
        <v>335</v>
      </c>
      <c r="C252" s="2" t="s">
        <v>389</v>
      </c>
      <c r="D252" s="2" t="s">
        <v>388</v>
      </c>
      <c r="E252" s="2" t="s">
        <v>23</v>
      </c>
      <c r="F252" s="2" t="s">
        <v>1</v>
      </c>
      <c r="G252" s="2" t="s">
        <v>22</v>
      </c>
      <c r="H252" s="2"/>
      <c r="I252" s="2"/>
      <c r="J252" s="2" t="s">
        <v>78</v>
      </c>
    </row>
    <row r="253" spans="1:10" ht="17" thickBot="1" x14ac:dyDescent="0.25">
      <c r="A253" s="45" t="s">
        <v>972</v>
      </c>
      <c r="B253" s="13" t="s">
        <v>335</v>
      </c>
      <c r="C253" s="2" t="s">
        <v>387</v>
      </c>
      <c r="D253" s="2" t="s">
        <v>386</v>
      </c>
      <c r="E253" s="2" t="s">
        <v>23</v>
      </c>
      <c r="F253" s="2" t="s">
        <v>19</v>
      </c>
      <c r="G253" s="2" t="s">
        <v>22</v>
      </c>
      <c r="H253" s="2"/>
      <c r="I253" s="2"/>
      <c r="J253" s="2" t="s">
        <v>78</v>
      </c>
    </row>
    <row r="254" spans="1:10" ht="17" thickBot="1" x14ac:dyDescent="0.25">
      <c r="A254" s="45" t="s">
        <v>972</v>
      </c>
      <c r="B254" s="13" t="s">
        <v>335</v>
      </c>
      <c r="C254" s="2" t="s">
        <v>385</v>
      </c>
      <c r="D254" s="2" t="s">
        <v>319</v>
      </c>
      <c r="E254" s="2" t="s">
        <v>23</v>
      </c>
      <c r="F254" s="2" t="s">
        <v>1</v>
      </c>
      <c r="G254" s="2" t="s">
        <v>22</v>
      </c>
      <c r="H254" s="2"/>
      <c r="I254" s="2"/>
      <c r="J254" s="2" t="s">
        <v>78</v>
      </c>
    </row>
    <row r="255" spans="1:10" ht="17" thickBot="1" x14ac:dyDescent="0.25">
      <c r="A255" s="45" t="s">
        <v>972</v>
      </c>
      <c r="B255" s="13" t="s">
        <v>335</v>
      </c>
      <c r="C255" s="2" t="s">
        <v>384</v>
      </c>
      <c r="D255" s="2" t="s">
        <v>383</v>
      </c>
      <c r="E255" s="2" t="s">
        <v>23</v>
      </c>
      <c r="F255" s="2" t="s">
        <v>0</v>
      </c>
      <c r="G255" s="2" t="s">
        <v>22</v>
      </c>
      <c r="H255" s="2"/>
      <c r="I255" s="2"/>
      <c r="J255" s="2" t="s">
        <v>78</v>
      </c>
    </row>
    <row r="256" spans="1:10" ht="17" thickBot="1" x14ac:dyDescent="0.25">
      <c r="A256" s="45" t="s">
        <v>972</v>
      </c>
      <c r="B256" s="13" t="s">
        <v>335</v>
      </c>
      <c r="C256" s="2" t="s">
        <v>382</v>
      </c>
      <c r="D256" s="2" t="s">
        <v>381</v>
      </c>
      <c r="E256" s="2" t="s">
        <v>33</v>
      </c>
      <c r="F256" s="2" t="s">
        <v>5</v>
      </c>
      <c r="G256" s="2" t="s">
        <v>43</v>
      </c>
      <c r="H256" s="2" t="s">
        <v>18</v>
      </c>
      <c r="I256" s="2"/>
      <c r="J256" s="2" t="s">
        <v>21</v>
      </c>
    </row>
    <row r="257" spans="1:10" ht="17" thickBot="1" x14ac:dyDescent="0.25">
      <c r="A257" s="45" t="s">
        <v>972</v>
      </c>
      <c r="B257" s="13" t="s">
        <v>335</v>
      </c>
      <c r="C257" s="2" t="s">
        <v>380</v>
      </c>
      <c r="D257" s="2" t="s">
        <v>379</v>
      </c>
      <c r="E257" s="2" t="s">
        <v>23</v>
      </c>
      <c r="F257" s="2" t="s">
        <v>5</v>
      </c>
      <c r="G257" s="2" t="s">
        <v>43</v>
      </c>
      <c r="H257" s="2" t="s">
        <v>17</v>
      </c>
      <c r="I257" s="2"/>
      <c r="J257" s="2" t="s">
        <v>21</v>
      </c>
    </row>
    <row r="258" spans="1:10" ht="17" thickBot="1" x14ac:dyDescent="0.25">
      <c r="A258" s="45" t="s">
        <v>972</v>
      </c>
      <c r="B258" s="13" t="s">
        <v>335</v>
      </c>
      <c r="C258" s="2" t="s">
        <v>378</v>
      </c>
      <c r="D258" s="2" t="s">
        <v>377</v>
      </c>
      <c r="E258" s="2" t="s">
        <v>33</v>
      </c>
      <c r="F258" s="2" t="s">
        <v>5</v>
      </c>
      <c r="G258" s="2" t="s">
        <v>43</v>
      </c>
      <c r="H258" s="2" t="s">
        <v>16</v>
      </c>
      <c r="I258" s="2"/>
      <c r="J258" s="2" t="s">
        <v>21</v>
      </c>
    </row>
    <row r="259" spans="1:10" ht="17" thickBot="1" x14ac:dyDescent="0.25">
      <c r="A259" s="45" t="s">
        <v>972</v>
      </c>
      <c r="B259" s="13" t="s">
        <v>335</v>
      </c>
      <c r="C259" s="2" t="s">
        <v>376</v>
      </c>
      <c r="D259" s="2" t="s">
        <v>375</v>
      </c>
      <c r="E259" s="2" t="s">
        <v>23</v>
      </c>
      <c r="F259" s="2" t="s">
        <v>5</v>
      </c>
      <c r="G259" s="2" t="s">
        <v>43</v>
      </c>
      <c r="H259" s="2" t="s">
        <v>15</v>
      </c>
      <c r="I259" s="2"/>
      <c r="J259" s="2" t="s">
        <v>21</v>
      </c>
    </row>
    <row r="260" spans="1:10" ht="17" thickBot="1" x14ac:dyDescent="0.25">
      <c r="A260" s="45" t="s">
        <v>972</v>
      </c>
      <c r="B260" s="13" t="s">
        <v>335</v>
      </c>
      <c r="C260" s="2" t="s">
        <v>374</v>
      </c>
      <c r="D260" s="2" t="s">
        <v>373</v>
      </c>
      <c r="E260" s="2" t="s">
        <v>23</v>
      </c>
      <c r="F260" s="2" t="s">
        <v>1</v>
      </c>
      <c r="G260" s="2" t="s">
        <v>43</v>
      </c>
      <c r="H260" s="2" t="s">
        <v>14</v>
      </c>
      <c r="I260" s="2"/>
      <c r="J260" s="2" t="s">
        <v>21</v>
      </c>
    </row>
    <row r="261" spans="1:10" ht="17" thickBot="1" x14ac:dyDescent="0.25">
      <c r="A261" s="45" t="s">
        <v>972</v>
      </c>
      <c r="B261" s="13" t="s">
        <v>335</v>
      </c>
      <c r="C261" s="2" t="s">
        <v>372</v>
      </c>
      <c r="D261" s="2" t="s">
        <v>371</v>
      </c>
      <c r="E261" s="2" t="s">
        <v>33</v>
      </c>
      <c r="F261" s="2" t="s">
        <v>1</v>
      </c>
      <c r="G261" s="2" t="s">
        <v>43</v>
      </c>
      <c r="H261" s="2" t="s">
        <v>13</v>
      </c>
      <c r="I261" s="2"/>
      <c r="J261" s="2" t="s">
        <v>21</v>
      </c>
    </row>
    <row r="262" spans="1:10" ht="17" thickBot="1" x14ac:dyDescent="0.25">
      <c r="A262" s="45" t="s">
        <v>972</v>
      </c>
      <c r="B262" s="13" t="s">
        <v>335</v>
      </c>
      <c r="C262" s="2" t="s">
        <v>370</v>
      </c>
      <c r="D262" s="2" t="s">
        <v>369</v>
      </c>
      <c r="E262" s="2" t="s">
        <v>33</v>
      </c>
      <c r="F262" s="2" t="s">
        <v>5</v>
      </c>
      <c r="G262" s="2" t="s">
        <v>43</v>
      </c>
      <c r="H262" s="2" t="s">
        <v>12</v>
      </c>
      <c r="I262" s="2"/>
      <c r="J262" s="2" t="s">
        <v>21</v>
      </c>
    </row>
    <row r="263" spans="1:10" ht="17" thickBot="1" x14ac:dyDescent="0.25">
      <c r="A263" s="45" t="s">
        <v>972</v>
      </c>
      <c r="B263" s="13" t="s">
        <v>335</v>
      </c>
      <c r="C263" s="2" t="s">
        <v>368</v>
      </c>
      <c r="D263" s="2" t="s">
        <v>367</v>
      </c>
      <c r="E263" s="2" t="s">
        <v>23</v>
      </c>
      <c r="F263" s="2" t="s">
        <v>1</v>
      </c>
      <c r="G263" s="2" t="s">
        <v>43</v>
      </c>
      <c r="H263" s="2" t="s">
        <v>11</v>
      </c>
      <c r="I263" s="2"/>
      <c r="J263" s="2" t="s">
        <v>21</v>
      </c>
    </row>
    <row r="264" spans="1:10" ht="17" thickBot="1" x14ac:dyDescent="0.25">
      <c r="A264" s="45" t="s">
        <v>972</v>
      </c>
      <c r="B264" s="13" t="s">
        <v>335</v>
      </c>
      <c r="C264" s="2" t="s">
        <v>366</v>
      </c>
      <c r="D264" s="2" t="s">
        <v>365</v>
      </c>
      <c r="E264" s="2" t="s">
        <v>23</v>
      </c>
      <c r="F264" s="2" t="s">
        <v>5</v>
      </c>
      <c r="G264" s="2" t="s">
        <v>43</v>
      </c>
      <c r="H264" s="2" t="s">
        <v>10</v>
      </c>
      <c r="I264" s="2"/>
      <c r="J264" s="2" t="s">
        <v>21</v>
      </c>
    </row>
    <row r="265" spans="1:10" ht="17" thickBot="1" x14ac:dyDescent="0.25">
      <c r="A265" s="45" t="s">
        <v>972</v>
      </c>
      <c r="B265" s="13" t="s">
        <v>335</v>
      </c>
      <c r="C265" s="2" t="s">
        <v>364</v>
      </c>
      <c r="D265" s="2" t="s">
        <v>363</v>
      </c>
      <c r="E265" s="2" t="s">
        <v>33</v>
      </c>
      <c r="F265" s="2" t="s">
        <v>5</v>
      </c>
      <c r="G265" s="2" t="s">
        <v>43</v>
      </c>
      <c r="H265" s="2" t="s">
        <v>9</v>
      </c>
      <c r="I265" s="2"/>
      <c r="J265" s="2" t="s">
        <v>21</v>
      </c>
    </row>
    <row r="266" spans="1:10" ht="17" thickBot="1" x14ac:dyDescent="0.25">
      <c r="A266" s="45" t="s">
        <v>972</v>
      </c>
      <c r="B266" s="13" t="s">
        <v>335</v>
      </c>
      <c r="C266" s="2" t="s">
        <v>362</v>
      </c>
      <c r="D266" s="2" t="s">
        <v>361</v>
      </c>
      <c r="E266" s="2" t="s">
        <v>23</v>
      </c>
      <c r="F266" s="2" t="s">
        <v>5</v>
      </c>
      <c r="G266" s="2" t="s">
        <v>43</v>
      </c>
      <c r="H266" s="2" t="s">
        <v>8</v>
      </c>
      <c r="I266" s="2"/>
      <c r="J266" s="2" t="s">
        <v>21</v>
      </c>
    </row>
    <row r="267" spans="1:10" ht="17" thickBot="1" x14ac:dyDescent="0.25">
      <c r="A267" s="45" t="s">
        <v>972</v>
      </c>
      <c r="B267" s="13" t="s">
        <v>335</v>
      </c>
      <c r="C267" s="2" t="s">
        <v>360</v>
      </c>
      <c r="D267" s="2" t="s">
        <v>359</v>
      </c>
      <c r="E267" s="2" t="s">
        <v>33</v>
      </c>
      <c r="F267" s="2" t="s">
        <v>5</v>
      </c>
      <c r="G267" s="2" t="s">
        <v>43</v>
      </c>
      <c r="H267" s="2" t="s">
        <v>7</v>
      </c>
      <c r="I267" s="2"/>
      <c r="J267" s="2" t="s">
        <v>21</v>
      </c>
    </row>
    <row r="268" spans="1:10" ht="17" thickBot="1" x14ac:dyDescent="0.25">
      <c r="A268" s="45" t="s">
        <v>972</v>
      </c>
      <c r="B268" s="13" t="s">
        <v>335</v>
      </c>
      <c r="C268" s="2" t="s">
        <v>358</v>
      </c>
      <c r="D268" s="2" t="s">
        <v>357</v>
      </c>
      <c r="E268" s="2" t="s">
        <v>33</v>
      </c>
      <c r="F268" s="2" t="s">
        <v>5</v>
      </c>
      <c r="G268" s="2" t="s">
        <v>43</v>
      </c>
      <c r="H268" s="2" t="s">
        <v>6</v>
      </c>
      <c r="I268" s="2"/>
      <c r="J268" s="2" t="s">
        <v>21</v>
      </c>
    </row>
    <row r="269" spans="1:10" ht="17" thickBot="1" x14ac:dyDescent="0.25">
      <c r="A269" s="45" t="s">
        <v>972</v>
      </c>
      <c r="B269" s="13" t="s">
        <v>335</v>
      </c>
      <c r="C269" s="2" t="s">
        <v>356</v>
      </c>
      <c r="D269" s="2" t="s">
        <v>355</v>
      </c>
      <c r="E269" s="2" t="s">
        <v>33</v>
      </c>
      <c r="F269" s="2" t="s">
        <v>1</v>
      </c>
      <c r="G269" s="2" t="s">
        <v>43</v>
      </c>
      <c r="H269" s="2" t="s">
        <v>4</v>
      </c>
      <c r="I269" s="2"/>
      <c r="J269" s="2" t="s">
        <v>21</v>
      </c>
    </row>
    <row r="270" spans="1:10" ht="17" thickBot="1" x14ac:dyDescent="0.25">
      <c r="A270" s="45" t="s">
        <v>972</v>
      </c>
      <c r="B270" s="13" t="s">
        <v>335</v>
      </c>
      <c r="C270" s="2" t="s">
        <v>354</v>
      </c>
      <c r="D270" s="2" t="s">
        <v>353</v>
      </c>
      <c r="E270" s="2" t="s">
        <v>33</v>
      </c>
      <c r="F270" s="2" t="s">
        <v>5</v>
      </c>
      <c r="G270" s="2" t="s">
        <v>43</v>
      </c>
      <c r="H270" s="2" t="s">
        <v>3</v>
      </c>
      <c r="I270" s="2"/>
      <c r="J270" s="2" t="s">
        <v>21</v>
      </c>
    </row>
    <row r="271" spans="1:10" ht="17" thickBot="1" x14ac:dyDescent="0.25">
      <c r="A271" s="45" t="s">
        <v>972</v>
      </c>
      <c r="B271" s="13" t="s">
        <v>335</v>
      </c>
      <c r="C271" s="2" t="s">
        <v>352</v>
      </c>
      <c r="D271" s="2" t="s">
        <v>351</v>
      </c>
      <c r="E271" s="2" t="s">
        <v>23</v>
      </c>
      <c r="F271" s="2" t="s">
        <v>5</v>
      </c>
      <c r="G271" s="2" t="s">
        <v>43</v>
      </c>
      <c r="H271" s="2" t="s">
        <v>2</v>
      </c>
      <c r="I271" s="2"/>
      <c r="J271" s="2" t="s">
        <v>21</v>
      </c>
    </row>
    <row r="272" spans="1:10" ht="17" thickBot="1" x14ac:dyDescent="0.25">
      <c r="A272" s="45" t="s">
        <v>972</v>
      </c>
      <c r="B272" s="13" t="s">
        <v>335</v>
      </c>
      <c r="C272" s="2" t="s">
        <v>334</v>
      </c>
      <c r="D272" s="2" t="s">
        <v>333</v>
      </c>
      <c r="E272" s="2" t="s">
        <v>23</v>
      </c>
      <c r="F272" s="2" t="s">
        <v>151</v>
      </c>
      <c r="G272" s="2" t="s">
        <v>30</v>
      </c>
      <c r="H272" s="2" t="s">
        <v>17</v>
      </c>
      <c r="I272" s="2"/>
      <c r="J272" s="2" t="s">
        <v>21</v>
      </c>
    </row>
    <row r="273" spans="1:10" ht="17" thickBot="1" x14ac:dyDescent="0.25">
      <c r="A273" s="45" t="s">
        <v>972</v>
      </c>
      <c r="B273" s="13" t="s">
        <v>335</v>
      </c>
      <c r="C273" s="2" t="s">
        <v>350</v>
      </c>
      <c r="D273" s="2" t="s">
        <v>349</v>
      </c>
      <c r="E273" s="2" t="s">
        <v>23</v>
      </c>
      <c r="F273" s="2" t="s">
        <v>1</v>
      </c>
      <c r="G273" s="2" t="s">
        <v>30</v>
      </c>
      <c r="H273" s="2" t="s">
        <v>12</v>
      </c>
      <c r="I273" s="2"/>
      <c r="J273" s="2" t="s">
        <v>21</v>
      </c>
    </row>
    <row r="274" spans="1:10" ht="17" thickBot="1" x14ac:dyDescent="0.25">
      <c r="A274" s="45" t="s">
        <v>972</v>
      </c>
      <c r="B274" s="13" t="s">
        <v>335</v>
      </c>
      <c r="C274" s="2" t="s">
        <v>348</v>
      </c>
      <c r="D274" s="2" t="s">
        <v>51</v>
      </c>
      <c r="E274" s="2" t="s">
        <v>23</v>
      </c>
      <c r="F274" s="2" t="s">
        <v>1</v>
      </c>
      <c r="G274" s="2" t="s">
        <v>30</v>
      </c>
      <c r="H274" s="2" t="s">
        <v>10</v>
      </c>
      <c r="I274" s="2"/>
      <c r="J274" s="2" t="s">
        <v>21</v>
      </c>
    </row>
    <row r="275" spans="1:10" ht="17" thickBot="1" x14ac:dyDescent="0.25">
      <c r="A275" s="45" t="s">
        <v>972</v>
      </c>
      <c r="B275" s="13" t="s">
        <v>335</v>
      </c>
      <c r="C275" s="2" t="s">
        <v>347</v>
      </c>
      <c r="D275" s="2" t="s">
        <v>346</v>
      </c>
      <c r="E275" s="2" t="s">
        <v>23</v>
      </c>
      <c r="F275" s="2" t="s">
        <v>1</v>
      </c>
      <c r="G275" s="2" t="s">
        <v>30</v>
      </c>
      <c r="H275" s="2" t="s">
        <v>7</v>
      </c>
      <c r="I275" s="2"/>
      <c r="J275" s="2" t="s">
        <v>21</v>
      </c>
    </row>
    <row r="276" spans="1:10" ht="17" thickBot="1" x14ac:dyDescent="0.25">
      <c r="A276" s="45" t="s">
        <v>972</v>
      </c>
      <c r="B276" s="13" t="s">
        <v>335</v>
      </c>
      <c r="C276" s="2" t="s">
        <v>345</v>
      </c>
      <c r="D276" s="2" t="s">
        <v>344</v>
      </c>
      <c r="E276" s="2" t="s">
        <v>23</v>
      </c>
      <c r="F276" s="2" t="s">
        <v>0</v>
      </c>
      <c r="G276" s="2" t="s">
        <v>30</v>
      </c>
      <c r="H276" s="2" t="s">
        <v>2</v>
      </c>
      <c r="I276" s="2"/>
      <c r="J276" s="2" t="s">
        <v>21</v>
      </c>
    </row>
    <row r="277" spans="1:10" ht="17" thickBot="1" x14ac:dyDescent="0.25">
      <c r="A277" s="45" t="s">
        <v>972</v>
      </c>
      <c r="B277" s="13" t="s">
        <v>335</v>
      </c>
      <c r="C277" s="2" t="s">
        <v>343</v>
      </c>
      <c r="D277" s="2" t="s">
        <v>342</v>
      </c>
      <c r="E277" s="2" t="s">
        <v>23</v>
      </c>
      <c r="F277" s="2" t="s">
        <v>1</v>
      </c>
      <c r="G277" s="2" t="s">
        <v>22</v>
      </c>
      <c r="H277" s="2"/>
      <c r="I277" s="2"/>
      <c r="J277" s="2" t="s">
        <v>21</v>
      </c>
    </row>
    <row r="278" spans="1:10" ht="17" thickBot="1" x14ac:dyDescent="0.25">
      <c r="A278" s="45" t="s">
        <v>972</v>
      </c>
      <c r="B278" s="13" t="s">
        <v>335</v>
      </c>
      <c r="C278" s="2" t="s">
        <v>341</v>
      </c>
      <c r="D278" s="2" t="s">
        <v>340</v>
      </c>
      <c r="E278" s="2" t="s">
        <v>23</v>
      </c>
      <c r="F278" s="2" t="s">
        <v>19</v>
      </c>
      <c r="G278" s="2" t="s">
        <v>22</v>
      </c>
      <c r="H278" s="2"/>
      <c r="I278" s="2"/>
      <c r="J278" s="2" t="s">
        <v>21</v>
      </c>
    </row>
    <row r="279" spans="1:10" ht="17" thickBot="1" x14ac:dyDescent="0.25">
      <c r="A279" s="45" t="s">
        <v>972</v>
      </c>
      <c r="B279" s="13" t="s">
        <v>335</v>
      </c>
      <c r="C279" s="2" t="s">
        <v>339</v>
      </c>
      <c r="D279" s="2" t="s">
        <v>338</v>
      </c>
      <c r="E279" s="2" t="s">
        <v>23</v>
      </c>
      <c r="F279" s="2" t="s">
        <v>1</v>
      </c>
      <c r="G279" s="2" t="s">
        <v>22</v>
      </c>
      <c r="H279" s="2"/>
      <c r="I279" s="2"/>
      <c r="J279" s="2" t="s">
        <v>21</v>
      </c>
    </row>
    <row r="280" spans="1:10" ht="17" thickBot="1" x14ac:dyDescent="0.25">
      <c r="A280" s="45" t="s">
        <v>972</v>
      </c>
      <c r="B280" s="13" t="s">
        <v>335</v>
      </c>
      <c r="C280" s="2" t="s">
        <v>337</v>
      </c>
      <c r="D280" s="2" t="s">
        <v>336</v>
      </c>
      <c r="E280" s="2" t="s">
        <v>23</v>
      </c>
      <c r="F280" s="2" t="s">
        <v>0</v>
      </c>
      <c r="G280" s="2" t="s">
        <v>22</v>
      </c>
      <c r="H280" s="2"/>
      <c r="I280" s="2"/>
      <c r="J280" s="2" t="s">
        <v>21</v>
      </c>
    </row>
    <row r="281" spans="1:10" ht="17" thickBot="1" x14ac:dyDescent="0.25">
      <c r="A281" s="45" t="s">
        <v>972</v>
      </c>
      <c r="B281" s="13" t="s">
        <v>20</v>
      </c>
      <c r="C281" s="2" t="s">
        <v>126</v>
      </c>
      <c r="D281" s="2" t="s">
        <v>108</v>
      </c>
      <c r="E281" s="2" t="s">
        <v>23</v>
      </c>
      <c r="F281" s="2" t="s">
        <v>5</v>
      </c>
      <c r="G281" s="2" t="s">
        <v>43</v>
      </c>
      <c r="H281" s="2" t="s">
        <v>18</v>
      </c>
      <c r="I281" s="2"/>
      <c r="J281" s="2" t="s">
        <v>78</v>
      </c>
    </row>
    <row r="282" spans="1:10" ht="17" thickBot="1" x14ac:dyDescent="0.25">
      <c r="A282" s="45" t="s">
        <v>972</v>
      </c>
      <c r="B282" s="13" t="s">
        <v>20</v>
      </c>
      <c r="C282" s="2" t="s">
        <v>125</v>
      </c>
      <c r="D282" s="2" t="s">
        <v>124</v>
      </c>
      <c r="E282" s="2" t="s">
        <v>23</v>
      </c>
      <c r="F282" s="2" t="s">
        <v>5</v>
      </c>
      <c r="G282" s="2" t="s">
        <v>43</v>
      </c>
      <c r="H282" s="2" t="s">
        <v>17</v>
      </c>
      <c r="I282" s="2"/>
      <c r="J282" s="2" t="s">
        <v>78</v>
      </c>
    </row>
    <row r="283" spans="1:10" ht="17" thickBot="1" x14ac:dyDescent="0.25">
      <c r="A283" s="45" t="s">
        <v>972</v>
      </c>
      <c r="B283" s="13" t="s">
        <v>20</v>
      </c>
      <c r="C283" s="2" t="s">
        <v>123</v>
      </c>
      <c r="D283" s="2" t="s">
        <v>122</v>
      </c>
      <c r="E283" s="2" t="s">
        <v>23</v>
      </c>
      <c r="F283" s="2" t="s">
        <v>5</v>
      </c>
      <c r="G283" s="2" t="s">
        <v>43</v>
      </c>
      <c r="H283" s="2" t="s">
        <v>16</v>
      </c>
      <c r="I283" s="2"/>
      <c r="J283" s="2" t="s">
        <v>78</v>
      </c>
    </row>
    <row r="284" spans="1:10" ht="17" thickBot="1" x14ac:dyDescent="0.25">
      <c r="A284" s="45" t="s">
        <v>972</v>
      </c>
      <c r="B284" s="13" t="s">
        <v>20</v>
      </c>
      <c r="C284" s="2" t="s">
        <v>121</v>
      </c>
      <c r="D284" s="2" t="s">
        <v>120</v>
      </c>
      <c r="E284" s="2" t="s">
        <v>33</v>
      </c>
      <c r="F284" s="2" t="s">
        <v>5</v>
      </c>
      <c r="G284" s="2" t="s">
        <v>43</v>
      </c>
      <c r="H284" s="2" t="s">
        <v>15</v>
      </c>
      <c r="I284" s="2"/>
      <c r="J284" s="2" t="s">
        <v>78</v>
      </c>
    </row>
    <row r="285" spans="1:10" ht="17" thickBot="1" x14ac:dyDescent="0.25">
      <c r="A285" s="45" t="s">
        <v>972</v>
      </c>
      <c r="B285" s="13" t="s">
        <v>20</v>
      </c>
      <c r="C285" s="2" t="s">
        <v>119</v>
      </c>
      <c r="D285" s="2" t="s">
        <v>118</v>
      </c>
      <c r="E285" s="2" t="s">
        <v>23</v>
      </c>
      <c r="F285" s="2" t="s">
        <v>50</v>
      </c>
      <c r="G285" s="2" t="s">
        <v>43</v>
      </c>
      <c r="H285" s="2" t="s">
        <v>14</v>
      </c>
      <c r="I285" s="2"/>
      <c r="J285" s="2" t="s">
        <v>78</v>
      </c>
    </row>
    <row r="286" spans="1:10" ht="17" thickBot="1" x14ac:dyDescent="0.25">
      <c r="A286" s="45" t="s">
        <v>972</v>
      </c>
      <c r="B286" s="13" t="s">
        <v>20</v>
      </c>
      <c r="C286" s="2" t="s">
        <v>117</v>
      </c>
      <c r="D286" s="2" t="s">
        <v>116</v>
      </c>
      <c r="E286" s="2" t="s">
        <v>23</v>
      </c>
      <c r="F286" s="2" t="s">
        <v>5</v>
      </c>
      <c r="G286" s="2" t="s">
        <v>43</v>
      </c>
      <c r="H286" s="2" t="s">
        <v>13</v>
      </c>
      <c r="I286" s="2"/>
      <c r="J286" s="2" t="s">
        <v>78</v>
      </c>
    </row>
    <row r="287" spans="1:10" ht="17" thickBot="1" x14ac:dyDescent="0.25">
      <c r="A287" s="45" t="s">
        <v>972</v>
      </c>
      <c r="B287" s="13" t="s">
        <v>20</v>
      </c>
      <c r="C287" s="2" t="s">
        <v>115</v>
      </c>
      <c r="D287" s="2" t="s">
        <v>114</v>
      </c>
      <c r="E287" s="2" t="s">
        <v>23</v>
      </c>
      <c r="F287" s="2" t="s">
        <v>778</v>
      </c>
      <c r="G287" s="2" t="s">
        <v>43</v>
      </c>
      <c r="H287" s="2" t="s">
        <v>12</v>
      </c>
      <c r="I287" s="2"/>
      <c r="J287" s="2" t="s">
        <v>78</v>
      </c>
    </row>
    <row r="288" spans="1:10" ht="17" thickBot="1" x14ac:dyDescent="0.25">
      <c r="A288" s="45" t="s">
        <v>972</v>
      </c>
      <c r="B288" s="13" t="s">
        <v>20</v>
      </c>
      <c r="C288" s="2" t="s">
        <v>113</v>
      </c>
      <c r="D288" s="2" t="s">
        <v>112</v>
      </c>
      <c r="E288" s="2" t="s">
        <v>33</v>
      </c>
      <c r="F288" s="2" t="s">
        <v>5</v>
      </c>
      <c r="G288" s="2" t="s">
        <v>43</v>
      </c>
      <c r="H288" s="2" t="s">
        <v>11</v>
      </c>
      <c r="I288" s="2"/>
      <c r="J288" s="2" t="s">
        <v>78</v>
      </c>
    </row>
    <row r="289" spans="1:10" ht="17" thickBot="1" x14ac:dyDescent="0.25">
      <c r="A289" s="45" t="s">
        <v>972</v>
      </c>
      <c r="B289" s="13" t="s">
        <v>20</v>
      </c>
      <c r="C289" s="2" t="s">
        <v>111</v>
      </c>
      <c r="D289" s="2" t="s">
        <v>110</v>
      </c>
      <c r="E289" s="2" t="s">
        <v>33</v>
      </c>
      <c r="F289" s="2" t="s">
        <v>5</v>
      </c>
      <c r="G289" s="2" t="s">
        <v>43</v>
      </c>
      <c r="H289" s="2" t="s">
        <v>10</v>
      </c>
      <c r="I289" s="2"/>
      <c r="J289" s="2" t="s">
        <v>78</v>
      </c>
    </row>
    <row r="290" spans="1:10" ht="17" thickBot="1" x14ac:dyDescent="0.25">
      <c r="A290" s="45" t="s">
        <v>972</v>
      </c>
      <c r="B290" s="13" t="s">
        <v>20</v>
      </c>
      <c r="C290" s="2" t="s">
        <v>109</v>
      </c>
      <c r="D290" s="2" t="s">
        <v>108</v>
      </c>
      <c r="E290" s="2" t="s">
        <v>23</v>
      </c>
      <c r="F290" s="2" t="s">
        <v>5</v>
      </c>
      <c r="G290" s="2" t="s">
        <v>43</v>
      </c>
      <c r="H290" s="2" t="s">
        <v>9</v>
      </c>
      <c r="I290" s="2"/>
      <c r="J290" s="2" t="s">
        <v>78</v>
      </c>
    </row>
    <row r="291" spans="1:10" ht="17" thickBot="1" x14ac:dyDescent="0.25">
      <c r="A291" s="45" t="s">
        <v>972</v>
      </c>
      <c r="B291" s="13" t="s">
        <v>20</v>
      </c>
      <c r="C291" s="2" t="s">
        <v>107</v>
      </c>
      <c r="D291" s="2" t="s">
        <v>106</v>
      </c>
      <c r="E291" s="2" t="s">
        <v>23</v>
      </c>
      <c r="F291" s="2" t="s">
        <v>5</v>
      </c>
      <c r="G291" s="2" t="s">
        <v>43</v>
      </c>
      <c r="H291" s="2" t="s">
        <v>8</v>
      </c>
      <c r="I291" s="2"/>
      <c r="J291" s="2" t="s">
        <v>78</v>
      </c>
    </row>
    <row r="292" spans="1:10" ht="17" thickBot="1" x14ac:dyDescent="0.25">
      <c r="A292" s="45" t="s">
        <v>972</v>
      </c>
      <c r="B292" s="13" t="s">
        <v>20</v>
      </c>
      <c r="C292" s="2" t="s">
        <v>105</v>
      </c>
      <c r="D292" s="2" t="s">
        <v>81</v>
      </c>
      <c r="E292" s="2" t="s">
        <v>23</v>
      </c>
      <c r="F292" s="2" t="s">
        <v>5</v>
      </c>
      <c r="G292" s="2" t="s">
        <v>43</v>
      </c>
      <c r="H292" s="2" t="s">
        <v>7</v>
      </c>
      <c r="I292" s="2"/>
      <c r="J292" s="2" t="s">
        <v>78</v>
      </c>
    </row>
    <row r="293" spans="1:10" ht="17" thickBot="1" x14ac:dyDescent="0.25">
      <c r="A293" s="45" t="s">
        <v>972</v>
      </c>
      <c r="B293" s="13" t="s">
        <v>20</v>
      </c>
      <c r="C293" s="2" t="s">
        <v>104</v>
      </c>
      <c r="D293" s="2" t="s">
        <v>103</v>
      </c>
      <c r="E293" s="2" t="s">
        <v>23</v>
      </c>
      <c r="F293" s="2" t="s">
        <v>50</v>
      </c>
      <c r="G293" s="2" t="s">
        <v>43</v>
      </c>
      <c r="H293" s="2" t="s">
        <v>6</v>
      </c>
      <c r="I293" s="2"/>
      <c r="J293" s="2" t="s">
        <v>78</v>
      </c>
    </row>
    <row r="294" spans="1:10" ht="17" thickBot="1" x14ac:dyDescent="0.25">
      <c r="A294" s="45" t="s">
        <v>972</v>
      </c>
      <c r="B294" s="13" t="s">
        <v>20</v>
      </c>
      <c r="C294" s="2" t="s">
        <v>102</v>
      </c>
      <c r="D294" s="2" t="s">
        <v>101</v>
      </c>
      <c r="E294" s="2" t="s">
        <v>23</v>
      </c>
      <c r="F294" s="2" t="s">
        <v>1</v>
      </c>
      <c r="G294" s="2" t="s">
        <v>43</v>
      </c>
      <c r="H294" s="2" t="s">
        <v>4</v>
      </c>
      <c r="I294" s="2"/>
      <c r="J294" s="2" t="s">
        <v>78</v>
      </c>
    </row>
    <row r="295" spans="1:10" ht="17" thickBot="1" x14ac:dyDescent="0.25">
      <c r="A295" s="45" t="s">
        <v>972</v>
      </c>
      <c r="B295" s="13" t="s">
        <v>20</v>
      </c>
      <c r="C295" s="2" t="s">
        <v>100</v>
      </c>
      <c r="D295" s="2" t="s">
        <v>99</v>
      </c>
      <c r="E295" s="2" t="s">
        <v>23</v>
      </c>
      <c r="F295" s="2" t="s">
        <v>5</v>
      </c>
      <c r="G295" s="2" t="s">
        <v>43</v>
      </c>
      <c r="H295" s="2" t="s">
        <v>3</v>
      </c>
      <c r="I295" s="2"/>
      <c r="J295" s="2" t="s">
        <v>78</v>
      </c>
    </row>
    <row r="296" spans="1:10" ht="17" thickBot="1" x14ac:dyDescent="0.25">
      <c r="A296" s="45" t="s">
        <v>972</v>
      </c>
      <c r="B296" s="13" t="s">
        <v>20</v>
      </c>
      <c r="C296" s="2" t="s">
        <v>98</v>
      </c>
      <c r="D296" s="2" t="s">
        <v>97</v>
      </c>
      <c r="E296" s="2" t="s">
        <v>23</v>
      </c>
      <c r="F296" s="2" t="s">
        <v>1</v>
      </c>
      <c r="G296" s="2" t="s">
        <v>43</v>
      </c>
      <c r="H296" s="2" t="s">
        <v>2</v>
      </c>
      <c r="I296" s="2"/>
      <c r="J296" s="2" t="s">
        <v>78</v>
      </c>
    </row>
    <row r="297" spans="1:10" ht="17" thickBot="1" x14ac:dyDescent="0.25">
      <c r="A297" s="45" t="s">
        <v>972</v>
      </c>
      <c r="B297" s="13" t="s">
        <v>20</v>
      </c>
      <c r="C297" s="2" t="s">
        <v>96</v>
      </c>
      <c r="D297" s="2" t="s">
        <v>95</v>
      </c>
      <c r="E297" s="2" t="s">
        <v>23</v>
      </c>
      <c r="F297" s="2" t="s">
        <v>1</v>
      </c>
      <c r="G297" s="2" t="s">
        <v>22</v>
      </c>
      <c r="H297" s="2"/>
      <c r="I297" s="2"/>
      <c r="J297" s="2" t="s">
        <v>78</v>
      </c>
    </row>
    <row r="298" spans="1:10" ht="17" thickBot="1" x14ac:dyDescent="0.25">
      <c r="A298" s="45" t="s">
        <v>972</v>
      </c>
      <c r="B298" s="13" t="s">
        <v>20</v>
      </c>
      <c r="C298" s="2" t="s">
        <v>94</v>
      </c>
      <c r="D298" s="2" t="s">
        <v>93</v>
      </c>
      <c r="E298" s="2" t="s">
        <v>33</v>
      </c>
      <c r="F298" s="2" t="s">
        <v>1</v>
      </c>
      <c r="G298" s="2" t="s">
        <v>22</v>
      </c>
      <c r="H298" s="2"/>
      <c r="I298" s="2"/>
      <c r="J298" s="2" t="s">
        <v>78</v>
      </c>
    </row>
    <row r="299" spans="1:10" ht="17" thickBot="1" x14ac:dyDescent="0.25">
      <c r="A299" s="45" t="s">
        <v>972</v>
      </c>
      <c r="B299" s="13" t="s">
        <v>20</v>
      </c>
      <c r="C299" s="2" t="s">
        <v>92</v>
      </c>
      <c r="D299" s="2" t="s">
        <v>91</v>
      </c>
      <c r="E299" s="2" t="s">
        <v>23</v>
      </c>
      <c r="F299" s="2" t="s">
        <v>1</v>
      </c>
      <c r="G299" s="2" t="s">
        <v>22</v>
      </c>
      <c r="H299" s="2"/>
      <c r="I299" s="2"/>
      <c r="J299" s="2" t="s">
        <v>78</v>
      </c>
    </row>
    <row r="300" spans="1:10" ht="17" thickBot="1" x14ac:dyDescent="0.25">
      <c r="A300" s="45" t="s">
        <v>972</v>
      </c>
      <c r="B300" s="13" t="s">
        <v>20</v>
      </c>
      <c r="C300" s="2" t="s">
        <v>90</v>
      </c>
      <c r="D300" s="2" t="s">
        <v>89</v>
      </c>
      <c r="E300" s="2" t="s">
        <v>23</v>
      </c>
      <c r="F300" s="2" t="s">
        <v>1</v>
      </c>
      <c r="G300" s="2" t="s">
        <v>22</v>
      </c>
      <c r="H300" s="2"/>
      <c r="I300" s="2"/>
      <c r="J300" s="2" t="s">
        <v>78</v>
      </c>
    </row>
    <row r="301" spans="1:10" ht="17" thickBot="1" x14ac:dyDescent="0.25">
      <c r="A301" s="45" t="s">
        <v>972</v>
      </c>
      <c r="B301" s="13" t="s">
        <v>20</v>
      </c>
      <c r="C301" s="2" t="s">
        <v>88</v>
      </c>
      <c r="D301" s="2" t="s">
        <v>87</v>
      </c>
      <c r="E301" s="2" t="s">
        <v>23</v>
      </c>
      <c r="F301" s="2" t="s">
        <v>5</v>
      </c>
      <c r="G301" s="2" t="s">
        <v>22</v>
      </c>
      <c r="H301" s="2"/>
      <c r="I301" s="2"/>
      <c r="J301" s="2" t="s">
        <v>78</v>
      </c>
    </row>
    <row r="302" spans="1:10" ht="17" thickBot="1" x14ac:dyDescent="0.25">
      <c r="A302" s="45" t="s">
        <v>972</v>
      </c>
      <c r="B302" s="13" t="s">
        <v>20</v>
      </c>
      <c r="C302" s="2" t="s">
        <v>86</v>
      </c>
      <c r="D302" s="2" t="s">
        <v>85</v>
      </c>
      <c r="E302" s="2" t="s">
        <v>33</v>
      </c>
      <c r="F302" s="2" t="s">
        <v>0</v>
      </c>
      <c r="G302" s="2" t="s">
        <v>22</v>
      </c>
      <c r="H302" s="2"/>
      <c r="I302" s="2"/>
      <c r="J302" s="2" t="s">
        <v>78</v>
      </c>
    </row>
    <row r="303" spans="1:10" ht="17" thickBot="1" x14ac:dyDescent="0.25">
      <c r="A303" s="45" t="s">
        <v>972</v>
      </c>
      <c r="B303" s="13" t="s">
        <v>20</v>
      </c>
      <c r="C303" s="2" t="s">
        <v>84</v>
      </c>
      <c r="D303" s="2" t="s">
        <v>83</v>
      </c>
      <c r="E303" s="2" t="s">
        <v>23</v>
      </c>
      <c r="F303" s="2" t="s">
        <v>1</v>
      </c>
      <c r="G303" s="2" t="s">
        <v>22</v>
      </c>
      <c r="H303" s="2"/>
      <c r="I303" s="2"/>
      <c r="J303" s="2" t="s">
        <v>78</v>
      </c>
    </row>
    <row r="304" spans="1:10" ht="17" thickBot="1" x14ac:dyDescent="0.25">
      <c r="A304" s="45" t="s">
        <v>972</v>
      </c>
      <c r="B304" s="13" t="s">
        <v>20</v>
      </c>
      <c r="C304" s="2" t="s">
        <v>82</v>
      </c>
      <c r="D304" s="2" t="s">
        <v>81</v>
      </c>
      <c r="E304" s="2" t="s">
        <v>23</v>
      </c>
      <c r="F304" s="2" t="s">
        <v>1</v>
      </c>
      <c r="G304" s="2" t="s">
        <v>22</v>
      </c>
      <c r="H304" s="2"/>
      <c r="I304" s="2"/>
      <c r="J304" s="2" t="s">
        <v>78</v>
      </c>
    </row>
    <row r="305" spans="1:10" ht="17" thickBot="1" x14ac:dyDescent="0.25">
      <c r="A305" s="45" t="s">
        <v>972</v>
      </c>
      <c r="B305" s="13" t="s">
        <v>20</v>
      </c>
      <c r="C305" s="2" t="s">
        <v>80</v>
      </c>
      <c r="D305" s="2" t="s">
        <v>79</v>
      </c>
      <c r="E305" s="2" t="s">
        <v>23</v>
      </c>
      <c r="F305" s="2" t="s">
        <v>19</v>
      </c>
      <c r="G305" s="2" t="s">
        <v>22</v>
      </c>
      <c r="H305" s="2"/>
      <c r="I305" s="2"/>
      <c r="J305" s="2" t="s">
        <v>78</v>
      </c>
    </row>
    <row r="306" spans="1:10" ht="17" thickBot="1" x14ac:dyDescent="0.25">
      <c r="A306" s="45" t="s">
        <v>972</v>
      </c>
      <c r="B306" s="13" t="s">
        <v>20</v>
      </c>
      <c r="C306" s="2" t="s">
        <v>77</v>
      </c>
      <c r="D306" s="2" t="s">
        <v>76</v>
      </c>
      <c r="E306" s="2" t="s">
        <v>23</v>
      </c>
      <c r="F306" s="2" t="s">
        <v>5</v>
      </c>
      <c r="G306" s="2" t="s">
        <v>43</v>
      </c>
      <c r="H306" s="2" t="s">
        <v>18</v>
      </c>
      <c r="I306" s="2"/>
      <c r="J306" s="2" t="s">
        <v>21</v>
      </c>
    </row>
    <row r="307" spans="1:10" ht="17" thickBot="1" x14ac:dyDescent="0.25">
      <c r="A307" s="45" t="s">
        <v>972</v>
      </c>
      <c r="B307" s="13" t="s">
        <v>20</v>
      </c>
      <c r="C307" s="2" t="s">
        <v>75</v>
      </c>
      <c r="D307" s="2" t="s">
        <v>74</v>
      </c>
      <c r="E307" s="2" t="s">
        <v>33</v>
      </c>
      <c r="F307" s="2" t="s">
        <v>5</v>
      </c>
      <c r="G307" s="2" t="s">
        <v>43</v>
      </c>
      <c r="H307" s="2" t="s">
        <v>17</v>
      </c>
      <c r="I307" s="2"/>
      <c r="J307" s="2" t="s">
        <v>21</v>
      </c>
    </row>
    <row r="308" spans="1:10" ht="17" thickBot="1" x14ac:dyDescent="0.25">
      <c r="A308" s="45" t="s">
        <v>972</v>
      </c>
      <c r="B308" s="13" t="s">
        <v>20</v>
      </c>
      <c r="C308" s="2" t="s">
        <v>73</v>
      </c>
      <c r="D308" s="2" t="s">
        <v>72</v>
      </c>
      <c r="E308" s="2" t="s">
        <v>33</v>
      </c>
      <c r="F308" s="2" t="s">
        <v>5</v>
      </c>
      <c r="G308" s="2" t="s">
        <v>43</v>
      </c>
      <c r="H308" s="2" t="s">
        <v>16</v>
      </c>
      <c r="I308" s="2"/>
      <c r="J308" s="2" t="s">
        <v>21</v>
      </c>
    </row>
    <row r="309" spans="1:10" ht="17" thickBot="1" x14ac:dyDescent="0.25">
      <c r="A309" s="45" t="s">
        <v>972</v>
      </c>
      <c r="B309" s="13" t="s">
        <v>20</v>
      </c>
      <c r="C309" s="2" t="s">
        <v>71</v>
      </c>
      <c r="D309" s="2" t="s">
        <v>70</v>
      </c>
      <c r="E309" s="2" t="s">
        <v>33</v>
      </c>
      <c r="F309" s="2" t="s">
        <v>5</v>
      </c>
      <c r="G309" s="2" t="s">
        <v>43</v>
      </c>
      <c r="H309" s="2" t="s">
        <v>15</v>
      </c>
      <c r="I309" s="2"/>
      <c r="J309" s="2" t="s">
        <v>21</v>
      </c>
    </row>
    <row r="310" spans="1:10" ht="17" thickBot="1" x14ac:dyDescent="0.25">
      <c r="A310" s="45" t="s">
        <v>972</v>
      </c>
      <c r="B310" s="13" t="s">
        <v>20</v>
      </c>
      <c r="C310" s="2" t="s">
        <v>69</v>
      </c>
      <c r="D310" s="2" t="s">
        <v>68</v>
      </c>
      <c r="E310" s="2" t="s">
        <v>33</v>
      </c>
      <c r="F310" s="2" t="s">
        <v>50</v>
      </c>
      <c r="G310" s="2" t="s">
        <v>43</v>
      </c>
      <c r="H310" s="2" t="s">
        <v>14</v>
      </c>
      <c r="I310" s="2"/>
      <c r="J310" s="2" t="s">
        <v>21</v>
      </c>
    </row>
    <row r="311" spans="1:10" ht="17" thickBot="1" x14ac:dyDescent="0.25">
      <c r="A311" s="45" t="s">
        <v>972</v>
      </c>
      <c r="B311" s="13" t="s">
        <v>20</v>
      </c>
      <c r="C311" s="2" t="s">
        <v>67</v>
      </c>
      <c r="D311" s="2" t="s">
        <v>66</v>
      </c>
      <c r="E311" s="2" t="s">
        <v>33</v>
      </c>
      <c r="F311" s="2" t="s">
        <v>5</v>
      </c>
      <c r="G311" s="2" t="s">
        <v>43</v>
      </c>
      <c r="H311" s="2" t="s">
        <v>13</v>
      </c>
      <c r="I311" s="2"/>
      <c r="J311" s="2" t="s">
        <v>21</v>
      </c>
    </row>
    <row r="312" spans="1:10" ht="17" thickBot="1" x14ac:dyDescent="0.25">
      <c r="A312" s="45" t="s">
        <v>972</v>
      </c>
      <c r="B312" s="13" t="s">
        <v>20</v>
      </c>
      <c r="C312" s="2" t="s">
        <v>65</v>
      </c>
      <c r="D312" s="2" t="s">
        <v>64</v>
      </c>
      <c r="E312" s="2" t="s">
        <v>23</v>
      </c>
      <c r="F312" s="2" t="s">
        <v>63</v>
      </c>
      <c r="G312" s="2" t="s">
        <v>43</v>
      </c>
      <c r="H312" s="2" t="s">
        <v>12</v>
      </c>
      <c r="I312" s="2"/>
      <c r="J312" s="2" t="s">
        <v>21</v>
      </c>
    </row>
    <row r="313" spans="1:10" ht="17" thickBot="1" x14ac:dyDescent="0.25">
      <c r="A313" s="45" t="s">
        <v>972</v>
      </c>
      <c r="B313" s="13" t="s">
        <v>20</v>
      </c>
      <c r="C313" s="2" t="s">
        <v>62</v>
      </c>
      <c r="D313" s="2" t="s">
        <v>61</v>
      </c>
      <c r="E313" s="2" t="s">
        <v>33</v>
      </c>
      <c r="F313" s="2" t="s">
        <v>5</v>
      </c>
      <c r="G313" s="2" t="s">
        <v>43</v>
      </c>
      <c r="H313" s="2" t="s">
        <v>11</v>
      </c>
      <c r="I313" s="2"/>
      <c r="J313" s="2" t="s">
        <v>21</v>
      </c>
    </row>
    <row r="314" spans="1:10" ht="17" thickBot="1" x14ac:dyDescent="0.25">
      <c r="A314" s="45" t="s">
        <v>972</v>
      </c>
      <c r="B314" s="13" t="s">
        <v>20</v>
      </c>
      <c r="C314" s="2" t="s">
        <v>60</v>
      </c>
      <c r="D314" s="2" t="s">
        <v>59</v>
      </c>
      <c r="E314" s="2" t="s">
        <v>23</v>
      </c>
      <c r="F314" s="2" t="s">
        <v>5</v>
      </c>
      <c r="G314" s="2" t="s">
        <v>43</v>
      </c>
      <c r="H314" s="2" t="s">
        <v>10</v>
      </c>
      <c r="I314" s="2"/>
      <c r="J314" s="2" t="s">
        <v>21</v>
      </c>
    </row>
    <row r="315" spans="1:10" ht="17" thickBot="1" x14ac:dyDescent="0.25">
      <c r="A315" s="45" t="s">
        <v>972</v>
      </c>
      <c r="B315" s="13" t="s">
        <v>20</v>
      </c>
      <c r="C315" s="2" t="s">
        <v>58</v>
      </c>
      <c r="D315" s="2" t="s">
        <v>57</v>
      </c>
      <c r="E315" s="2" t="s">
        <v>33</v>
      </c>
      <c r="F315" s="2" t="s">
        <v>5</v>
      </c>
      <c r="G315" s="2" t="s">
        <v>43</v>
      </c>
      <c r="H315" s="2" t="s">
        <v>9</v>
      </c>
      <c r="I315" s="2"/>
      <c r="J315" s="2" t="s">
        <v>21</v>
      </c>
    </row>
    <row r="316" spans="1:10" ht="17" thickBot="1" x14ac:dyDescent="0.25">
      <c r="A316" s="45" t="s">
        <v>972</v>
      </c>
      <c r="B316" s="13" t="s">
        <v>20</v>
      </c>
      <c r="C316" s="2" t="s">
        <v>56</v>
      </c>
      <c r="D316" s="2" t="s">
        <v>55</v>
      </c>
      <c r="E316" s="2" t="s">
        <v>33</v>
      </c>
      <c r="F316" s="2" t="s">
        <v>5</v>
      </c>
      <c r="G316" s="2" t="s">
        <v>43</v>
      </c>
      <c r="H316" s="2" t="s">
        <v>8</v>
      </c>
      <c r="I316" s="2"/>
      <c r="J316" s="2" t="s">
        <v>21</v>
      </c>
    </row>
    <row r="317" spans="1:10" ht="17" thickBot="1" x14ac:dyDescent="0.25">
      <c r="A317" s="45" t="s">
        <v>972</v>
      </c>
      <c r="B317" s="13" t="s">
        <v>20</v>
      </c>
      <c r="C317" s="2" t="s">
        <v>54</v>
      </c>
      <c r="D317" s="2" t="s">
        <v>53</v>
      </c>
      <c r="E317" s="2" t="s">
        <v>33</v>
      </c>
      <c r="F317" s="2" t="s">
        <v>5</v>
      </c>
      <c r="G317" s="2" t="s">
        <v>43</v>
      </c>
      <c r="H317" s="2" t="s">
        <v>7</v>
      </c>
      <c r="I317" s="2"/>
      <c r="J317" s="2" t="s">
        <v>21</v>
      </c>
    </row>
    <row r="318" spans="1:10" ht="17" thickBot="1" x14ac:dyDescent="0.25">
      <c r="A318" s="45" t="s">
        <v>972</v>
      </c>
      <c r="B318" s="13" t="s">
        <v>20</v>
      </c>
      <c r="C318" s="2" t="s">
        <v>52</v>
      </c>
      <c r="D318" s="2" t="s">
        <v>51</v>
      </c>
      <c r="E318" s="2" t="s">
        <v>23</v>
      </c>
      <c r="F318" s="2" t="s">
        <v>50</v>
      </c>
      <c r="G318" s="2" t="s">
        <v>43</v>
      </c>
      <c r="H318" s="2" t="s">
        <v>6</v>
      </c>
      <c r="I318" s="2"/>
      <c r="J318" s="2" t="s">
        <v>21</v>
      </c>
    </row>
    <row r="319" spans="1:10" ht="17" thickBot="1" x14ac:dyDescent="0.25">
      <c r="A319" s="45" t="s">
        <v>972</v>
      </c>
      <c r="B319" s="13" t="s">
        <v>20</v>
      </c>
      <c r="C319" s="2" t="s">
        <v>49</v>
      </c>
      <c r="D319" s="2" t="s">
        <v>48</v>
      </c>
      <c r="E319" s="2" t="s">
        <v>33</v>
      </c>
      <c r="F319" s="2" t="s">
        <v>1</v>
      </c>
      <c r="G319" s="2" t="s">
        <v>43</v>
      </c>
      <c r="H319" s="2" t="s">
        <v>4</v>
      </c>
      <c r="I319" s="2"/>
      <c r="J319" s="2" t="s">
        <v>21</v>
      </c>
    </row>
    <row r="320" spans="1:10" ht="17" thickBot="1" x14ac:dyDescent="0.25">
      <c r="A320" s="45" t="s">
        <v>972</v>
      </c>
      <c r="B320" s="13" t="s">
        <v>20</v>
      </c>
      <c r="C320" s="2" t="s">
        <v>47</v>
      </c>
      <c r="D320" s="2" t="s">
        <v>46</v>
      </c>
      <c r="E320" s="2" t="s">
        <v>23</v>
      </c>
      <c r="F320" s="2" t="s">
        <v>5</v>
      </c>
      <c r="G320" s="2" t="s">
        <v>43</v>
      </c>
      <c r="H320" s="2" t="s">
        <v>3</v>
      </c>
      <c r="I320" s="2"/>
      <c r="J320" s="2" t="s">
        <v>21</v>
      </c>
    </row>
    <row r="321" spans="1:10" ht="17" thickBot="1" x14ac:dyDescent="0.25">
      <c r="A321" s="45" t="s">
        <v>972</v>
      </c>
      <c r="B321" s="13" t="s">
        <v>20</v>
      </c>
      <c r="C321" s="2" t="s">
        <v>45</v>
      </c>
      <c r="D321" s="2" t="s">
        <v>44</v>
      </c>
      <c r="E321" s="2" t="s">
        <v>23</v>
      </c>
      <c r="F321" s="2" t="s">
        <v>1</v>
      </c>
      <c r="G321" s="2" t="s">
        <v>43</v>
      </c>
      <c r="H321" s="2" t="s">
        <v>2</v>
      </c>
      <c r="I321" s="2"/>
      <c r="J321" s="2" t="s">
        <v>21</v>
      </c>
    </row>
    <row r="322" spans="1:10" ht="17" thickBot="1" x14ac:dyDescent="0.25">
      <c r="A322" s="45" t="s">
        <v>972</v>
      </c>
      <c r="B322" s="13" t="s">
        <v>20</v>
      </c>
      <c r="C322" s="2" t="s">
        <v>42</v>
      </c>
      <c r="D322" s="2" t="s">
        <v>41</v>
      </c>
      <c r="E322" s="2" t="s">
        <v>33</v>
      </c>
      <c r="F322" s="2" t="s">
        <v>1</v>
      </c>
      <c r="G322" s="2" t="s">
        <v>30</v>
      </c>
      <c r="H322" s="2" t="s">
        <v>13</v>
      </c>
      <c r="I322" s="2"/>
      <c r="J322" s="2" t="s">
        <v>21</v>
      </c>
    </row>
    <row r="323" spans="1:10" ht="17" thickBot="1" x14ac:dyDescent="0.25">
      <c r="A323" s="45" t="s">
        <v>972</v>
      </c>
      <c r="B323" s="13" t="s">
        <v>20</v>
      </c>
      <c r="C323" s="2" t="s">
        <v>40</v>
      </c>
      <c r="D323" s="2" t="s">
        <v>31</v>
      </c>
      <c r="E323" s="2" t="s">
        <v>23</v>
      </c>
      <c r="F323" s="2" t="s">
        <v>1</v>
      </c>
      <c r="G323" s="2" t="s">
        <v>30</v>
      </c>
      <c r="H323" s="2" t="s">
        <v>11</v>
      </c>
      <c r="I323" s="2"/>
      <c r="J323" s="2" t="s">
        <v>21</v>
      </c>
    </row>
    <row r="324" spans="1:10" ht="17" thickBot="1" x14ac:dyDescent="0.25">
      <c r="A324" s="45" t="s">
        <v>972</v>
      </c>
      <c r="B324" s="13" t="s">
        <v>20</v>
      </c>
      <c r="C324" s="2" t="s">
        <v>39</v>
      </c>
      <c r="D324" s="2" t="s">
        <v>38</v>
      </c>
      <c r="E324" s="2" t="s">
        <v>33</v>
      </c>
      <c r="F324" s="2" t="s">
        <v>1</v>
      </c>
      <c r="G324" s="2" t="s">
        <v>30</v>
      </c>
      <c r="H324" s="2" t="s">
        <v>10</v>
      </c>
      <c r="I324" s="2"/>
      <c r="J324" s="2" t="s">
        <v>21</v>
      </c>
    </row>
    <row r="325" spans="1:10" ht="17" thickBot="1" x14ac:dyDescent="0.25">
      <c r="A325" s="45" t="s">
        <v>972</v>
      </c>
      <c r="B325" s="13" t="s">
        <v>20</v>
      </c>
      <c r="C325" s="2" t="s">
        <v>37</v>
      </c>
      <c r="D325" s="2" t="s">
        <v>36</v>
      </c>
      <c r="E325" s="2" t="s">
        <v>23</v>
      </c>
      <c r="F325" s="2" t="s">
        <v>1</v>
      </c>
      <c r="G325" s="2" t="s">
        <v>30</v>
      </c>
      <c r="H325" s="2" t="s">
        <v>6</v>
      </c>
      <c r="I325" s="2"/>
      <c r="J325" s="2" t="s">
        <v>21</v>
      </c>
    </row>
    <row r="326" spans="1:10" ht="17" thickBot="1" x14ac:dyDescent="0.25">
      <c r="A326" s="45" t="s">
        <v>972</v>
      </c>
      <c r="B326" s="13" t="s">
        <v>20</v>
      </c>
      <c r="C326" s="2" t="s">
        <v>35</v>
      </c>
      <c r="D326" s="2" t="s">
        <v>34</v>
      </c>
      <c r="E326" s="2" t="s">
        <v>33</v>
      </c>
      <c r="F326" s="2" t="s">
        <v>5</v>
      </c>
      <c r="G326" s="2" t="s">
        <v>30</v>
      </c>
      <c r="H326" s="2" t="s">
        <v>4</v>
      </c>
      <c r="I326" s="2"/>
      <c r="J326" s="2" t="s">
        <v>21</v>
      </c>
    </row>
    <row r="327" spans="1:10" ht="17" thickBot="1" x14ac:dyDescent="0.25">
      <c r="A327" s="45" t="s">
        <v>972</v>
      </c>
      <c r="B327" s="13" t="s">
        <v>20</v>
      </c>
      <c r="C327" s="2" t="s">
        <v>32</v>
      </c>
      <c r="D327" s="2" t="s">
        <v>31</v>
      </c>
      <c r="E327" s="2" t="s">
        <v>23</v>
      </c>
      <c r="F327" s="2" t="s">
        <v>0</v>
      </c>
      <c r="G327" s="2" t="s">
        <v>30</v>
      </c>
      <c r="H327" s="2" t="s">
        <v>3</v>
      </c>
      <c r="I327" s="2"/>
      <c r="J327" s="2" t="s">
        <v>21</v>
      </c>
    </row>
    <row r="328" spans="1:10" ht="17" thickBot="1" x14ac:dyDescent="0.25">
      <c r="A328" s="45" t="s">
        <v>972</v>
      </c>
      <c r="B328" s="13" t="s">
        <v>20</v>
      </c>
      <c r="C328" s="2" t="s">
        <v>29</v>
      </c>
      <c r="D328" s="2" t="s">
        <v>28</v>
      </c>
      <c r="E328" s="2" t="s">
        <v>23</v>
      </c>
      <c r="F328" s="2" t="s">
        <v>1</v>
      </c>
      <c r="G328" s="2" t="s">
        <v>22</v>
      </c>
      <c r="H328" s="2"/>
      <c r="I328" s="2"/>
      <c r="J328" s="2" t="s">
        <v>21</v>
      </c>
    </row>
    <row r="329" spans="1:10" ht="17" thickBot="1" x14ac:dyDescent="0.25">
      <c r="A329" s="45" t="s">
        <v>972</v>
      </c>
      <c r="B329" s="13" t="s">
        <v>20</v>
      </c>
      <c r="C329" s="2" t="s">
        <v>27</v>
      </c>
      <c r="D329" s="2" t="s">
        <v>26</v>
      </c>
      <c r="E329" s="2" t="s">
        <v>23</v>
      </c>
      <c r="F329" s="2" t="s">
        <v>1</v>
      </c>
      <c r="G329" s="2" t="s">
        <v>22</v>
      </c>
      <c r="H329" s="2"/>
      <c r="I329" s="2"/>
      <c r="J329" s="2" t="s">
        <v>21</v>
      </c>
    </row>
    <row r="330" spans="1:10" ht="17" thickBot="1" x14ac:dyDescent="0.25">
      <c r="A330" s="45" t="s">
        <v>972</v>
      </c>
      <c r="B330" s="13" t="s">
        <v>20</v>
      </c>
      <c r="C330" s="2" t="s">
        <v>25</v>
      </c>
      <c r="D330" s="2" t="s">
        <v>24</v>
      </c>
      <c r="E330" s="2" t="s">
        <v>23</v>
      </c>
      <c r="F330" s="2" t="s">
        <v>19</v>
      </c>
      <c r="G330" s="2" t="s">
        <v>22</v>
      </c>
      <c r="H330" s="2"/>
      <c r="I330" s="2"/>
      <c r="J330" s="2" t="s">
        <v>21</v>
      </c>
    </row>
    <row r="331" spans="1:10" ht="17" thickBot="1" x14ac:dyDescent="0.25">
      <c r="A331" s="45" t="s">
        <v>972</v>
      </c>
      <c r="B331" s="13" t="s">
        <v>137</v>
      </c>
      <c r="C331" s="2" t="s">
        <v>232</v>
      </c>
      <c r="D331" s="2" t="s">
        <v>231</v>
      </c>
      <c r="E331" s="2" t="s">
        <v>23</v>
      </c>
      <c r="F331" s="2" t="s">
        <v>19</v>
      </c>
      <c r="G331" s="2" t="s">
        <v>43</v>
      </c>
      <c r="H331" s="2" t="s">
        <v>18</v>
      </c>
      <c r="I331" s="2"/>
      <c r="J331" s="2" t="s">
        <v>78</v>
      </c>
    </row>
    <row r="332" spans="1:10" ht="17" thickBot="1" x14ac:dyDescent="0.25">
      <c r="A332" s="45" t="s">
        <v>972</v>
      </c>
      <c r="B332" s="13" t="s">
        <v>137</v>
      </c>
      <c r="C332" s="2" t="s">
        <v>230</v>
      </c>
      <c r="D332" s="2" t="s">
        <v>229</v>
      </c>
      <c r="E332" s="2" t="s">
        <v>33</v>
      </c>
      <c r="F332" s="2" t="s">
        <v>1</v>
      </c>
      <c r="G332" s="2" t="s">
        <v>43</v>
      </c>
      <c r="H332" s="2" t="s">
        <v>17</v>
      </c>
      <c r="I332" s="2"/>
      <c r="J332" s="2" t="s">
        <v>78</v>
      </c>
    </row>
    <row r="333" spans="1:10" ht="17" thickBot="1" x14ac:dyDescent="0.25">
      <c r="A333" s="45" t="s">
        <v>972</v>
      </c>
      <c r="B333" s="13" t="s">
        <v>137</v>
      </c>
      <c r="C333" s="2" t="s">
        <v>228</v>
      </c>
      <c r="D333" s="2" t="s">
        <v>79</v>
      </c>
      <c r="E333" s="2" t="s">
        <v>23</v>
      </c>
      <c r="F333" s="2" t="s">
        <v>1</v>
      </c>
      <c r="G333" s="2" t="s">
        <v>43</v>
      </c>
      <c r="H333" s="2" t="s">
        <v>16</v>
      </c>
      <c r="I333" s="2"/>
      <c r="J333" s="2" t="s">
        <v>78</v>
      </c>
    </row>
    <row r="334" spans="1:10" ht="17" thickBot="1" x14ac:dyDescent="0.25">
      <c r="A334" s="45" t="s">
        <v>972</v>
      </c>
      <c r="B334" s="13" t="s">
        <v>137</v>
      </c>
      <c r="C334" s="2" t="s">
        <v>227</v>
      </c>
      <c r="D334" s="2" t="s">
        <v>226</v>
      </c>
      <c r="E334" s="2" t="s">
        <v>33</v>
      </c>
      <c r="F334" s="2" t="s">
        <v>5</v>
      </c>
      <c r="G334" s="2" t="s">
        <v>43</v>
      </c>
      <c r="H334" s="2" t="s">
        <v>15</v>
      </c>
      <c r="I334" s="2"/>
      <c r="J334" s="2" t="s">
        <v>78</v>
      </c>
    </row>
    <row r="335" spans="1:10" ht="17" thickBot="1" x14ac:dyDescent="0.25">
      <c r="A335" s="45" t="s">
        <v>972</v>
      </c>
      <c r="B335" s="13" t="s">
        <v>137</v>
      </c>
      <c r="C335" s="2" t="s">
        <v>225</v>
      </c>
      <c r="D335" s="2" t="s">
        <v>211</v>
      </c>
      <c r="E335" s="2" t="s">
        <v>23</v>
      </c>
      <c r="F335" s="2" t="s">
        <v>50</v>
      </c>
      <c r="G335" s="2" t="s">
        <v>43</v>
      </c>
      <c r="H335" s="2" t="s">
        <v>14</v>
      </c>
      <c r="I335" s="2"/>
      <c r="J335" s="2" t="s">
        <v>78</v>
      </c>
    </row>
    <row r="336" spans="1:10" ht="17" thickBot="1" x14ac:dyDescent="0.25">
      <c r="A336" s="45" t="s">
        <v>972</v>
      </c>
      <c r="B336" s="13" t="s">
        <v>137</v>
      </c>
      <c r="C336" s="2" t="s">
        <v>224</v>
      </c>
      <c r="D336" s="2" t="s">
        <v>223</v>
      </c>
      <c r="E336" s="2" t="s">
        <v>33</v>
      </c>
      <c r="F336" s="2" t="s">
        <v>1</v>
      </c>
      <c r="G336" s="2" t="s">
        <v>43</v>
      </c>
      <c r="H336" s="2" t="s">
        <v>13</v>
      </c>
      <c r="I336" s="2"/>
      <c r="J336" s="2" t="s">
        <v>78</v>
      </c>
    </row>
    <row r="337" spans="1:10" ht="17" thickBot="1" x14ac:dyDescent="0.25">
      <c r="A337" s="45" t="s">
        <v>972</v>
      </c>
      <c r="B337" s="13" t="s">
        <v>137</v>
      </c>
      <c r="C337" s="2" t="s">
        <v>222</v>
      </c>
      <c r="D337" s="2" t="s">
        <v>79</v>
      </c>
      <c r="E337" s="2" t="s">
        <v>23</v>
      </c>
      <c r="F337" s="2" t="s">
        <v>1</v>
      </c>
      <c r="G337" s="2" t="s">
        <v>43</v>
      </c>
      <c r="H337" s="2" t="s">
        <v>12</v>
      </c>
      <c r="I337" s="2"/>
      <c r="J337" s="2" t="s">
        <v>78</v>
      </c>
    </row>
    <row r="338" spans="1:10" ht="17" thickBot="1" x14ac:dyDescent="0.25">
      <c r="A338" s="45" t="s">
        <v>972</v>
      </c>
      <c r="B338" s="13" t="s">
        <v>137</v>
      </c>
      <c r="C338" s="2" t="s">
        <v>221</v>
      </c>
      <c r="D338" s="2" t="s">
        <v>220</v>
      </c>
      <c r="E338" s="2" t="s">
        <v>23</v>
      </c>
      <c r="F338" s="2" t="s">
        <v>1</v>
      </c>
      <c r="G338" s="2" t="s">
        <v>43</v>
      </c>
      <c r="H338" s="2" t="s">
        <v>11</v>
      </c>
      <c r="I338" s="2"/>
      <c r="J338" s="2" t="s">
        <v>78</v>
      </c>
    </row>
    <row r="339" spans="1:10" ht="17" thickBot="1" x14ac:dyDescent="0.25">
      <c r="A339" s="45" t="s">
        <v>972</v>
      </c>
      <c r="B339" s="13" t="s">
        <v>137</v>
      </c>
      <c r="C339" s="2" t="s">
        <v>219</v>
      </c>
      <c r="D339" s="2" t="s">
        <v>218</v>
      </c>
      <c r="E339" s="2" t="s">
        <v>23</v>
      </c>
      <c r="F339" s="2" t="s">
        <v>19</v>
      </c>
      <c r="G339" s="2" t="s">
        <v>43</v>
      </c>
      <c r="H339" s="2" t="s">
        <v>10</v>
      </c>
      <c r="I339" s="2"/>
      <c r="J339" s="2" t="s">
        <v>78</v>
      </c>
    </row>
    <row r="340" spans="1:10" ht="17" thickBot="1" x14ac:dyDescent="0.25">
      <c r="A340" s="45" t="s">
        <v>972</v>
      </c>
      <c r="B340" s="13" t="s">
        <v>137</v>
      </c>
      <c r="C340" s="2" t="s">
        <v>217</v>
      </c>
      <c r="D340" s="2" t="s">
        <v>89</v>
      </c>
      <c r="E340" s="2" t="s">
        <v>23</v>
      </c>
      <c r="F340" s="2" t="s">
        <v>1</v>
      </c>
      <c r="G340" s="2" t="s">
        <v>43</v>
      </c>
      <c r="H340" s="2" t="s">
        <v>9</v>
      </c>
      <c r="I340" s="2"/>
      <c r="J340" s="2" t="s">
        <v>78</v>
      </c>
    </row>
    <row r="341" spans="1:10" ht="17" thickBot="1" x14ac:dyDescent="0.25">
      <c r="A341" s="45" t="s">
        <v>972</v>
      </c>
      <c r="B341" s="13" t="s">
        <v>137</v>
      </c>
      <c r="C341" s="2" t="s">
        <v>216</v>
      </c>
      <c r="D341" s="2" t="s">
        <v>215</v>
      </c>
      <c r="E341" s="2" t="s">
        <v>23</v>
      </c>
      <c r="F341" s="2" t="s">
        <v>5</v>
      </c>
      <c r="G341" s="2" t="s">
        <v>43</v>
      </c>
      <c r="H341" s="2" t="s">
        <v>8</v>
      </c>
      <c r="I341" s="2"/>
      <c r="J341" s="2" t="s">
        <v>78</v>
      </c>
    </row>
    <row r="342" spans="1:10" ht="17" thickBot="1" x14ac:dyDescent="0.25">
      <c r="A342" s="45" t="s">
        <v>972</v>
      </c>
      <c r="B342" s="13" t="s">
        <v>137</v>
      </c>
      <c r="C342" s="2" t="s">
        <v>214</v>
      </c>
      <c r="D342" s="2" t="s">
        <v>213</v>
      </c>
      <c r="E342" s="2" t="s">
        <v>23</v>
      </c>
      <c r="F342" s="2" t="s">
        <v>1</v>
      </c>
      <c r="G342" s="2" t="s">
        <v>43</v>
      </c>
      <c r="H342" s="2" t="s">
        <v>7</v>
      </c>
      <c r="I342" s="2"/>
      <c r="J342" s="2" t="s">
        <v>78</v>
      </c>
    </row>
    <row r="343" spans="1:10" ht="17" thickBot="1" x14ac:dyDescent="0.25">
      <c r="A343" s="45" t="s">
        <v>972</v>
      </c>
      <c r="B343" s="13" t="s">
        <v>137</v>
      </c>
      <c r="C343" s="2" t="s">
        <v>212</v>
      </c>
      <c r="D343" s="2" t="s">
        <v>211</v>
      </c>
      <c r="E343" s="2" t="s">
        <v>23</v>
      </c>
      <c r="F343" s="2" t="s">
        <v>1</v>
      </c>
      <c r="G343" s="2" t="s">
        <v>43</v>
      </c>
      <c r="H343" s="2" t="s">
        <v>6</v>
      </c>
      <c r="I343" s="2"/>
      <c r="J343" s="2" t="s">
        <v>78</v>
      </c>
    </row>
    <row r="344" spans="1:10" ht="17" thickBot="1" x14ac:dyDescent="0.25">
      <c r="A344" s="45" t="s">
        <v>972</v>
      </c>
      <c r="B344" s="13" t="s">
        <v>137</v>
      </c>
      <c r="C344" s="2" t="s">
        <v>210</v>
      </c>
      <c r="D344" s="2" t="s">
        <v>209</v>
      </c>
      <c r="E344" s="2" t="s">
        <v>23</v>
      </c>
      <c r="F344" s="2" t="s">
        <v>1</v>
      </c>
      <c r="G344" s="2" t="s">
        <v>43</v>
      </c>
      <c r="H344" s="2" t="s">
        <v>4</v>
      </c>
      <c r="I344" s="2"/>
      <c r="J344" s="2" t="s">
        <v>78</v>
      </c>
    </row>
    <row r="345" spans="1:10" ht="17" thickBot="1" x14ac:dyDescent="0.25">
      <c r="A345" s="45" t="s">
        <v>972</v>
      </c>
      <c r="B345" s="13" t="s">
        <v>137</v>
      </c>
      <c r="C345" s="2" t="s">
        <v>208</v>
      </c>
      <c r="D345" s="2" t="s">
        <v>207</v>
      </c>
      <c r="E345" s="2" t="s">
        <v>23</v>
      </c>
      <c r="F345" s="2" t="s">
        <v>1</v>
      </c>
      <c r="G345" s="2" t="s">
        <v>43</v>
      </c>
      <c r="H345" s="2" t="s">
        <v>3</v>
      </c>
      <c r="I345" s="2"/>
      <c r="J345" s="2" t="s">
        <v>78</v>
      </c>
    </row>
    <row r="346" spans="1:10" ht="17" thickBot="1" x14ac:dyDescent="0.25">
      <c r="A346" s="45" t="s">
        <v>972</v>
      </c>
      <c r="B346" s="13" t="s">
        <v>137</v>
      </c>
      <c r="C346" s="2" t="s">
        <v>206</v>
      </c>
      <c r="D346" s="2" t="s">
        <v>205</v>
      </c>
      <c r="E346" s="2" t="s">
        <v>33</v>
      </c>
      <c r="F346" s="2" t="s">
        <v>1</v>
      </c>
      <c r="G346" s="2" t="s">
        <v>43</v>
      </c>
      <c r="H346" s="2" t="s">
        <v>2</v>
      </c>
      <c r="I346" s="2"/>
      <c r="J346" s="2" t="s">
        <v>78</v>
      </c>
    </row>
    <row r="347" spans="1:10" ht="17" thickBot="1" x14ac:dyDescent="0.25">
      <c r="A347" s="45" t="s">
        <v>972</v>
      </c>
      <c r="B347" s="13" t="s">
        <v>137</v>
      </c>
      <c r="C347" s="2" t="s">
        <v>204</v>
      </c>
      <c r="D347" s="2" t="s">
        <v>203</v>
      </c>
      <c r="E347" s="2" t="s">
        <v>33</v>
      </c>
      <c r="F347" s="2" t="s">
        <v>1</v>
      </c>
      <c r="G347" s="2" t="s">
        <v>22</v>
      </c>
      <c r="H347" s="2"/>
      <c r="I347" s="2"/>
      <c r="J347" s="2" t="s">
        <v>78</v>
      </c>
    </row>
    <row r="348" spans="1:10" ht="17" thickBot="1" x14ac:dyDescent="0.25">
      <c r="A348" s="45" t="s">
        <v>972</v>
      </c>
      <c r="B348" s="13" t="s">
        <v>137</v>
      </c>
      <c r="C348" s="2" t="s">
        <v>202</v>
      </c>
      <c r="D348" s="2" t="s">
        <v>201</v>
      </c>
      <c r="E348" s="2" t="s">
        <v>23</v>
      </c>
      <c r="F348" s="2" t="s">
        <v>151</v>
      </c>
      <c r="G348" s="2" t="s">
        <v>22</v>
      </c>
      <c r="H348" s="2"/>
      <c r="I348" s="2"/>
      <c r="J348" s="2" t="s">
        <v>78</v>
      </c>
    </row>
    <row r="349" spans="1:10" ht="17" thickBot="1" x14ac:dyDescent="0.25">
      <c r="A349" s="45" t="s">
        <v>972</v>
      </c>
      <c r="B349" s="13" t="s">
        <v>137</v>
      </c>
      <c r="C349" s="2" t="s">
        <v>200</v>
      </c>
      <c r="D349" s="2" t="s">
        <v>199</v>
      </c>
      <c r="E349" s="2" t="s">
        <v>33</v>
      </c>
      <c r="F349" s="2" t="s">
        <v>0</v>
      </c>
      <c r="G349" s="2" t="s">
        <v>22</v>
      </c>
      <c r="H349" s="2"/>
      <c r="I349" s="2"/>
      <c r="J349" s="2" t="s">
        <v>78</v>
      </c>
    </row>
    <row r="350" spans="1:10" ht="17" thickBot="1" x14ac:dyDescent="0.25">
      <c r="A350" s="45" t="s">
        <v>972</v>
      </c>
      <c r="B350" s="13" t="s">
        <v>137</v>
      </c>
      <c r="C350" s="2" t="s">
        <v>198</v>
      </c>
      <c r="D350" s="2" t="s">
        <v>197</v>
      </c>
      <c r="E350" s="2" t="s">
        <v>23</v>
      </c>
      <c r="F350" s="2" t="s">
        <v>5</v>
      </c>
      <c r="G350" s="2" t="s">
        <v>22</v>
      </c>
      <c r="H350" s="2"/>
      <c r="I350" s="2"/>
      <c r="J350" s="2" t="s">
        <v>78</v>
      </c>
    </row>
    <row r="351" spans="1:10" ht="17" thickBot="1" x14ac:dyDescent="0.25">
      <c r="A351" s="45" t="s">
        <v>972</v>
      </c>
      <c r="B351" s="13" t="s">
        <v>137</v>
      </c>
      <c r="C351" s="2" t="s">
        <v>196</v>
      </c>
      <c r="D351" s="2" t="s">
        <v>195</v>
      </c>
      <c r="E351" s="2" t="s">
        <v>23</v>
      </c>
      <c r="F351" s="2" t="s">
        <v>0</v>
      </c>
      <c r="G351" s="2" t="s">
        <v>22</v>
      </c>
      <c r="H351" s="2"/>
      <c r="I351" s="2"/>
      <c r="J351" s="2" t="s">
        <v>78</v>
      </c>
    </row>
    <row r="352" spans="1:10" ht="17" thickBot="1" x14ac:dyDescent="0.25">
      <c r="A352" s="45" t="s">
        <v>972</v>
      </c>
      <c r="B352" s="13" t="s">
        <v>137</v>
      </c>
      <c r="C352" s="2" t="s">
        <v>194</v>
      </c>
      <c r="D352" s="2" t="s">
        <v>184</v>
      </c>
      <c r="E352" s="2" t="s">
        <v>23</v>
      </c>
      <c r="F352" s="2" t="s">
        <v>5</v>
      </c>
      <c r="G352" s="2" t="s">
        <v>22</v>
      </c>
      <c r="H352" s="2"/>
      <c r="I352" s="2"/>
      <c r="J352" s="2" t="s">
        <v>78</v>
      </c>
    </row>
    <row r="353" spans="1:10" ht="17" thickBot="1" x14ac:dyDescent="0.25">
      <c r="A353" s="45" t="s">
        <v>972</v>
      </c>
      <c r="B353" s="13" t="s">
        <v>137</v>
      </c>
      <c r="C353" s="2" t="s">
        <v>193</v>
      </c>
      <c r="D353" s="2" t="s">
        <v>192</v>
      </c>
      <c r="E353" s="2" t="s">
        <v>33</v>
      </c>
      <c r="F353" s="2" t="s">
        <v>5</v>
      </c>
      <c r="G353" s="2" t="s">
        <v>22</v>
      </c>
      <c r="H353" s="2"/>
      <c r="I353" s="2"/>
      <c r="J353" s="2" t="s">
        <v>78</v>
      </c>
    </row>
    <row r="354" spans="1:10" ht="17" thickBot="1" x14ac:dyDescent="0.25">
      <c r="A354" s="45" t="s">
        <v>972</v>
      </c>
      <c r="B354" s="13" t="s">
        <v>137</v>
      </c>
      <c r="C354" s="2" t="s">
        <v>191</v>
      </c>
      <c r="D354" s="2" t="s">
        <v>190</v>
      </c>
      <c r="E354" s="2" t="s">
        <v>33</v>
      </c>
      <c r="F354" s="2" t="s">
        <v>50</v>
      </c>
      <c r="G354" s="2" t="s">
        <v>22</v>
      </c>
      <c r="H354" s="2"/>
      <c r="I354" s="2"/>
      <c r="J354" s="2" t="s">
        <v>78</v>
      </c>
    </row>
    <row r="355" spans="1:10" ht="17" thickBot="1" x14ac:dyDescent="0.25">
      <c r="A355" s="45" t="s">
        <v>972</v>
      </c>
      <c r="B355" s="13" t="s">
        <v>137</v>
      </c>
      <c r="C355" s="2" t="s">
        <v>189</v>
      </c>
      <c r="D355" s="2" t="s">
        <v>188</v>
      </c>
      <c r="E355" s="2" t="s">
        <v>23</v>
      </c>
      <c r="F355" s="2" t="s">
        <v>5</v>
      </c>
      <c r="G355" s="2" t="s">
        <v>22</v>
      </c>
      <c r="H355" s="2"/>
      <c r="I355" s="2"/>
      <c r="J355" s="2" t="s">
        <v>78</v>
      </c>
    </row>
    <row r="356" spans="1:10" ht="17" thickBot="1" x14ac:dyDescent="0.25">
      <c r="A356" s="45" t="s">
        <v>972</v>
      </c>
      <c r="B356" s="13" t="s">
        <v>137</v>
      </c>
      <c r="C356" s="2" t="s">
        <v>187</v>
      </c>
      <c r="D356" s="2" t="s">
        <v>186</v>
      </c>
      <c r="E356" s="2" t="s">
        <v>23</v>
      </c>
      <c r="F356" s="2" t="s">
        <v>19</v>
      </c>
      <c r="G356" s="2" t="s">
        <v>43</v>
      </c>
      <c r="H356" s="2" t="s">
        <v>18</v>
      </c>
      <c r="I356" s="2"/>
      <c r="J356" s="2" t="s">
        <v>21</v>
      </c>
    </row>
    <row r="357" spans="1:10" ht="17" thickBot="1" x14ac:dyDescent="0.25">
      <c r="A357" s="45" t="s">
        <v>972</v>
      </c>
      <c r="B357" s="13" t="s">
        <v>137</v>
      </c>
      <c r="C357" s="2" t="s">
        <v>185</v>
      </c>
      <c r="D357" s="2" t="s">
        <v>184</v>
      </c>
      <c r="E357" s="2" t="s">
        <v>23</v>
      </c>
      <c r="F357" s="2" t="s">
        <v>1</v>
      </c>
      <c r="G357" s="2" t="s">
        <v>43</v>
      </c>
      <c r="H357" s="2" t="s">
        <v>17</v>
      </c>
      <c r="I357" s="2"/>
      <c r="J357" s="2" t="s">
        <v>21</v>
      </c>
    </row>
    <row r="358" spans="1:10" ht="17" thickBot="1" x14ac:dyDescent="0.25">
      <c r="A358" s="45" t="s">
        <v>972</v>
      </c>
      <c r="B358" s="13" t="s">
        <v>137</v>
      </c>
      <c r="C358" s="2" t="s">
        <v>183</v>
      </c>
      <c r="D358" s="2" t="s">
        <v>182</v>
      </c>
      <c r="E358" s="2" t="s">
        <v>23</v>
      </c>
      <c r="F358" s="2" t="s">
        <v>1</v>
      </c>
      <c r="G358" s="2" t="s">
        <v>43</v>
      </c>
      <c r="H358" s="2" t="s">
        <v>16</v>
      </c>
      <c r="I358" s="2"/>
      <c r="J358" s="2" t="s">
        <v>21</v>
      </c>
    </row>
    <row r="359" spans="1:10" ht="17" thickBot="1" x14ac:dyDescent="0.25">
      <c r="A359" s="45" t="s">
        <v>972</v>
      </c>
      <c r="B359" s="13" t="s">
        <v>137</v>
      </c>
      <c r="C359" s="2" t="s">
        <v>181</v>
      </c>
      <c r="D359" s="2" t="s">
        <v>180</v>
      </c>
      <c r="E359" s="2" t="s">
        <v>23</v>
      </c>
      <c r="F359" s="2" t="s">
        <v>5</v>
      </c>
      <c r="G359" s="2" t="s">
        <v>43</v>
      </c>
      <c r="H359" s="2" t="s">
        <v>15</v>
      </c>
      <c r="I359" s="2"/>
      <c r="J359" s="2" t="s">
        <v>21</v>
      </c>
    </row>
    <row r="360" spans="1:10" ht="17" thickBot="1" x14ac:dyDescent="0.25">
      <c r="A360" s="45" t="s">
        <v>972</v>
      </c>
      <c r="B360" s="13" t="s">
        <v>137</v>
      </c>
      <c r="C360" s="2" t="s">
        <v>179</v>
      </c>
      <c r="D360" s="2" t="s">
        <v>178</v>
      </c>
      <c r="E360" s="2" t="s">
        <v>23</v>
      </c>
      <c r="F360" s="2" t="s">
        <v>50</v>
      </c>
      <c r="G360" s="2" t="s">
        <v>43</v>
      </c>
      <c r="H360" s="2" t="s">
        <v>14</v>
      </c>
      <c r="I360" s="2"/>
      <c r="J360" s="2" t="s">
        <v>21</v>
      </c>
    </row>
    <row r="361" spans="1:10" ht="17" thickBot="1" x14ac:dyDescent="0.25">
      <c r="A361" s="45" t="s">
        <v>972</v>
      </c>
      <c r="B361" s="13" t="s">
        <v>137</v>
      </c>
      <c r="C361" s="2" t="s">
        <v>177</v>
      </c>
      <c r="D361" s="2" t="s">
        <v>176</v>
      </c>
      <c r="E361" s="2" t="s">
        <v>23</v>
      </c>
      <c r="F361" s="2" t="s">
        <v>1</v>
      </c>
      <c r="G361" s="2" t="s">
        <v>43</v>
      </c>
      <c r="H361" s="2" t="s">
        <v>13</v>
      </c>
      <c r="I361" s="2"/>
      <c r="J361" s="2" t="s">
        <v>21</v>
      </c>
    </row>
    <row r="362" spans="1:10" ht="17" thickBot="1" x14ac:dyDescent="0.25">
      <c r="A362" s="45" t="s">
        <v>972</v>
      </c>
      <c r="B362" s="13" t="s">
        <v>137</v>
      </c>
      <c r="C362" s="2" t="s">
        <v>175</v>
      </c>
      <c r="D362" s="2" t="s">
        <v>174</v>
      </c>
      <c r="E362" s="2" t="s">
        <v>33</v>
      </c>
      <c r="F362" s="2" t="s">
        <v>1</v>
      </c>
      <c r="G362" s="2" t="s">
        <v>43</v>
      </c>
      <c r="H362" s="2" t="s">
        <v>12</v>
      </c>
      <c r="I362" s="2"/>
      <c r="J362" s="2" t="s">
        <v>21</v>
      </c>
    </row>
    <row r="363" spans="1:10" ht="17" thickBot="1" x14ac:dyDescent="0.25">
      <c r="A363" s="45" t="s">
        <v>972</v>
      </c>
      <c r="B363" s="13" t="s">
        <v>137</v>
      </c>
      <c r="C363" s="2" t="s">
        <v>173</v>
      </c>
      <c r="D363" s="2" t="s">
        <v>172</v>
      </c>
      <c r="E363" s="2" t="s">
        <v>33</v>
      </c>
      <c r="F363" s="2" t="s">
        <v>1</v>
      </c>
      <c r="G363" s="2" t="s">
        <v>43</v>
      </c>
      <c r="H363" s="2" t="s">
        <v>11</v>
      </c>
      <c r="I363" s="2"/>
      <c r="J363" s="2" t="s">
        <v>21</v>
      </c>
    </row>
    <row r="364" spans="1:10" ht="17" thickBot="1" x14ac:dyDescent="0.25">
      <c r="A364" s="45" t="s">
        <v>972</v>
      </c>
      <c r="B364" s="13" t="s">
        <v>137</v>
      </c>
      <c r="C364" s="2" t="s">
        <v>171</v>
      </c>
      <c r="D364" s="2" t="s">
        <v>170</v>
      </c>
      <c r="E364" s="2" t="s">
        <v>23</v>
      </c>
      <c r="F364" s="2" t="s">
        <v>19</v>
      </c>
      <c r="G364" s="2" t="s">
        <v>43</v>
      </c>
      <c r="H364" s="2" t="s">
        <v>10</v>
      </c>
      <c r="I364" s="2"/>
      <c r="J364" s="2" t="s">
        <v>21</v>
      </c>
    </row>
    <row r="365" spans="1:10" ht="17" thickBot="1" x14ac:dyDescent="0.25">
      <c r="A365" s="45" t="s">
        <v>972</v>
      </c>
      <c r="B365" s="13" t="s">
        <v>137</v>
      </c>
      <c r="C365" s="2" t="s">
        <v>169</v>
      </c>
      <c r="D365" s="2" t="s">
        <v>168</v>
      </c>
      <c r="E365" s="2" t="s">
        <v>33</v>
      </c>
      <c r="F365" s="2" t="s">
        <v>1</v>
      </c>
      <c r="G365" s="2" t="s">
        <v>43</v>
      </c>
      <c r="H365" s="2" t="s">
        <v>9</v>
      </c>
      <c r="I365" s="2"/>
      <c r="J365" s="2" t="s">
        <v>21</v>
      </c>
    </row>
    <row r="366" spans="1:10" ht="17" thickBot="1" x14ac:dyDescent="0.25">
      <c r="A366" s="45" t="s">
        <v>972</v>
      </c>
      <c r="B366" s="13" t="s">
        <v>137</v>
      </c>
      <c r="C366" s="2" t="s">
        <v>167</v>
      </c>
      <c r="D366" s="2" t="s">
        <v>166</v>
      </c>
      <c r="E366" s="2" t="s">
        <v>33</v>
      </c>
      <c r="F366" s="2" t="s">
        <v>5</v>
      </c>
      <c r="G366" s="2" t="s">
        <v>43</v>
      </c>
      <c r="H366" s="2" t="s">
        <v>8</v>
      </c>
      <c r="I366" s="2"/>
      <c r="J366" s="2" t="s">
        <v>21</v>
      </c>
    </row>
    <row r="367" spans="1:10" ht="17" thickBot="1" x14ac:dyDescent="0.25">
      <c r="A367" s="45" t="s">
        <v>972</v>
      </c>
      <c r="B367" s="13" t="s">
        <v>137</v>
      </c>
      <c r="C367" s="2" t="s">
        <v>165</v>
      </c>
      <c r="D367" s="2" t="s">
        <v>164</v>
      </c>
      <c r="E367" s="2" t="s">
        <v>23</v>
      </c>
      <c r="F367" s="2" t="s">
        <v>1</v>
      </c>
      <c r="G367" s="2" t="s">
        <v>43</v>
      </c>
      <c r="H367" s="2" t="s">
        <v>7</v>
      </c>
      <c r="I367" s="2"/>
      <c r="J367" s="2" t="s">
        <v>21</v>
      </c>
    </row>
    <row r="368" spans="1:10" ht="17" thickBot="1" x14ac:dyDescent="0.25">
      <c r="A368" s="45" t="s">
        <v>972</v>
      </c>
      <c r="B368" s="13" t="s">
        <v>137</v>
      </c>
      <c r="C368" s="2" t="s">
        <v>163</v>
      </c>
      <c r="D368" s="2" t="s">
        <v>162</v>
      </c>
      <c r="E368" s="2" t="s">
        <v>33</v>
      </c>
      <c r="F368" s="2" t="s">
        <v>1</v>
      </c>
      <c r="G368" s="2" t="s">
        <v>43</v>
      </c>
      <c r="H368" s="2" t="s">
        <v>6</v>
      </c>
      <c r="I368" s="2"/>
      <c r="J368" s="2" t="s">
        <v>21</v>
      </c>
    </row>
    <row r="369" spans="1:10" ht="17" thickBot="1" x14ac:dyDescent="0.25">
      <c r="A369" s="45" t="s">
        <v>972</v>
      </c>
      <c r="B369" s="13" t="s">
        <v>137</v>
      </c>
      <c r="C369" s="2" t="s">
        <v>161</v>
      </c>
      <c r="D369" s="2" t="s">
        <v>160</v>
      </c>
      <c r="E369" s="2" t="s">
        <v>23</v>
      </c>
      <c r="F369" s="2" t="s">
        <v>1</v>
      </c>
      <c r="G369" s="2" t="s">
        <v>43</v>
      </c>
      <c r="H369" s="2" t="s">
        <v>4</v>
      </c>
      <c r="I369" s="2"/>
      <c r="J369" s="2" t="s">
        <v>21</v>
      </c>
    </row>
    <row r="370" spans="1:10" ht="17" thickBot="1" x14ac:dyDescent="0.25">
      <c r="A370" s="45" t="s">
        <v>972</v>
      </c>
      <c r="B370" s="13" t="s">
        <v>137</v>
      </c>
      <c r="C370" s="2" t="s">
        <v>159</v>
      </c>
      <c r="D370" s="2" t="s">
        <v>158</v>
      </c>
      <c r="E370" s="2" t="s">
        <v>23</v>
      </c>
      <c r="F370" s="2" t="s">
        <v>1</v>
      </c>
      <c r="G370" s="2" t="s">
        <v>43</v>
      </c>
      <c r="H370" s="2" t="s">
        <v>3</v>
      </c>
      <c r="I370" s="2"/>
      <c r="J370" s="2" t="s">
        <v>21</v>
      </c>
    </row>
    <row r="371" spans="1:10" ht="17" thickBot="1" x14ac:dyDescent="0.25">
      <c r="A371" s="45" t="s">
        <v>972</v>
      </c>
      <c r="B371" s="13" t="s">
        <v>137</v>
      </c>
      <c r="C371" s="2" t="s">
        <v>157</v>
      </c>
      <c r="D371" s="2" t="s">
        <v>156</v>
      </c>
      <c r="E371" s="2" t="s">
        <v>33</v>
      </c>
      <c r="F371" s="2" t="s">
        <v>1</v>
      </c>
      <c r="G371" s="2" t="s">
        <v>43</v>
      </c>
      <c r="H371" s="2" t="s">
        <v>2</v>
      </c>
      <c r="I371" s="2"/>
      <c r="J371" s="2" t="s">
        <v>21</v>
      </c>
    </row>
    <row r="372" spans="1:10" ht="17" thickBot="1" x14ac:dyDescent="0.25">
      <c r="A372" s="45" t="s">
        <v>972</v>
      </c>
      <c r="B372" s="13" t="s">
        <v>137</v>
      </c>
      <c r="C372" s="2" t="s">
        <v>155</v>
      </c>
      <c r="D372" s="2" t="s">
        <v>154</v>
      </c>
      <c r="E372" s="2" t="s">
        <v>33</v>
      </c>
      <c r="F372" s="2" t="s">
        <v>1</v>
      </c>
      <c r="G372" s="2" t="s">
        <v>22</v>
      </c>
      <c r="H372" s="2"/>
      <c r="I372" s="2"/>
      <c r="J372" s="2" t="s">
        <v>21</v>
      </c>
    </row>
    <row r="373" spans="1:10" ht="17" thickBot="1" x14ac:dyDescent="0.25">
      <c r="A373" s="45" t="s">
        <v>972</v>
      </c>
      <c r="B373" s="13" t="s">
        <v>137</v>
      </c>
      <c r="C373" s="2" t="s">
        <v>153</v>
      </c>
      <c r="D373" s="2" t="s">
        <v>152</v>
      </c>
      <c r="E373" s="2" t="s">
        <v>23</v>
      </c>
      <c r="F373" s="2" t="s">
        <v>151</v>
      </c>
      <c r="G373" s="2" t="s">
        <v>22</v>
      </c>
      <c r="H373" s="2"/>
      <c r="I373" s="2"/>
      <c r="J373" s="2" t="s">
        <v>21</v>
      </c>
    </row>
    <row r="374" spans="1:10" ht="17" thickBot="1" x14ac:dyDescent="0.25">
      <c r="A374" s="45" t="s">
        <v>972</v>
      </c>
      <c r="B374" s="13" t="s">
        <v>137</v>
      </c>
      <c r="C374" s="2" t="s">
        <v>150</v>
      </c>
      <c r="D374" s="2" t="s">
        <v>149</v>
      </c>
      <c r="E374" s="2" t="s">
        <v>33</v>
      </c>
      <c r="F374" s="2" t="s">
        <v>0</v>
      </c>
      <c r="G374" s="2" t="s">
        <v>22</v>
      </c>
      <c r="H374" s="2"/>
      <c r="I374" s="2"/>
      <c r="J374" s="2" t="s">
        <v>21</v>
      </c>
    </row>
    <row r="375" spans="1:10" ht="17" thickBot="1" x14ac:dyDescent="0.25">
      <c r="A375" s="45" t="s">
        <v>972</v>
      </c>
      <c r="B375" s="13" t="s">
        <v>137</v>
      </c>
      <c r="C375" s="2" t="s">
        <v>148</v>
      </c>
      <c r="D375" s="2" t="s">
        <v>147</v>
      </c>
      <c r="E375" s="2" t="s">
        <v>33</v>
      </c>
      <c r="F375" s="2" t="s">
        <v>5</v>
      </c>
      <c r="G375" s="2" t="s">
        <v>22</v>
      </c>
      <c r="H375" s="2"/>
      <c r="I375" s="2"/>
      <c r="J375" s="2" t="s">
        <v>21</v>
      </c>
    </row>
    <row r="376" spans="1:10" ht="17" thickBot="1" x14ac:dyDescent="0.25">
      <c r="A376" s="45" t="s">
        <v>972</v>
      </c>
      <c r="B376" s="13" t="s">
        <v>137</v>
      </c>
      <c r="C376" s="2" t="s">
        <v>146</v>
      </c>
      <c r="D376" s="2" t="s">
        <v>51</v>
      </c>
      <c r="E376" s="2" t="s">
        <v>23</v>
      </c>
      <c r="F376" s="2" t="s">
        <v>0</v>
      </c>
      <c r="G376" s="2" t="s">
        <v>22</v>
      </c>
      <c r="H376" s="2"/>
      <c r="I376" s="2"/>
      <c r="J376" s="2" t="s">
        <v>21</v>
      </c>
    </row>
    <row r="377" spans="1:10" ht="17" thickBot="1" x14ac:dyDescent="0.25">
      <c r="A377" s="45" t="s">
        <v>972</v>
      </c>
      <c r="B377" s="13" t="s">
        <v>137</v>
      </c>
      <c r="C377" s="2" t="s">
        <v>145</v>
      </c>
      <c r="D377" s="2" t="s">
        <v>144</v>
      </c>
      <c r="E377" s="2" t="s">
        <v>23</v>
      </c>
      <c r="F377" s="2" t="s">
        <v>5</v>
      </c>
      <c r="G377" s="2" t="s">
        <v>22</v>
      </c>
      <c r="H377" s="2"/>
      <c r="I377" s="2"/>
      <c r="J377" s="2" t="s">
        <v>21</v>
      </c>
    </row>
    <row r="378" spans="1:10" ht="17" thickBot="1" x14ac:dyDescent="0.25">
      <c r="A378" s="45" t="s">
        <v>972</v>
      </c>
      <c r="B378" s="13" t="s">
        <v>137</v>
      </c>
      <c r="C378" s="2" t="s">
        <v>143</v>
      </c>
      <c r="D378" s="2" t="s">
        <v>142</v>
      </c>
      <c r="E378" s="2" t="s">
        <v>23</v>
      </c>
      <c r="F378" s="2" t="s">
        <v>5</v>
      </c>
      <c r="G378" s="2" t="s">
        <v>22</v>
      </c>
      <c r="H378" s="2"/>
      <c r="I378" s="2"/>
      <c r="J378" s="2" t="s">
        <v>21</v>
      </c>
    </row>
    <row r="379" spans="1:10" ht="17" thickBot="1" x14ac:dyDescent="0.25">
      <c r="A379" s="45" t="s">
        <v>972</v>
      </c>
      <c r="B379" s="13" t="s">
        <v>137</v>
      </c>
      <c r="C379" s="2" t="s">
        <v>141</v>
      </c>
      <c r="D379" s="2" t="s">
        <v>140</v>
      </c>
      <c r="E379" s="2" t="s">
        <v>23</v>
      </c>
      <c r="F379" s="2" t="s">
        <v>50</v>
      </c>
      <c r="G379" s="2" t="s">
        <v>22</v>
      </c>
      <c r="H379" s="2"/>
      <c r="I379" s="2"/>
      <c r="J379" s="2" t="s">
        <v>21</v>
      </c>
    </row>
    <row r="380" spans="1:10" ht="17" thickBot="1" x14ac:dyDescent="0.25">
      <c r="A380" s="45" t="s">
        <v>972</v>
      </c>
      <c r="B380" s="13" t="s">
        <v>137</v>
      </c>
      <c r="C380" s="2" t="s">
        <v>139</v>
      </c>
      <c r="D380" s="2" t="s">
        <v>138</v>
      </c>
      <c r="E380" s="2" t="s">
        <v>33</v>
      </c>
      <c r="F380" s="2" t="s">
        <v>5</v>
      </c>
      <c r="G380" s="2" t="s">
        <v>22</v>
      </c>
      <c r="H380" s="2"/>
      <c r="I380" s="2"/>
      <c r="J380" s="2" t="s">
        <v>21</v>
      </c>
    </row>
    <row r="381" spans="1:10" ht="17" thickBot="1" x14ac:dyDescent="0.25">
      <c r="A381" s="45" t="s">
        <v>972</v>
      </c>
      <c r="B381" s="13" t="s">
        <v>248</v>
      </c>
      <c r="C381" s="2" t="s">
        <v>334</v>
      </c>
      <c r="D381" s="13" t="s">
        <v>333</v>
      </c>
      <c r="E381" s="13" t="s">
        <v>23</v>
      </c>
      <c r="F381" s="13" t="s">
        <v>237</v>
      </c>
      <c r="G381" s="13" t="s">
        <v>43</v>
      </c>
      <c r="H381" s="2" t="s">
        <v>18</v>
      </c>
      <c r="I381" s="14"/>
      <c r="J381" s="13" t="s">
        <v>78</v>
      </c>
    </row>
    <row r="382" spans="1:10" ht="17" thickBot="1" x14ac:dyDescent="0.25">
      <c r="A382" s="45" t="s">
        <v>972</v>
      </c>
      <c r="B382" s="13" t="s">
        <v>248</v>
      </c>
      <c r="C382" s="2" t="s">
        <v>332</v>
      </c>
      <c r="D382" s="13" t="s">
        <v>331</v>
      </c>
      <c r="E382" s="13" t="s">
        <v>33</v>
      </c>
      <c r="F382" s="13" t="s">
        <v>5</v>
      </c>
      <c r="G382" s="13" t="s">
        <v>43</v>
      </c>
      <c r="H382" s="2" t="s">
        <v>17</v>
      </c>
      <c r="I382" s="14"/>
      <c r="J382" s="13" t="s">
        <v>78</v>
      </c>
    </row>
    <row r="383" spans="1:10" ht="17" thickBot="1" x14ac:dyDescent="0.25">
      <c r="A383" s="45" t="s">
        <v>972</v>
      </c>
      <c r="B383" s="13" t="s">
        <v>248</v>
      </c>
      <c r="C383" s="2" t="s">
        <v>330</v>
      </c>
      <c r="D383" s="13" t="s">
        <v>188</v>
      </c>
      <c r="E383" s="13" t="s">
        <v>23</v>
      </c>
      <c r="F383" s="13" t="s">
        <v>5</v>
      </c>
      <c r="G383" s="13" t="s">
        <v>43</v>
      </c>
      <c r="H383" s="2" t="s">
        <v>16</v>
      </c>
      <c r="I383" s="14"/>
      <c r="J383" s="13" t="s">
        <v>78</v>
      </c>
    </row>
    <row r="384" spans="1:10" ht="17" thickBot="1" x14ac:dyDescent="0.25">
      <c r="A384" s="45" t="s">
        <v>972</v>
      </c>
      <c r="B384" s="13" t="s">
        <v>248</v>
      </c>
      <c r="C384" s="2" t="s">
        <v>329</v>
      </c>
      <c r="D384" s="13" t="s">
        <v>328</v>
      </c>
      <c r="E384" s="13" t="s">
        <v>33</v>
      </c>
      <c r="F384" s="13" t="s">
        <v>5</v>
      </c>
      <c r="G384" s="13" t="s">
        <v>43</v>
      </c>
      <c r="H384" s="2" t="s">
        <v>15</v>
      </c>
      <c r="I384" s="14"/>
      <c r="J384" s="13" t="s">
        <v>78</v>
      </c>
    </row>
    <row r="385" spans="1:10" ht="17" thickBot="1" x14ac:dyDescent="0.25">
      <c r="A385" s="45" t="s">
        <v>972</v>
      </c>
      <c r="B385" s="13" t="s">
        <v>248</v>
      </c>
      <c r="C385" s="2" t="s">
        <v>327</v>
      </c>
      <c r="D385" s="13" t="s">
        <v>326</v>
      </c>
      <c r="E385" s="13" t="s">
        <v>23</v>
      </c>
      <c r="F385" s="13" t="s">
        <v>50</v>
      </c>
      <c r="G385" s="13" t="s">
        <v>43</v>
      </c>
      <c r="H385" s="2" t="s">
        <v>14</v>
      </c>
      <c r="I385" s="14"/>
      <c r="J385" s="13" t="s">
        <v>78</v>
      </c>
    </row>
    <row r="386" spans="1:10" ht="17" thickBot="1" x14ac:dyDescent="0.25">
      <c r="A386" s="45" t="s">
        <v>972</v>
      </c>
      <c r="B386" s="13" t="s">
        <v>248</v>
      </c>
      <c r="C386" s="2" t="s">
        <v>325</v>
      </c>
      <c r="D386" s="13" t="s">
        <v>324</v>
      </c>
      <c r="E386" s="13" t="s">
        <v>33</v>
      </c>
      <c r="F386" s="13" t="s">
        <v>1</v>
      </c>
      <c r="G386" s="13" t="s">
        <v>43</v>
      </c>
      <c r="H386" s="2" t="s">
        <v>13</v>
      </c>
      <c r="I386" s="14"/>
      <c r="J386" s="13" t="s">
        <v>78</v>
      </c>
    </row>
    <row r="387" spans="1:10" ht="17" thickBot="1" x14ac:dyDescent="0.25">
      <c r="A387" s="45" t="s">
        <v>972</v>
      </c>
      <c r="B387" s="13" t="s">
        <v>248</v>
      </c>
      <c r="C387" s="2" t="s">
        <v>323</v>
      </c>
      <c r="D387" s="13" t="s">
        <v>322</v>
      </c>
      <c r="E387" s="13" t="s">
        <v>33</v>
      </c>
      <c r="F387" s="13" t="s">
        <v>1</v>
      </c>
      <c r="G387" s="13" t="s">
        <v>43</v>
      </c>
      <c r="H387" s="2" t="s">
        <v>12</v>
      </c>
      <c r="I387" s="14"/>
      <c r="J387" s="13" t="s">
        <v>78</v>
      </c>
    </row>
    <row r="388" spans="1:10" ht="17" thickBot="1" x14ac:dyDescent="0.25">
      <c r="A388" s="45" t="s">
        <v>972</v>
      </c>
      <c r="B388" s="13" t="s">
        <v>248</v>
      </c>
      <c r="C388" s="2" t="s">
        <v>321</v>
      </c>
      <c r="D388" s="13" t="s">
        <v>218</v>
      </c>
      <c r="E388" s="13" t="s">
        <v>23</v>
      </c>
      <c r="F388" s="13" t="s">
        <v>19</v>
      </c>
      <c r="G388" s="13" t="s">
        <v>43</v>
      </c>
      <c r="H388" s="2" t="s">
        <v>11</v>
      </c>
      <c r="I388" s="14"/>
      <c r="J388" s="13" t="s">
        <v>78</v>
      </c>
    </row>
    <row r="389" spans="1:10" ht="17" thickBot="1" x14ac:dyDescent="0.25">
      <c r="A389" s="45" t="s">
        <v>972</v>
      </c>
      <c r="B389" s="13" t="s">
        <v>248</v>
      </c>
      <c r="C389" s="2" t="s">
        <v>39</v>
      </c>
      <c r="D389" s="13" t="s">
        <v>38</v>
      </c>
      <c r="E389" s="13" t="s">
        <v>33</v>
      </c>
      <c r="F389" s="13" t="s">
        <v>1</v>
      </c>
      <c r="G389" s="13" t="s">
        <v>43</v>
      </c>
      <c r="H389" s="2" t="s">
        <v>10</v>
      </c>
      <c r="I389" s="14"/>
      <c r="J389" s="13" t="s">
        <v>78</v>
      </c>
    </row>
    <row r="390" spans="1:10" ht="17" thickBot="1" x14ac:dyDescent="0.25">
      <c r="A390" s="45" t="s">
        <v>972</v>
      </c>
      <c r="B390" s="13" t="s">
        <v>248</v>
      </c>
      <c r="C390" s="2" t="s">
        <v>320</v>
      </c>
      <c r="D390" s="13" t="s">
        <v>319</v>
      </c>
      <c r="E390" s="13" t="s">
        <v>23</v>
      </c>
      <c r="F390" s="13" t="s">
        <v>5</v>
      </c>
      <c r="G390" s="13" t="s">
        <v>43</v>
      </c>
      <c r="H390" s="2" t="s">
        <v>9</v>
      </c>
      <c r="I390" s="14"/>
      <c r="J390" s="13" t="s">
        <v>78</v>
      </c>
    </row>
    <row r="391" spans="1:10" ht="17" thickBot="1" x14ac:dyDescent="0.25">
      <c r="A391" s="45" t="s">
        <v>972</v>
      </c>
      <c r="B391" s="13" t="s">
        <v>248</v>
      </c>
      <c r="C391" s="2" t="s">
        <v>318</v>
      </c>
      <c r="D391" s="13" t="s">
        <v>317</v>
      </c>
      <c r="E391" s="13" t="s">
        <v>33</v>
      </c>
      <c r="F391" s="13" t="s">
        <v>5</v>
      </c>
      <c r="G391" s="13" t="s">
        <v>43</v>
      </c>
      <c r="H391" s="2" t="s">
        <v>8</v>
      </c>
      <c r="I391" s="14"/>
      <c r="J391" s="13" t="s">
        <v>78</v>
      </c>
    </row>
    <row r="392" spans="1:10" ht="17" thickBot="1" x14ac:dyDescent="0.25">
      <c r="A392" s="45" t="s">
        <v>972</v>
      </c>
      <c r="B392" s="13" t="s">
        <v>248</v>
      </c>
      <c r="C392" s="2" t="s">
        <v>316</v>
      </c>
      <c r="D392" s="13" t="s">
        <v>315</v>
      </c>
      <c r="E392" s="13" t="s">
        <v>23</v>
      </c>
      <c r="F392" s="13" t="s">
        <v>0</v>
      </c>
      <c r="G392" s="13" t="s">
        <v>43</v>
      </c>
      <c r="H392" s="2" t="s">
        <v>7</v>
      </c>
      <c r="I392" s="14"/>
      <c r="J392" s="13" t="s">
        <v>78</v>
      </c>
    </row>
    <row r="393" spans="1:10" ht="17" thickBot="1" x14ac:dyDescent="0.25">
      <c r="A393" s="45" t="s">
        <v>972</v>
      </c>
      <c r="B393" s="13" t="s">
        <v>248</v>
      </c>
      <c r="C393" s="2" t="s">
        <v>314</v>
      </c>
      <c r="D393" s="13" t="s">
        <v>313</v>
      </c>
      <c r="E393" s="13" t="s">
        <v>33</v>
      </c>
      <c r="F393" s="13" t="s">
        <v>50</v>
      </c>
      <c r="G393" s="13" t="s">
        <v>43</v>
      </c>
      <c r="H393" s="2" t="s">
        <v>6</v>
      </c>
      <c r="I393" s="14"/>
      <c r="J393" s="13" t="s">
        <v>78</v>
      </c>
    </row>
    <row r="394" spans="1:10" ht="17" thickBot="1" x14ac:dyDescent="0.25">
      <c r="A394" s="45" t="s">
        <v>972</v>
      </c>
      <c r="B394" s="13" t="s">
        <v>248</v>
      </c>
      <c r="C394" s="2" t="s">
        <v>312</v>
      </c>
      <c r="D394" s="13" t="s">
        <v>122</v>
      </c>
      <c r="E394" s="13" t="s">
        <v>23</v>
      </c>
      <c r="F394" s="13" t="s">
        <v>239</v>
      </c>
      <c r="G394" s="13" t="s">
        <v>43</v>
      </c>
      <c r="H394" s="2" t="s">
        <v>4</v>
      </c>
      <c r="I394" s="14"/>
      <c r="J394" s="13" t="s">
        <v>78</v>
      </c>
    </row>
    <row r="395" spans="1:10" ht="17" thickBot="1" x14ac:dyDescent="0.25">
      <c r="A395" s="45" t="s">
        <v>972</v>
      </c>
      <c r="B395" s="13" t="s">
        <v>248</v>
      </c>
      <c r="C395" s="2" t="s">
        <v>311</v>
      </c>
      <c r="D395" s="13" t="s">
        <v>201</v>
      </c>
      <c r="E395" s="13" t="s">
        <v>23</v>
      </c>
      <c r="F395" s="13" t="s">
        <v>1</v>
      </c>
      <c r="G395" s="13" t="s">
        <v>43</v>
      </c>
      <c r="H395" s="2" t="s">
        <v>3</v>
      </c>
      <c r="I395" s="14"/>
      <c r="J395" s="13" t="s">
        <v>78</v>
      </c>
    </row>
    <row r="396" spans="1:10" ht="17" thickBot="1" x14ac:dyDescent="0.25">
      <c r="A396" s="45" t="s">
        <v>972</v>
      </c>
      <c r="B396" s="13" t="s">
        <v>248</v>
      </c>
      <c r="C396" s="2" t="s">
        <v>310</v>
      </c>
      <c r="D396" s="13" t="s">
        <v>309</v>
      </c>
      <c r="E396" s="13" t="s">
        <v>23</v>
      </c>
      <c r="F396" s="13" t="s">
        <v>63</v>
      </c>
      <c r="G396" s="13" t="s">
        <v>43</v>
      </c>
      <c r="H396" s="2" t="s">
        <v>2</v>
      </c>
      <c r="I396" s="14"/>
      <c r="J396" s="13" t="s">
        <v>78</v>
      </c>
    </row>
    <row r="397" spans="1:10" ht="17" thickBot="1" x14ac:dyDescent="0.25">
      <c r="A397" s="45" t="s">
        <v>972</v>
      </c>
      <c r="B397" s="13" t="s">
        <v>248</v>
      </c>
      <c r="C397" s="2" t="s">
        <v>308</v>
      </c>
      <c r="D397" s="13" t="s">
        <v>307</v>
      </c>
      <c r="E397" s="13" t="s">
        <v>23</v>
      </c>
      <c r="F397" s="13" t="s">
        <v>237</v>
      </c>
      <c r="G397" s="13" t="s">
        <v>43</v>
      </c>
      <c r="H397" s="13" t="s">
        <v>306</v>
      </c>
      <c r="I397" s="14"/>
      <c r="J397" s="13" t="s">
        <v>78</v>
      </c>
    </row>
    <row r="398" spans="1:10" ht="17" thickBot="1" x14ac:dyDescent="0.25">
      <c r="A398" s="45" t="s">
        <v>972</v>
      </c>
      <c r="B398" s="13" t="s">
        <v>248</v>
      </c>
      <c r="C398" s="2" t="s">
        <v>305</v>
      </c>
      <c r="D398" s="13" t="s">
        <v>304</v>
      </c>
      <c r="E398" s="13" t="s">
        <v>23</v>
      </c>
      <c r="F398" s="13" t="s">
        <v>5</v>
      </c>
      <c r="G398" s="13" t="s">
        <v>22</v>
      </c>
      <c r="H398" s="13"/>
      <c r="I398" s="14"/>
      <c r="J398" s="13" t="s">
        <v>78</v>
      </c>
    </row>
    <row r="399" spans="1:10" ht="17" thickBot="1" x14ac:dyDescent="0.25">
      <c r="A399" s="45" t="s">
        <v>972</v>
      </c>
      <c r="B399" s="13" t="s">
        <v>248</v>
      </c>
      <c r="C399" s="2" t="s">
        <v>303</v>
      </c>
      <c r="D399" s="13" t="s">
        <v>302</v>
      </c>
      <c r="E399" s="13" t="s">
        <v>23</v>
      </c>
      <c r="F399" s="13" t="s">
        <v>5</v>
      </c>
      <c r="G399" s="13" t="s">
        <v>22</v>
      </c>
      <c r="H399" s="13"/>
      <c r="I399" s="14"/>
      <c r="J399" s="13" t="s">
        <v>78</v>
      </c>
    </row>
    <row r="400" spans="1:10" ht="17" thickBot="1" x14ac:dyDescent="0.25">
      <c r="A400" s="45" t="s">
        <v>972</v>
      </c>
      <c r="B400" s="13" t="s">
        <v>248</v>
      </c>
      <c r="C400" s="2" t="s">
        <v>301</v>
      </c>
      <c r="D400" s="13" t="s">
        <v>300</v>
      </c>
      <c r="E400" s="13" t="s">
        <v>23</v>
      </c>
      <c r="F400" s="13" t="s">
        <v>1</v>
      </c>
      <c r="G400" s="13" t="s">
        <v>22</v>
      </c>
      <c r="H400" s="13"/>
      <c r="I400" s="14"/>
      <c r="J400" s="13" t="s">
        <v>78</v>
      </c>
    </row>
    <row r="401" spans="1:10" ht="17" thickBot="1" x14ac:dyDescent="0.25">
      <c r="A401" s="45" t="s">
        <v>972</v>
      </c>
      <c r="B401" s="13" t="s">
        <v>248</v>
      </c>
      <c r="C401" s="2" t="s">
        <v>25</v>
      </c>
      <c r="D401" s="13" t="s">
        <v>24</v>
      </c>
      <c r="E401" s="13" t="s">
        <v>23</v>
      </c>
      <c r="F401" s="13" t="s">
        <v>1</v>
      </c>
      <c r="G401" s="13" t="s">
        <v>22</v>
      </c>
      <c r="H401" s="13"/>
      <c r="I401" s="14"/>
      <c r="J401" s="13" t="s">
        <v>78</v>
      </c>
    </row>
    <row r="402" spans="1:10" ht="17" thickBot="1" x14ac:dyDescent="0.25">
      <c r="A402" s="45" t="s">
        <v>972</v>
      </c>
      <c r="B402" s="13" t="s">
        <v>248</v>
      </c>
      <c r="C402" s="2" t="s">
        <v>299</v>
      </c>
      <c r="D402" s="13" t="s">
        <v>298</v>
      </c>
      <c r="E402" s="13" t="s">
        <v>23</v>
      </c>
      <c r="F402" s="13" t="s">
        <v>239</v>
      </c>
      <c r="G402" s="13" t="s">
        <v>22</v>
      </c>
      <c r="H402" s="13"/>
      <c r="I402" s="14"/>
      <c r="J402" s="13" t="s">
        <v>78</v>
      </c>
    </row>
    <row r="403" spans="1:10" ht="17" thickBot="1" x14ac:dyDescent="0.25">
      <c r="A403" s="45" t="s">
        <v>972</v>
      </c>
      <c r="B403" s="13" t="s">
        <v>248</v>
      </c>
      <c r="C403" s="2" t="s">
        <v>297</v>
      </c>
      <c r="D403" s="13" t="s">
        <v>296</v>
      </c>
      <c r="E403" s="13" t="s">
        <v>33</v>
      </c>
      <c r="F403" s="13" t="s">
        <v>1</v>
      </c>
      <c r="G403" s="13" t="s">
        <v>22</v>
      </c>
      <c r="H403" s="13"/>
      <c r="I403" s="14"/>
      <c r="J403" s="13" t="s">
        <v>78</v>
      </c>
    </row>
    <row r="404" spans="1:10" ht="17" thickBot="1" x14ac:dyDescent="0.25">
      <c r="A404" s="45" t="s">
        <v>972</v>
      </c>
      <c r="B404" s="13" t="s">
        <v>248</v>
      </c>
      <c r="C404" s="2" t="s">
        <v>295</v>
      </c>
      <c r="D404" s="13" t="s">
        <v>294</v>
      </c>
      <c r="E404" s="13" t="s">
        <v>23</v>
      </c>
      <c r="F404" s="13" t="s">
        <v>238</v>
      </c>
      <c r="G404" s="13" t="s">
        <v>22</v>
      </c>
      <c r="H404" s="13"/>
      <c r="I404" s="14"/>
      <c r="J404" s="13" t="s">
        <v>78</v>
      </c>
    </row>
    <row r="405" spans="1:10" ht="17" thickBot="1" x14ac:dyDescent="0.25">
      <c r="A405" s="45" t="s">
        <v>972</v>
      </c>
      <c r="B405" s="13" t="s">
        <v>248</v>
      </c>
      <c r="C405" s="2" t="s">
        <v>126</v>
      </c>
      <c r="D405" s="13" t="s">
        <v>108</v>
      </c>
      <c r="E405" s="13" t="s">
        <v>23</v>
      </c>
      <c r="F405" s="13" t="s">
        <v>238</v>
      </c>
      <c r="G405" s="13" t="s">
        <v>22</v>
      </c>
      <c r="H405" s="13"/>
      <c r="I405" s="14"/>
      <c r="J405" s="13" t="s">
        <v>78</v>
      </c>
    </row>
    <row r="406" spans="1:10" ht="17" thickBot="1" x14ac:dyDescent="0.25">
      <c r="A406" s="45" t="s">
        <v>972</v>
      </c>
      <c r="B406" s="13" t="s">
        <v>248</v>
      </c>
      <c r="C406" s="2" t="s">
        <v>293</v>
      </c>
      <c r="D406" s="13" t="s">
        <v>292</v>
      </c>
      <c r="E406" s="13" t="s">
        <v>23</v>
      </c>
      <c r="F406" s="13" t="s">
        <v>237</v>
      </c>
      <c r="G406" s="13" t="s">
        <v>43</v>
      </c>
      <c r="H406" s="2" t="s">
        <v>18</v>
      </c>
      <c r="I406" s="14"/>
      <c r="J406" s="13" t="s">
        <v>21</v>
      </c>
    </row>
    <row r="407" spans="1:10" ht="17" thickBot="1" x14ac:dyDescent="0.25">
      <c r="A407" s="45" t="s">
        <v>972</v>
      </c>
      <c r="B407" s="13" t="s">
        <v>248</v>
      </c>
      <c r="C407" s="2" t="s">
        <v>291</v>
      </c>
      <c r="D407" s="13" t="s">
        <v>290</v>
      </c>
      <c r="E407" s="13" t="s">
        <v>33</v>
      </c>
      <c r="F407" s="13" t="s">
        <v>5</v>
      </c>
      <c r="G407" s="13" t="s">
        <v>43</v>
      </c>
      <c r="H407" s="2" t="s">
        <v>17</v>
      </c>
      <c r="I407" s="14"/>
      <c r="J407" s="13" t="s">
        <v>21</v>
      </c>
    </row>
    <row r="408" spans="1:10" ht="17" thickBot="1" x14ac:dyDescent="0.25">
      <c r="A408" s="45" t="s">
        <v>972</v>
      </c>
      <c r="B408" s="13" t="s">
        <v>248</v>
      </c>
      <c r="C408" s="2" t="s">
        <v>289</v>
      </c>
      <c r="D408" s="13" t="s">
        <v>46</v>
      </c>
      <c r="E408" s="13" t="s">
        <v>23</v>
      </c>
      <c r="F408" s="13" t="s">
        <v>5</v>
      </c>
      <c r="G408" s="13" t="s">
        <v>43</v>
      </c>
      <c r="H408" s="2" t="s">
        <v>16</v>
      </c>
      <c r="I408" s="14"/>
      <c r="J408" s="13" t="s">
        <v>21</v>
      </c>
    </row>
    <row r="409" spans="1:10" ht="17" thickBot="1" x14ac:dyDescent="0.25">
      <c r="A409" s="45" t="s">
        <v>972</v>
      </c>
      <c r="B409" s="13" t="s">
        <v>248</v>
      </c>
      <c r="C409" s="2" t="s">
        <v>288</v>
      </c>
      <c r="D409" s="13" t="s">
        <v>287</v>
      </c>
      <c r="E409" s="13" t="s">
        <v>33</v>
      </c>
      <c r="F409" s="13" t="s">
        <v>5</v>
      </c>
      <c r="G409" s="13" t="s">
        <v>43</v>
      </c>
      <c r="H409" s="2" t="s">
        <v>15</v>
      </c>
      <c r="I409" s="14"/>
      <c r="J409" s="13" t="s">
        <v>21</v>
      </c>
    </row>
    <row r="410" spans="1:10" ht="17" thickBot="1" x14ac:dyDescent="0.25">
      <c r="A410" s="45" t="s">
        <v>972</v>
      </c>
      <c r="B410" s="13" t="s">
        <v>248</v>
      </c>
      <c r="C410" s="2" t="s">
        <v>286</v>
      </c>
      <c r="D410" s="13" t="s">
        <v>285</v>
      </c>
      <c r="E410" s="13" t="s">
        <v>23</v>
      </c>
      <c r="F410" s="13" t="s">
        <v>50</v>
      </c>
      <c r="G410" s="13" t="s">
        <v>43</v>
      </c>
      <c r="H410" s="2" t="s">
        <v>14</v>
      </c>
      <c r="I410" s="14"/>
      <c r="J410" s="13" t="s">
        <v>21</v>
      </c>
    </row>
    <row r="411" spans="1:10" ht="17" thickBot="1" x14ac:dyDescent="0.25">
      <c r="A411" s="45" t="s">
        <v>972</v>
      </c>
      <c r="B411" s="13" t="s">
        <v>248</v>
      </c>
      <c r="C411" s="2" t="s">
        <v>284</v>
      </c>
      <c r="D411" s="13" t="s">
        <v>283</v>
      </c>
      <c r="E411" s="13" t="s">
        <v>33</v>
      </c>
      <c r="F411" s="13" t="s">
        <v>1</v>
      </c>
      <c r="G411" s="13" t="s">
        <v>43</v>
      </c>
      <c r="H411" s="2" t="s">
        <v>13</v>
      </c>
      <c r="I411" s="14"/>
      <c r="J411" s="13" t="s">
        <v>21</v>
      </c>
    </row>
    <row r="412" spans="1:10" ht="17" thickBot="1" x14ac:dyDescent="0.25">
      <c r="A412" s="45" t="s">
        <v>972</v>
      </c>
      <c r="B412" s="13" t="s">
        <v>248</v>
      </c>
      <c r="C412" s="2" t="s">
        <v>282</v>
      </c>
      <c r="D412" s="13" t="s">
        <v>281</v>
      </c>
      <c r="E412" s="13" t="s">
        <v>33</v>
      </c>
      <c r="F412" s="13" t="s">
        <v>1</v>
      </c>
      <c r="G412" s="13" t="s">
        <v>43</v>
      </c>
      <c r="H412" s="2" t="s">
        <v>12</v>
      </c>
      <c r="I412" s="14"/>
      <c r="J412" s="13" t="s">
        <v>21</v>
      </c>
    </row>
    <row r="413" spans="1:10" ht="17" thickBot="1" x14ac:dyDescent="0.25">
      <c r="A413" s="45" t="s">
        <v>972</v>
      </c>
      <c r="B413" s="13" t="s">
        <v>248</v>
      </c>
      <c r="C413" s="2" t="s">
        <v>280</v>
      </c>
      <c r="D413" s="13" t="s">
        <v>201</v>
      </c>
      <c r="E413" s="13" t="s">
        <v>23</v>
      </c>
      <c r="F413" s="13" t="s">
        <v>19</v>
      </c>
      <c r="G413" s="13" t="s">
        <v>43</v>
      </c>
      <c r="H413" s="2" t="s">
        <v>11</v>
      </c>
      <c r="I413" s="14"/>
      <c r="J413" s="13" t="s">
        <v>21</v>
      </c>
    </row>
    <row r="414" spans="1:10" ht="17" thickBot="1" x14ac:dyDescent="0.25">
      <c r="A414" s="45" t="s">
        <v>972</v>
      </c>
      <c r="B414" s="13" t="s">
        <v>248</v>
      </c>
      <c r="C414" s="2" t="s">
        <v>279</v>
      </c>
      <c r="D414" s="13" t="s">
        <v>278</v>
      </c>
      <c r="E414" s="13" t="s">
        <v>23</v>
      </c>
      <c r="F414" s="13" t="s">
        <v>1</v>
      </c>
      <c r="G414" s="13" t="s">
        <v>43</v>
      </c>
      <c r="H414" s="2" t="s">
        <v>10</v>
      </c>
      <c r="I414" s="14"/>
      <c r="J414" s="13" t="s">
        <v>21</v>
      </c>
    </row>
    <row r="415" spans="1:10" ht="17" thickBot="1" x14ac:dyDescent="0.25">
      <c r="A415" s="45" t="s">
        <v>972</v>
      </c>
      <c r="B415" s="13" t="s">
        <v>248</v>
      </c>
      <c r="C415" s="2" t="s">
        <v>277</v>
      </c>
      <c r="D415" s="13" t="s">
        <v>266</v>
      </c>
      <c r="E415" s="13" t="s">
        <v>23</v>
      </c>
      <c r="F415" s="13" t="s">
        <v>5</v>
      </c>
      <c r="G415" s="13" t="s">
        <v>43</v>
      </c>
      <c r="H415" s="2" t="s">
        <v>9</v>
      </c>
      <c r="I415" s="14"/>
      <c r="J415" s="13" t="s">
        <v>21</v>
      </c>
    </row>
    <row r="416" spans="1:10" ht="17" thickBot="1" x14ac:dyDescent="0.25">
      <c r="A416" s="45" t="s">
        <v>972</v>
      </c>
      <c r="B416" s="13" t="s">
        <v>248</v>
      </c>
      <c r="C416" s="2" t="s">
        <v>276</v>
      </c>
      <c r="D416" s="13" t="s">
        <v>275</v>
      </c>
      <c r="E416" s="13" t="s">
        <v>33</v>
      </c>
      <c r="F416" s="13" t="s">
        <v>5</v>
      </c>
      <c r="G416" s="13" t="s">
        <v>43</v>
      </c>
      <c r="H416" s="2" t="s">
        <v>8</v>
      </c>
      <c r="I416" s="14"/>
      <c r="J416" s="13" t="s">
        <v>21</v>
      </c>
    </row>
    <row r="417" spans="1:10" ht="17" thickBot="1" x14ac:dyDescent="0.25">
      <c r="A417" s="45" t="s">
        <v>972</v>
      </c>
      <c r="B417" s="13" t="s">
        <v>248</v>
      </c>
      <c r="C417" s="2" t="s">
        <v>274</v>
      </c>
      <c r="D417" s="13" t="s">
        <v>273</v>
      </c>
      <c r="E417" s="13" t="s">
        <v>23</v>
      </c>
      <c r="F417" s="13" t="s">
        <v>0</v>
      </c>
      <c r="G417" s="13" t="s">
        <v>43</v>
      </c>
      <c r="H417" s="2" t="s">
        <v>7</v>
      </c>
      <c r="I417" s="14"/>
      <c r="J417" s="13" t="s">
        <v>21</v>
      </c>
    </row>
    <row r="418" spans="1:10" ht="17" thickBot="1" x14ac:dyDescent="0.25">
      <c r="A418" s="45" t="s">
        <v>972</v>
      </c>
      <c r="B418" s="13" t="s">
        <v>248</v>
      </c>
      <c r="C418" s="2" t="s">
        <v>272</v>
      </c>
      <c r="D418" s="13" t="s">
        <v>271</v>
      </c>
      <c r="E418" s="13" t="s">
        <v>33</v>
      </c>
      <c r="F418" s="13" t="s">
        <v>50</v>
      </c>
      <c r="G418" s="13" t="s">
        <v>43</v>
      </c>
      <c r="H418" s="2" t="s">
        <v>6</v>
      </c>
      <c r="I418" s="14"/>
      <c r="J418" s="13" t="s">
        <v>21</v>
      </c>
    </row>
    <row r="419" spans="1:10" ht="17" thickBot="1" x14ac:dyDescent="0.25">
      <c r="A419" s="45" t="s">
        <v>972</v>
      </c>
      <c r="B419" s="13" t="s">
        <v>248</v>
      </c>
      <c r="C419" s="2" t="s">
        <v>270</v>
      </c>
      <c r="D419" s="13" t="s">
        <v>269</v>
      </c>
      <c r="E419" s="13" t="s">
        <v>23</v>
      </c>
      <c r="F419" s="13" t="s">
        <v>239</v>
      </c>
      <c r="G419" s="13" t="s">
        <v>43</v>
      </c>
      <c r="H419" s="2" t="s">
        <v>4</v>
      </c>
      <c r="I419" s="14"/>
      <c r="J419" s="13" t="s">
        <v>21</v>
      </c>
    </row>
    <row r="420" spans="1:10" ht="17" thickBot="1" x14ac:dyDescent="0.25">
      <c r="A420" s="45" t="s">
        <v>972</v>
      </c>
      <c r="B420" s="13" t="s">
        <v>248</v>
      </c>
      <c r="C420" s="2" t="s">
        <v>268</v>
      </c>
      <c r="D420" s="13" t="s">
        <v>122</v>
      </c>
      <c r="E420" s="13" t="s">
        <v>23</v>
      </c>
      <c r="F420" s="13" t="s">
        <v>1</v>
      </c>
      <c r="G420" s="13" t="s">
        <v>43</v>
      </c>
      <c r="H420" s="2" t="s">
        <v>3</v>
      </c>
      <c r="I420" s="14"/>
      <c r="J420" s="13" t="s">
        <v>21</v>
      </c>
    </row>
    <row r="421" spans="1:10" ht="17" thickBot="1" x14ac:dyDescent="0.25">
      <c r="A421" s="45" t="s">
        <v>972</v>
      </c>
      <c r="B421" s="13" t="s">
        <v>248</v>
      </c>
      <c r="C421" s="2" t="s">
        <v>267</v>
      </c>
      <c r="D421" s="13" t="s">
        <v>266</v>
      </c>
      <c r="E421" s="13" t="s">
        <v>23</v>
      </c>
      <c r="F421" s="13" t="s">
        <v>63</v>
      </c>
      <c r="G421" s="13" t="s">
        <v>43</v>
      </c>
      <c r="H421" s="2" t="s">
        <v>2</v>
      </c>
      <c r="I421" s="14"/>
      <c r="J421" s="13" t="s">
        <v>21</v>
      </c>
    </row>
    <row r="422" spans="1:10" ht="17" thickBot="1" x14ac:dyDescent="0.25">
      <c r="A422" s="45" t="s">
        <v>972</v>
      </c>
      <c r="B422" s="13" t="s">
        <v>248</v>
      </c>
      <c r="C422" s="2" t="s">
        <v>265</v>
      </c>
      <c r="D422" s="13" t="s">
        <v>264</v>
      </c>
      <c r="E422" s="13" t="s">
        <v>23</v>
      </c>
      <c r="F422" s="13" t="s">
        <v>237</v>
      </c>
      <c r="G422" s="13" t="s">
        <v>43</v>
      </c>
      <c r="H422" s="13" t="s">
        <v>306</v>
      </c>
      <c r="I422" s="14"/>
      <c r="J422" s="13" t="s">
        <v>21</v>
      </c>
    </row>
    <row r="423" spans="1:10" ht="17" thickBot="1" x14ac:dyDescent="0.25">
      <c r="A423" s="45" t="s">
        <v>972</v>
      </c>
      <c r="B423" s="13" t="s">
        <v>248</v>
      </c>
      <c r="C423" s="2" t="s">
        <v>263</v>
      </c>
      <c r="D423" s="13" t="s">
        <v>262</v>
      </c>
      <c r="E423" s="13" t="s">
        <v>23</v>
      </c>
      <c r="F423" s="13" t="s">
        <v>5</v>
      </c>
      <c r="G423" s="13" t="s">
        <v>22</v>
      </c>
      <c r="H423" s="13"/>
      <c r="I423" s="14"/>
      <c r="J423" s="13" t="s">
        <v>21</v>
      </c>
    </row>
    <row r="424" spans="1:10" ht="17" thickBot="1" x14ac:dyDescent="0.25">
      <c r="A424" s="45" t="s">
        <v>972</v>
      </c>
      <c r="B424" s="13" t="s">
        <v>248</v>
      </c>
      <c r="C424" s="2" t="s">
        <v>261</v>
      </c>
      <c r="D424" s="13" t="s">
        <v>215</v>
      </c>
      <c r="E424" s="13" t="s">
        <v>23</v>
      </c>
      <c r="F424" s="13" t="s">
        <v>5</v>
      </c>
      <c r="G424" s="13" t="s">
        <v>22</v>
      </c>
      <c r="H424" s="13"/>
      <c r="I424" s="14"/>
      <c r="J424" s="13" t="s">
        <v>21</v>
      </c>
    </row>
    <row r="425" spans="1:10" ht="17" thickBot="1" x14ac:dyDescent="0.25">
      <c r="A425" s="45" t="s">
        <v>972</v>
      </c>
      <c r="B425" s="13" t="s">
        <v>248</v>
      </c>
      <c r="C425" s="2" t="s">
        <v>260</v>
      </c>
      <c r="D425" s="13" t="s">
        <v>259</v>
      </c>
      <c r="E425" s="13" t="s">
        <v>23</v>
      </c>
      <c r="F425" s="13" t="s">
        <v>1</v>
      </c>
      <c r="G425" s="13" t="s">
        <v>22</v>
      </c>
      <c r="H425" s="13"/>
      <c r="I425" s="14"/>
      <c r="J425" s="13" t="s">
        <v>21</v>
      </c>
    </row>
    <row r="426" spans="1:10" ht="17" thickBot="1" x14ac:dyDescent="0.25">
      <c r="A426" s="45" t="s">
        <v>972</v>
      </c>
      <c r="B426" s="13" t="s">
        <v>248</v>
      </c>
      <c r="C426" s="2" t="s">
        <v>258</v>
      </c>
      <c r="D426" s="13" t="s">
        <v>257</v>
      </c>
      <c r="E426" s="13" t="s">
        <v>23</v>
      </c>
      <c r="F426" s="13" t="s">
        <v>1</v>
      </c>
      <c r="G426" s="13" t="s">
        <v>22</v>
      </c>
      <c r="H426" s="13"/>
      <c r="I426" s="14"/>
      <c r="J426" s="13" t="s">
        <v>21</v>
      </c>
    </row>
    <row r="427" spans="1:10" ht="17" thickBot="1" x14ac:dyDescent="0.25">
      <c r="A427" s="45" t="s">
        <v>972</v>
      </c>
      <c r="B427" s="13" t="s">
        <v>248</v>
      </c>
      <c r="C427" s="2" t="s">
        <v>256</v>
      </c>
      <c r="D427" s="13" t="s">
        <v>255</v>
      </c>
      <c r="E427" s="13" t="s">
        <v>23</v>
      </c>
      <c r="F427" s="13" t="s">
        <v>239</v>
      </c>
      <c r="G427" s="13" t="s">
        <v>22</v>
      </c>
      <c r="H427" s="13"/>
      <c r="I427" s="14"/>
      <c r="J427" s="13" t="s">
        <v>21</v>
      </c>
    </row>
    <row r="428" spans="1:10" ht="17" thickBot="1" x14ac:dyDescent="0.25">
      <c r="A428" s="45" t="s">
        <v>972</v>
      </c>
      <c r="B428" s="13" t="s">
        <v>248</v>
      </c>
      <c r="C428" s="2" t="s">
        <v>254</v>
      </c>
      <c r="D428" s="13" t="s">
        <v>253</v>
      </c>
      <c r="E428" s="13" t="s">
        <v>33</v>
      </c>
      <c r="F428" s="13" t="s">
        <v>1</v>
      </c>
      <c r="G428" s="13" t="s">
        <v>22</v>
      </c>
      <c r="H428" s="13"/>
      <c r="I428" s="14"/>
      <c r="J428" s="13" t="s">
        <v>21</v>
      </c>
    </row>
    <row r="429" spans="1:10" ht="17" thickBot="1" x14ac:dyDescent="0.25">
      <c r="A429" s="45" t="s">
        <v>972</v>
      </c>
      <c r="B429" s="13" t="s">
        <v>248</v>
      </c>
      <c r="C429" s="2" t="s">
        <v>252</v>
      </c>
      <c r="D429" s="13" t="s">
        <v>251</v>
      </c>
      <c r="E429" s="13" t="s">
        <v>23</v>
      </c>
      <c r="F429" s="13" t="s">
        <v>238</v>
      </c>
      <c r="G429" s="13" t="s">
        <v>22</v>
      </c>
      <c r="H429" s="13"/>
      <c r="I429" s="14"/>
      <c r="J429" s="13" t="s">
        <v>21</v>
      </c>
    </row>
    <row r="430" spans="1:10" ht="17" thickBot="1" x14ac:dyDescent="0.25">
      <c r="A430" s="45" t="s">
        <v>972</v>
      </c>
      <c r="B430" s="13" t="s">
        <v>248</v>
      </c>
      <c r="C430" s="2" t="s">
        <v>250</v>
      </c>
      <c r="D430" s="13" t="s">
        <v>249</v>
      </c>
      <c r="E430" s="13" t="s">
        <v>23</v>
      </c>
      <c r="F430" s="13" t="s">
        <v>238</v>
      </c>
      <c r="G430" s="13" t="s">
        <v>22</v>
      </c>
      <c r="H430" s="13"/>
      <c r="I430" s="14"/>
      <c r="J430" s="13" t="s">
        <v>21</v>
      </c>
    </row>
    <row r="431" spans="1:10" ht="17" thickBot="1" x14ac:dyDescent="0.25">
      <c r="A431" s="45" t="s">
        <v>972</v>
      </c>
      <c r="B431" s="22" t="s">
        <v>974</v>
      </c>
      <c r="C431" s="21" t="s">
        <v>831</v>
      </c>
      <c r="D431" s="22" t="s">
        <v>832</v>
      </c>
      <c r="E431" s="22" t="s">
        <v>33</v>
      </c>
      <c r="F431" s="23" t="s">
        <v>5</v>
      </c>
      <c r="G431" s="21" t="s">
        <v>43</v>
      </c>
      <c r="H431" s="24" t="s">
        <v>18</v>
      </c>
      <c r="I431" s="22"/>
      <c r="J431" s="21" t="s">
        <v>78</v>
      </c>
    </row>
    <row r="432" spans="1:10" ht="17" thickBot="1" x14ac:dyDescent="0.25">
      <c r="A432" s="45" t="s">
        <v>972</v>
      </c>
      <c r="B432" s="22" t="s">
        <v>974</v>
      </c>
      <c r="C432" s="25" t="s">
        <v>898</v>
      </c>
      <c r="D432" s="22" t="s">
        <v>828</v>
      </c>
      <c r="E432" s="22" t="s">
        <v>33</v>
      </c>
      <c r="F432" s="23" t="s">
        <v>5</v>
      </c>
      <c r="G432" s="21" t="s">
        <v>43</v>
      </c>
      <c r="H432" s="24" t="s">
        <v>17</v>
      </c>
      <c r="I432" s="22"/>
      <c r="J432" s="21" t="s">
        <v>78</v>
      </c>
    </row>
    <row r="433" spans="1:10" ht="17" thickBot="1" x14ac:dyDescent="0.25">
      <c r="A433" s="45" t="s">
        <v>972</v>
      </c>
      <c r="B433" s="22" t="s">
        <v>974</v>
      </c>
      <c r="C433" s="25" t="s">
        <v>900</v>
      </c>
      <c r="D433" s="22" t="s">
        <v>899</v>
      </c>
      <c r="E433" s="22" t="s">
        <v>33</v>
      </c>
      <c r="F433" s="23" t="s">
        <v>5</v>
      </c>
      <c r="G433" s="21" t="s">
        <v>43</v>
      </c>
      <c r="H433" s="24" t="s">
        <v>16</v>
      </c>
      <c r="I433" s="22"/>
      <c r="J433" s="21" t="s">
        <v>78</v>
      </c>
    </row>
    <row r="434" spans="1:10" ht="17" thickBot="1" x14ac:dyDescent="0.25">
      <c r="A434" s="45" t="s">
        <v>972</v>
      </c>
      <c r="B434" s="22" t="s">
        <v>974</v>
      </c>
      <c r="C434" s="25" t="s">
        <v>539</v>
      </c>
      <c r="D434" s="22" t="s">
        <v>538</v>
      </c>
      <c r="E434" s="22" t="s">
        <v>23</v>
      </c>
      <c r="F434" s="23" t="s">
        <v>5</v>
      </c>
      <c r="G434" s="21" t="s">
        <v>43</v>
      </c>
      <c r="H434" s="24" t="s">
        <v>15</v>
      </c>
      <c r="I434" s="22"/>
      <c r="J434" s="21" t="s">
        <v>78</v>
      </c>
    </row>
    <row r="435" spans="1:10" ht="17" thickBot="1" x14ac:dyDescent="0.25">
      <c r="A435" s="45" t="s">
        <v>972</v>
      </c>
      <c r="B435" s="22" t="s">
        <v>974</v>
      </c>
      <c r="C435" s="25" t="s">
        <v>902</v>
      </c>
      <c r="D435" s="22" t="s">
        <v>901</v>
      </c>
      <c r="E435" s="22" t="s">
        <v>23</v>
      </c>
      <c r="F435" s="23" t="s">
        <v>5</v>
      </c>
      <c r="G435" s="21" t="s">
        <v>43</v>
      </c>
      <c r="H435" s="24" t="s">
        <v>14</v>
      </c>
      <c r="I435" s="22"/>
      <c r="J435" s="21" t="s">
        <v>78</v>
      </c>
    </row>
    <row r="436" spans="1:10" ht="17" thickBot="1" x14ac:dyDescent="0.25">
      <c r="A436" s="45" t="s">
        <v>972</v>
      </c>
      <c r="B436" s="22" t="s">
        <v>974</v>
      </c>
      <c r="C436" s="25" t="s">
        <v>903</v>
      </c>
      <c r="D436" s="22" t="s">
        <v>59</v>
      </c>
      <c r="E436" s="22" t="s">
        <v>23</v>
      </c>
      <c r="F436" s="23" t="s">
        <v>5</v>
      </c>
      <c r="G436" s="21" t="s">
        <v>43</v>
      </c>
      <c r="H436" s="24" t="s">
        <v>13</v>
      </c>
      <c r="I436" s="22"/>
      <c r="J436" s="21" t="s">
        <v>78</v>
      </c>
    </row>
    <row r="437" spans="1:10" ht="17" thickBot="1" x14ac:dyDescent="0.25">
      <c r="A437" s="45" t="s">
        <v>972</v>
      </c>
      <c r="B437" s="22" t="s">
        <v>974</v>
      </c>
      <c r="C437" s="25" t="s">
        <v>904</v>
      </c>
      <c r="D437" s="22" t="s">
        <v>905</v>
      </c>
      <c r="E437" s="22" t="s">
        <v>23</v>
      </c>
      <c r="F437" s="23" t="s">
        <v>1</v>
      </c>
      <c r="G437" s="21" t="s">
        <v>43</v>
      </c>
      <c r="H437" s="24" t="s">
        <v>12</v>
      </c>
      <c r="I437" s="22"/>
      <c r="J437" s="21" t="s">
        <v>78</v>
      </c>
    </row>
    <row r="438" spans="1:10" ht="17" thickBot="1" x14ac:dyDescent="0.25">
      <c r="A438" s="45" t="s">
        <v>972</v>
      </c>
      <c r="B438" s="22" t="s">
        <v>974</v>
      </c>
      <c r="C438" s="25" t="s">
        <v>907</v>
      </c>
      <c r="D438" s="22" t="s">
        <v>906</v>
      </c>
      <c r="E438" s="22" t="s">
        <v>23</v>
      </c>
      <c r="F438" s="23" t="s">
        <v>5</v>
      </c>
      <c r="G438" s="21" t="s">
        <v>43</v>
      </c>
      <c r="H438" s="24" t="s">
        <v>11</v>
      </c>
      <c r="I438" s="22"/>
      <c r="J438" s="21" t="s">
        <v>78</v>
      </c>
    </row>
    <row r="439" spans="1:10" ht="17" thickBot="1" x14ac:dyDescent="0.25">
      <c r="A439" s="45" t="s">
        <v>972</v>
      </c>
      <c r="B439" s="22" t="s">
        <v>974</v>
      </c>
      <c r="C439" s="25" t="s">
        <v>908</v>
      </c>
      <c r="D439" s="22" t="s">
        <v>331</v>
      </c>
      <c r="E439" s="22" t="s">
        <v>33</v>
      </c>
      <c r="F439" s="23" t="s">
        <v>5</v>
      </c>
      <c r="G439" s="21" t="s">
        <v>43</v>
      </c>
      <c r="H439" s="24" t="s">
        <v>10</v>
      </c>
      <c r="I439" s="22"/>
      <c r="J439" s="21" t="s">
        <v>78</v>
      </c>
    </row>
    <row r="440" spans="1:10" ht="17" thickBot="1" x14ac:dyDescent="0.25">
      <c r="A440" s="45" t="s">
        <v>972</v>
      </c>
      <c r="B440" s="22" t="s">
        <v>974</v>
      </c>
      <c r="C440" s="25" t="s">
        <v>910</v>
      </c>
      <c r="D440" s="22" t="s">
        <v>909</v>
      </c>
      <c r="E440" s="22" t="s">
        <v>23</v>
      </c>
      <c r="F440" s="23" t="s">
        <v>5</v>
      </c>
      <c r="G440" s="21" t="s">
        <v>43</v>
      </c>
      <c r="H440" s="24" t="s">
        <v>9</v>
      </c>
      <c r="I440" s="22"/>
      <c r="J440" s="21" t="s">
        <v>78</v>
      </c>
    </row>
    <row r="441" spans="1:10" ht="17" thickBot="1" x14ac:dyDescent="0.25">
      <c r="A441" s="45" t="s">
        <v>972</v>
      </c>
      <c r="B441" s="22" t="s">
        <v>974</v>
      </c>
      <c r="C441" s="25" t="s">
        <v>912</v>
      </c>
      <c r="D441" s="22" t="s">
        <v>911</v>
      </c>
      <c r="E441" s="22" t="s">
        <v>33</v>
      </c>
      <c r="F441" s="23" t="s">
        <v>5</v>
      </c>
      <c r="G441" s="21" t="s">
        <v>43</v>
      </c>
      <c r="H441" s="24" t="s">
        <v>8</v>
      </c>
      <c r="I441" s="22"/>
      <c r="J441" s="21" t="s">
        <v>78</v>
      </c>
    </row>
    <row r="442" spans="1:10" ht="17" thickBot="1" x14ac:dyDescent="0.25">
      <c r="A442" s="45" t="s">
        <v>972</v>
      </c>
      <c r="B442" s="22" t="s">
        <v>974</v>
      </c>
      <c r="C442" s="25" t="s">
        <v>610</v>
      </c>
      <c r="D442" s="22" t="s">
        <v>422</v>
      </c>
      <c r="E442" s="22" t="s">
        <v>23</v>
      </c>
      <c r="F442" s="23" t="s">
        <v>5</v>
      </c>
      <c r="G442" s="21" t="s">
        <v>43</v>
      </c>
      <c r="H442" s="24" t="s">
        <v>7</v>
      </c>
      <c r="I442" s="22"/>
      <c r="J442" s="21" t="s">
        <v>78</v>
      </c>
    </row>
    <row r="443" spans="1:10" ht="17" thickBot="1" x14ac:dyDescent="0.25">
      <c r="A443" s="45" t="s">
        <v>972</v>
      </c>
      <c r="B443" s="22" t="s">
        <v>974</v>
      </c>
      <c r="C443" s="25" t="s">
        <v>913</v>
      </c>
      <c r="D443" s="22" t="s">
        <v>416</v>
      </c>
      <c r="E443" s="22" t="s">
        <v>23</v>
      </c>
      <c r="F443" s="23" t="s">
        <v>5</v>
      </c>
      <c r="G443" s="21" t="s">
        <v>43</v>
      </c>
      <c r="H443" s="24" t="s">
        <v>6</v>
      </c>
      <c r="I443" s="22"/>
      <c r="J443" s="21" t="s">
        <v>78</v>
      </c>
    </row>
    <row r="444" spans="1:10" ht="17" thickBot="1" x14ac:dyDescent="0.25">
      <c r="A444" s="45" t="s">
        <v>972</v>
      </c>
      <c r="B444" s="22" t="s">
        <v>974</v>
      </c>
      <c r="C444" s="25" t="s">
        <v>820</v>
      </c>
      <c r="D444" s="22" t="s">
        <v>821</v>
      </c>
      <c r="E444" s="22" t="s">
        <v>33</v>
      </c>
      <c r="F444" s="23" t="s">
        <v>239</v>
      </c>
      <c r="G444" s="21" t="s">
        <v>43</v>
      </c>
      <c r="H444" s="24" t="s">
        <v>4</v>
      </c>
      <c r="I444" s="22"/>
      <c r="J444" s="21" t="s">
        <v>78</v>
      </c>
    </row>
    <row r="445" spans="1:10" ht="17" thickBot="1" x14ac:dyDescent="0.25">
      <c r="A445" s="45" t="s">
        <v>972</v>
      </c>
      <c r="B445" s="22" t="s">
        <v>974</v>
      </c>
      <c r="C445" s="25" t="s">
        <v>914</v>
      </c>
      <c r="D445" s="22" t="s">
        <v>46</v>
      </c>
      <c r="E445" s="22" t="s">
        <v>23</v>
      </c>
      <c r="F445" s="23" t="s">
        <v>1</v>
      </c>
      <c r="G445" s="21" t="s">
        <v>43</v>
      </c>
      <c r="H445" s="24" t="s">
        <v>3</v>
      </c>
      <c r="I445" s="22"/>
      <c r="J445" s="21" t="s">
        <v>78</v>
      </c>
    </row>
    <row r="446" spans="1:10" ht="17" thickBot="1" x14ac:dyDescent="0.25">
      <c r="A446" s="45" t="s">
        <v>972</v>
      </c>
      <c r="B446" s="22" t="s">
        <v>974</v>
      </c>
      <c r="C446" s="25" t="s">
        <v>915</v>
      </c>
      <c r="D446" s="22" t="s">
        <v>729</v>
      </c>
      <c r="E446" s="22" t="s">
        <v>23</v>
      </c>
      <c r="F446" s="23" t="s">
        <v>1</v>
      </c>
      <c r="G446" s="21" t="s">
        <v>43</v>
      </c>
      <c r="H446" s="24" t="s">
        <v>2</v>
      </c>
      <c r="I446" s="22"/>
      <c r="J446" s="21" t="s">
        <v>78</v>
      </c>
    </row>
    <row r="447" spans="1:10" ht="17" thickBot="1" x14ac:dyDescent="0.25">
      <c r="A447" s="45" t="s">
        <v>972</v>
      </c>
      <c r="B447" s="22" t="s">
        <v>974</v>
      </c>
      <c r="C447" s="25" t="s">
        <v>917</v>
      </c>
      <c r="D447" s="22" t="s">
        <v>916</v>
      </c>
      <c r="E447" s="22" t="s">
        <v>23</v>
      </c>
      <c r="F447" s="23" t="s">
        <v>5</v>
      </c>
      <c r="G447" s="21" t="s">
        <v>43</v>
      </c>
      <c r="H447" s="24" t="s">
        <v>306</v>
      </c>
      <c r="I447" s="22"/>
      <c r="J447" s="21" t="s">
        <v>78</v>
      </c>
    </row>
    <row r="448" spans="1:10" ht="17" thickBot="1" x14ac:dyDescent="0.25">
      <c r="A448" s="45" t="s">
        <v>972</v>
      </c>
      <c r="B448" s="22" t="s">
        <v>974</v>
      </c>
      <c r="C448" s="25" t="s">
        <v>918</v>
      </c>
      <c r="D448" s="22" t="s">
        <v>201</v>
      </c>
      <c r="E448" s="22" t="s">
        <v>23</v>
      </c>
      <c r="F448" s="23" t="s">
        <v>1</v>
      </c>
      <c r="G448" s="21" t="s">
        <v>826</v>
      </c>
      <c r="H448" s="24"/>
      <c r="I448" s="22"/>
      <c r="J448" s="21" t="s">
        <v>78</v>
      </c>
    </row>
    <row r="449" spans="1:10" ht="17" thickBot="1" x14ac:dyDescent="0.25">
      <c r="A449" s="45" t="s">
        <v>972</v>
      </c>
      <c r="B449" s="22" t="s">
        <v>974</v>
      </c>
      <c r="C449" s="25" t="s">
        <v>920</v>
      </c>
      <c r="D449" s="22" t="s">
        <v>919</v>
      </c>
      <c r="E449" s="22" t="s">
        <v>33</v>
      </c>
      <c r="F449" s="23" t="s">
        <v>1</v>
      </c>
      <c r="G449" s="21" t="s">
        <v>826</v>
      </c>
      <c r="H449" s="24"/>
      <c r="I449" s="22"/>
      <c r="J449" s="21" t="s">
        <v>78</v>
      </c>
    </row>
    <row r="450" spans="1:10" ht="17" thickBot="1" x14ac:dyDescent="0.25">
      <c r="A450" s="45" t="s">
        <v>972</v>
      </c>
      <c r="B450" s="22" t="s">
        <v>974</v>
      </c>
      <c r="C450" s="25" t="s">
        <v>98</v>
      </c>
      <c r="D450" s="22" t="s">
        <v>97</v>
      </c>
      <c r="E450" s="22" t="s">
        <v>23</v>
      </c>
      <c r="F450" s="23" t="s">
        <v>790</v>
      </c>
      <c r="G450" s="21" t="s">
        <v>826</v>
      </c>
      <c r="H450" s="24"/>
      <c r="I450" s="22"/>
      <c r="J450" s="21" t="s">
        <v>78</v>
      </c>
    </row>
    <row r="451" spans="1:10" ht="17" thickBot="1" x14ac:dyDescent="0.25">
      <c r="A451" s="45" t="s">
        <v>972</v>
      </c>
      <c r="B451" s="22" t="s">
        <v>974</v>
      </c>
      <c r="C451" s="25" t="s">
        <v>922</v>
      </c>
      <c r="D451" s="22" t="s">
        <v>921</v>
      </c>
      <c r="E451" s="22" t="s">
        <v>23</v>
      </c>
      <c r="F451" s="23" t="s">
        <v>790</v>
      </c>
      <c r="G451" s="21" t="s">
        <v>826</v>
      </c>
      <c r="H451" s="24"/>
      <c r="I451" s="22"/>
      <c r="J451" s="21" t="s">
        <v>78</v>
      </c>
    </row>
    <row r="452" spans="1:10" ht="17" thickBot="1" x14ac:dyDescent="0.25">
      <c r="A452" s="45" t="s">
        <v>972</v>
      </c>
      <c r="B452" s="22" t="s">
        <v>974</v>
      </c>
      <c r="C452" s="25" t="s">
        <v>923</v>
      </c>
      <c r="D452" s="22" t="s">
        <v>657</v>
      </c>
      <c r="E452" s="22" t="s">
        <v>23</v>
      </c>
      <c r="F452" s="23" t="s">
        <v>63</v>
      </c>
      <c r="G452" s="21" t="s">
        <v>826</v>
      </c>
      <c r="H452" s="24"/>
      <c r="I452" s="22"/>
      <c r="J452" s="21" t="s">
        <v>78</v>
      </c>
    </row>
    <row r="453" spans="1:10" ht="17" thickBot="1" x14ac:dyDescent="0.25">
      <c r="A453" s="45" t="s">
        <v>972</v>
      </c>
      <c r="B453" s="22" t="s">
        <v>974</v>
      </c>
      <c r="C453" s="25" t="s">
        <v>925</v>
      </c>
      <c r="D453" s="22" t="s">
        <v>924</v>
      </c>
      <c r="E453" s="22" t="s">
        <v>23</v>
      </c>
      <c r="F453" s="23" t="s">
        <v>238</v>
      </c>
      <c r="G453" s="21" t="s">
        <v>826</v>
      </c>
      <c r="H453" s="24"/>
      <c r="I453" s="22"/>
      <c r="J453" s="21" t="s">
        <v>78</v>
      </c>
    </row>
    <row r="454" spans="1:10" ht="17" thickBot="1" x14ac:dyDescent="0.25">
      <c r="A454" s="45" t="s">
        <v>972</v>
      </c>
      <c r="B454" s="22" t="s">
        <v>974</v>
      </c>
      <c r="C454" s="25" t="s">
        <v>927</v>
      </c>
      <c r="D454" s="22" t="s">
        <v>926</v>
      </c>
      <c r="E454" s="22" t="s">
        <v>23</v>
      </c>
      <c r="F454" s="23" t="s">
        <v>237</v>
      </c>
      <c r="G454" s="21" t="s">
        <v>826</v>
      </c>
      <c r="H454" s="24"/>
      <c r="I454" s="22"/>
      <c r="J454" s="21" t="s">
        <v>78</v>
      </c>
    </row>
    <row r="455" spans="1:10" ht="17" thickBot="1" x14ac:dyDescent="0.25">
      <c r="A455" s="45" t="s">
        <v>972</v>
      </c>
      <c r="B455" s="22" t="s">
        <v>974</v>
      </c>
      <c r="C455" s="25" t="s">
        <v>929</v>
      </c>
      <c r="D455" s="22" t="s">
        <v>928</v>
      </c>
      <c r="E455" s="22" t="s">
        <v>33</v>
      </c>
      <c r="F455" s="23" t="s">
        <v>0</v>
      </c>
      <c r="G455" s="21" t="s">
        <v>826</v>
      </c>
      <c r="H455" s="21"/>
      <c r="I455" s="22"/>
      <c r="J455" s="21" t="s">
        <v>78</v>
      </c>
    </row>
    <row r="456" spans="1:10" ht="17" thickBot="1" x14ac:dyDescent="0.25">
      <c r="A456" s="45" t="s">
        <v>972</v>
      </c>
      <c r="B456" s="22" t="s">
        <v>974</v>
      </c>
      <c r="C456" s="25" t="s">
        <v>931</v>
      </c>
      <c r="D456" s="22" t="s">
        <v>930</v>
      </c>
      <c r="E456" s="22" t="s">
        <v>33</v>
      </c>
      <c r="F456" s="23" t="s">
        <v>5</v>
      </c>
      <c r="G456" s="21" t="s">
        <v>43</v>
      </c>
      <c r="H456" s="24" t="s">
        <v>18</v>
      </c>
      <c r="I456" s="22"/>
      <c r="J456" s="21" t="s">
        <v>21</v>
      </c>
    </row>
    <row r="457" spans="1:10" ht="17" thickBot="1" x14ac:dyDescent="0.25">
      <c r="A457" s="45" t="s">
        <v>972</v>
      </c>
      <c r="B457" s="22" t="s">
        <v>974</v>
      </c>
      <c r="C457" s="25" t="s">
        <v>933</v>
      </c>
      <c r="D457" s="22" t="s">
        <v>932</v>
      </c>
      <c r="E457" s="22" t="s">
        <v>33</v>
      </c>
      <c r="F457" s="23" t="s">
        <v>5</v>
      </c>
      <c r="G457" s="21" t="s">
        <v>43</v>
      </c>
      <c r="H457" s="24" t="s">
        <v>17</v>
      </c>
      <c r="I457" s="22"/>
      <c r="J457" s="21" t="s">
        <v>21</v>
      </c>
    </row>
    <row r="458" spans="1:10" ht="17" thickBot="1" x14ac:dyDescent="0.25">
      <c r="A458" s="45" t="s">
        <v>972</v>
      </c>
      <c r="B458" s="22" t="s">
        <v>974</v>
      </c>
      <c r="C458" s="25" t="s">
        <v>935</v>
      </c>
      <c r="D458" s="22" t="s">
        <v>934</v>
      </c>
      <c r="E458" s="22" t="s">
        <v>33</v>
      </c>
      <c r="F458" s="23" t="s">
        <v>5</v>
      </c>
      <c r="G458" s="21" t="s">
        <v>43</v>
      </c>
      <c r="H458" s="24" t="s">
        <v>16</v>
      </c>
      <c r="I458" s="22"/>
      <c r="J458" s="21" t="s">
        <v>21</v>
      </c>
    </row>
    <row r="459" spans="1:10" ht="17" thickBot="1" x14ac:dyDescent="0.25">
      <c r="A459" s="45" t="s">
        <v>972</v>
      </c>
      <c r="B459" s="22" t="s">
        <v>974</v>
      </c>
      <c r="C459" s="25" t="s">
        <v>937</v>
      </c>
      <c r="D459" s="22" t="s">
        <v>936</v>
      </c>
      <c r="E459" s="22" t="s">
        <v>23</v>
      </c>
      <c r="F459" s="23" t="s">
        <v>5</v>
      </c>
      <c r="G459" s="21" t="s">
        <v>43</v>
      </c>
      <c r="H459" s="24" t="s">
        <v>15</v>
      </c>
      <c r="I459" s="22"/>
      <c r="J459" s="21" t="s">
        <v>21</v>
      </c>
    </row>
    <row r="460" spans="1:10" ht="17" thickBot="1" x14ac:dyDescent="0.25">
      <c r="A460" s="45" t="s">
        <v>972</v>
      </c>
      <c r="B460" s="22" t="s">
        <v>974</v>
      </c>
      <c r="C460" s="25" t="s">
        <v>939</v>
      </c>
      <c r="D460" s="22" t="s">
        <v>938</v>
      </c>
      <c r="E460" s="22" t="s">
        <v>23</v>
      </c>
      <c r="F460" s="23" t="s">
        <v>5</v>
      </c>
      <c r="G460" s="21" t="s">
        <v>43</v>
      </c>
      <c r="H460" s="24" t="s">
        <v>14</v>
      </c>
      <c r="I460" s="22"/>
      <c r="J460" s="21" t="s">
        <v>21</v>
      </c>
    </row>
    <row r="461" spans="1:10" ht="17" thickBot="1" x14ac:dyDescent="0.25">
      <c r="A461" s="45" t="s">
        <v>972</v>
      </c>
      <c r="B461" s="22" t="s">
        <v>974</v>
      </c>
      <c r="C461" s="25" t="s">
        <v>940</v>
      </c>
      <c r="D461" s="22" t="s">
        <v>59</v>
      </c>
      <c r="E461" s="22" t="s">
        <v>23</v>
      </c>
      <c r="F461" s="23" t="s">
        <v>5</v>
      </c>
      <c r="G461" s="21" t="s">
        <v>43</v>
      </c>
      <c r="H461" s="24" t="s">
        <v>13</v>
      </c>
      <c r="I461" s="22"/>
      <c r="J461" s="21" t="s">
        <v>21</v>
      </c>
    </row>
    <row r="462" spans="1:10" ht="17" thickBot="1" x14ac:dyDescent="0.25">
      <c r="A462" s="45" t="s">
        <v>972</v>
      </c>
      <c r="B462" s="22" t="s">
        <v>974</v>
      </c>
      <c r="C462" s="25" t="s">
        <v>942</v>
      </c>
      <c r="D462" s="22" t="s">
        <v>941</v>
      </c>
      <c r="E462" s="22" t="s">
        <v>23</v>
      </c>
      <c r="F462" s="23" t="s">
        <v>1</v>
      </c>
      <c r="G462" s="21" t="s">
        <v>43</v>
      </c>
      <c r="H462" s="24" t="s">
        <v>12</v>
      </c>
      <c r="I462" s="22"/>
      <c r="J462" s="21" t="s">
        <v>21</v>
      </c>
    </row>
    <row r="463" spans="1:10" ht="17" thickBot="1" x14ac:dyDescent="0.25">
      <c r="A463" s="45" t="s">
        <v>972</v>
      </c>
      <c r="B463" s="22" t="s">
        <v>974</v>
      </c>
      <c r="C463" s="25" t="s">
        <v>943</v>
      </c>
      <c r="D463" s="22" t="s">
        <v>944</v>
      </c>
      <c r="E463" s="22" t="s">
        <v>33</v>
      </c>
      <c r="F463" s="23" t="s">
        <v>5</v>
      </c>
      <c r="G463" s="21" t="s">
        <v>43</v>
      </c>
      <c r="H463" s="24" t="s">
        <v>11</v>
      </c>
      <c r="I463" s="22"/>
      <c r="J463" s="21" t="s">
        <v>21</v>
      </c>
    </row>
    <row r="464" spans="1:10" ht="17" thickBot="1" x14ac:dyDescent="0.25">
      <c r="A464" s="45" t="s">
        <v>972</v>
      </c>
      <c r="B464" s="22" t="s">
        <v>974</v>
      </c>
      <c r="C464" s="25" t="s">
        <v>303</v>
      </c>
      <c r="D464" s="22" t="s">
        <v>692</v>
      </c>
      <c r="E464" s="22" t="s">
        <v>33</v>
      </c>
      <c r="F464" s="23" t="s">
        <v>5</v>
      </c>
      <c r="G464" s="21" t="s">
        <v>43</v>
      </c>
      <c r="H464" s="24" t="s">
        <v>10</v>
      </c>
      <c r="I464" s="22"/>
      <c r="J464" s="21" t="s">
        <v>21</v>
      </c>
    </row>
    <row r="465" spans="1:10" ht="17" thickBot="1" x14ac:dyDescent="0.25">
      <c r="A465" s="45" t="s">
        <v>972</v>
      </c>
      <c r="B465" s="22" t="s">
        <v>974</v>
      </c>
      <c r="C465" s="25" t="s">
        <v>945</v>
      </c>
      <c r="D465" s="22" t="s">
        <v>629</v>
      </c>
      <c r="E465" s="22" t="s">
        <v>23</v>
      </c>
      <c r="F465" s="23" t="s">
        <v>5</v>
      </c>
      <c r="G465" s="21" t="s">
        <v>43</v>
      </c>
      <c r="H465" s="24" t="s">
        <v>9</v>
      </c>
      <c r="I465" s="22"/>
      <c r="J465" s="21" t="s">
        <v>21</v>
      </c>
    </row>
    <row r="466" spans="1:10" ht="17" thickBot="1" x14ac:dyDescent="0.25">
      <c r="A466" s="45" t="s">
        <v>972</v>
      </c>
      <c r="B466" s="22" t="s">
        <v>974</v>
      </c>
      <c r="C466" s="25" t="s">
        <v>947</v>
      </c>
      <c r="D466" s="22" t="s">
        <v>946</v>
      </c>
      <c r="E466" s="22" t="s">
        <v>33</v>
      </c>
      <c r="F466" s="23" t="s">
        <v>5</v>
      </c>
      <c r="G466" s="21" t="s">
        <v>43</v>
      </c>
      <c r="H466" s="24" t="s">
        <v>8</v>
      </c>
      <c r="I466" s="22"/>
      <c r="J466" s="21" t="s">
        <v>21</v>
      </c>
    </row>
    <row r="467" spans="1:10" ht="17" thickBot="1" x14ac:dyDescent="0.25">
      <c r="A467" s="45" t="s">
        <v>972</v>
      </c>
      <c r="B467" s="22" t="s">
        <v>974</v>
      </c>
      <c r="C467" s="25" t="s">
        <v>948</v>
      </c>
      <c r="D467" s="22" t="s">
        <v>81</v>
      </c>
      <c r="E467" s="22" t="s">
        <v>23</v>
      </c>
      <c r="F467" s="23" t="s">
        <v>5</v>
      </c>
      <c r="G467" s="21" t="s">
        <v>43</v>
      </c>
      <c r="H467" s="24" t="s">
        <v>7</v>
      </c>
      <c r="I467" s="22"/>
      <c r="J467" s="21" t="s">
        <v>21</v>
      </c>
    </row>
    <row r="468" spans="1:10" ht="17" thickBot="1" x14ac:dyDescent="0.25">
      <c r="A468" s="45" t="s">
        <v>972</v>
      </c>
      <c r="B468" s="22" t="s">
        <v>974</v>
      </c>
      <c r="C468" s="25" t="s">
        <v>950</v>
      </c>
      <c r="D468" s="22" t="s">
        <v>949</v>
      </c>
      <c r="E468" s="22" t="s">
        <v>23</v>
      </c>
      <c r="F468" s="23" t="s">
        <v>5</v>
      </c>
      <c r="G468" s="21" t="s">
        <v>43</v>
      </c>
      <c r="H468" s="24" t="s">
        <v>6</v>
      </c>
      <c r="I468" s="22"/>
      <c r="J468" s="21" t="s">
        <v>21</v>
      </c>
    </row>
    <row r="469" spans="1:10" ht="17" thickBot="1" x14ac:dyDescent="0.25">
      <c r="A469" s="45" t="s">
        <v>972</v>
      </c>
      <c r="B469" s="22" t="s">
        <v>974</v>
      </c>
      <c r="C469" s="25" t="s">
        <v>952</v>
      </c>
      <c r="D469" s="22" t="s">
        <v>951</v>
      </c>
      <c r="E469" s="22" t="s">
        <v>33</v>
      </c>
      <c r="F469" s="23" t="s">
        <v>239</v>
      </c>
      <c r="G469" s="21" t="s">
        <v>43</v>
      </c>
      <c r="H469" s="24" t="s">
        <v>4</v>
      </c>
      <c r="I469" s="22"/>
      <c r="J469" s="21" t="s">
        <v>21</v>
      </c>
    </row>
    <row r="470" spans="1:10" ht="17" thickBot="1" x14ac:dyDescent="0.25">
      <c r="A470" s="45" t="s">
        <v>972</v>
      </c>
      <c r="B470" s="22" t="s">
        <v>974</v>
      </c>
      <c r="C470" s="25" t="s">
        <v>954</v>
      </c>
      <c r="D470" s="22" t="s">
        <v>953</v>
      </c>
      <c r="E470" s="22" t="s">
        <v>23</v>
      </c>
      <c r="F470" s="23" t="s">
        <v>1</v>
      </c>
      <c r="G470" s="21" t="s">
        <v>43</v>
      </c>
      <c r="H470" s="24" t="s">
        <v>3</v>
      </c>
      <c r="I470" s="22"/>
      <c r="J470" s="21" t="s">
        <v>21</v>
      </c>
    </row>
    <row r="471" spans="1:10" ht="17" thickBot="1" x14ac:dyDescent="0.25">
      <c r="A471" s="45" t="s">
        <v>972</v>
      </c>
      <c r="B471" s="22" t="s">
        <v>974</v>
      </c>
      <c r="C471" s="25" t="s">
        <v>956</v>
      </c>
      <c r="D471" s="22" t="s">
        <v>955</v>
      </c>
      <c r="E471" s="22" t="s">
        <v>23</v>
      </c>
      <c r="F471" s="23" t="s">
        <v>1</v>
      </c>
      <c r="G471" s="21" t="s">
        <v>43</v>
      </c>
      <c r="H471" s="24" t="s">
        <v>2</v>
      </c>
      <c r="I471" s="22"/>
      <c r="J471" s="21" t="s">
        <v>21</v>
      </c>
    </row>
    <row r="472" spans="1:10" ht="17" thickBot="1" x14ac:dyDescent="0.25">
      <c r="A472" s="45" t="s">
        <v>972</v>
      </c>
      <c r="B472" s="22" t="s">
        <v>974</v>
      </c>
      <c r="C472" s="25" t="s">
        <v>957</v>
      </c>
      <c r="D472" s="22" t="s">
        <v>201</v>
      </c>
      <c r="E472" s="22" t="s">
        <v>23</v>
      </c>
      <c r="F472" s="23" t="s">
        <v>5</v>
      </c>
      <c r="G472" s="21" t="s">
        <v>43</v>
      </c>
      <c r="H472" s="24" t="s">
        <v>306</v>
      </c>
      <c r="I472" s="22"/>
      <c r="J472" s="21" t="s">
        <v>21</v>
      </c>
    </row>
    <row r="473" spans="1:10" ht="17" thickBot="1" x14ac:dyDescent="0.25">
      <c r="A473" s="45" t="s">
        <v>972</v>
      </c>
      <c r="B473" s="22" t="s">
        <v>974</v>
      </c>
      <c r="C473" s="25" t="s">
        <v>958</v>
      </c>
      <c r="D473" s="22" t="s">
        <v>79</v>
      </c>
      <c r="E473" s="22" t="s">
        <v>23</v>
      </c>
      <c r="F473" s="23" t="s">
        <v>1</v>
      </c>
      <c r="G473" s="21" t="s">
        <v>826</v>
      </c>
      <c r="H473" s="21"/>
      <c r="I473" s="22"/>
      <c r="J473" s="21" t="s">
        <v>21</v>
      </c>
    </row>
    <row r="474" spans="1:10" ht="17" thickBot="1" x14ac:dyDescent="0.25">
      <c r="A474" s="45" t="s">
        <v>972</v>
      </c>
      <c r="B474" s="22" t="s">
        <v>974</v>
      </c>
      <c r="C474" s="25" t="s">
        <v>960</v>
      </c>
      <c r="D474" s="22" t="s">
        <v>959</v>
      </c>
      <c r="E474" s="22" t="s">
        <v>33</v>
      </c>
      <c r="F474" s="23" t="s">
        <v>1</v>
      </c>
      <c r="G474" s="21" t="s">
        <v>826</v>
      </c>
      <c r="H474" s="21"/>
      <c r="I474" s="22"/>
      <c r="J474" s="21" t="s">
        <v>21</v>
      </c>
    </row>
    <row r="475" spans="1:10" ht="17" thickBot="1" x14ac:dyDescent="0.25">
      <c r="A475" s="45" t="s">
        <v>972</v>
      </c>
      <c r="B475" s="22" t="s">
        <v>974</v>
      </c>
      <c r="C475" s="25" t="s">
        <v>962</v>
      </c>
      <c r="D475" s="22" t="s">
        <v>961</v>
      </c>
      <c r="E475" s="22" t="s">
        <v>23</v>
      </c>
      <c r="F475" s="23" t="s">
        <v>790</v>
      </c>
      <c r="G475" s="21" t="s">
        <v>826</v>
      </c>
      <c r="H475" s="21"/>
      <c r="I475" s="22"/>
      <c r="J475" s="21" t="s">
        <v>21</v>
      </c>
    </row>
    <row r="476" spans="1:10" ht="17" thickBot="1" x14ac:dyDescent="0.25">
      <c r="A476" s="45" t="s">
        <v>972</v>
      </c>
      <c r="B476" s="22" t="s">
        <v>974</v>
      </c>
      <c r="C476" s="25" t="s">
        <v>964</v>
      </c>
      <c r="D476" s="22" t="s">
        <v>963</v>
      </c>
      <c r="E476" s="22" t="s">
        <v>23</v>
      </c>
      <c r="F476" s="23" t="s">
        <v>790</v>
      </c>
      <c r="G476" s="21" t="s">
        <v>826</v>
      </c>
      <c r="H476" s="22"/>
      <c r="I476" s="22"/>
      <c r="J476" s="21" t="s">
        <v>21</v>
      </c>
    </row>
    <row r="477" spans="1:10" ht="17" thickBot="1" x14ac:dyDescent="0.25">
      <c r="A477" s="45" t="s">
        <v>972</v>
      </c>
      <c r="B477" s="22" t="s">
        <v>974</v>
      </c>
      <c r="C477" s="25" t="s">
        <v>965</v>
      </c>
      <c r="D477" s="22" t="s">
        <v>481</v>
      </c>
      <c r="E477" s="22" t="s">
        <v>23</v>
      </c>
      <c r="F477" s="23" t="s">
        <v>63</v>
      </c>
      <c r="G477" s="21" t="s">
        <v>826</v>
      </c>
      <c r="H477" s="22"/>
      <c r="I477" s="22"/>
      <c r="J477" s="21" t="s">
        <v>21</v>
      </c>
    </row>
    <row r="478" spans="1:10" ht="17" thickBot="1" x14ac:dyDescent="0.25">
      <c r="A478" s="45" t="s">
        <v>972</v>
      </c>
      <c r="B478" s="22" t="s">
        <v>974</v>
      </c>
      <c r="C478" s="25" t="s">
        <v>967</v>
      </c>
      <c r="D478" s="22" t="s">
        <v>966</v>
      </c>
      <c r="E478" s="22" t="s">
        <v>23</v>
      </c>
      <c r="F478" s="23" t="s">
        <v>238</v>
      </c>
      <c r="G478" s="21" t="s">
        <v>826</v>
      </c>
      <c r="H478" s="22"/>
      <c r="I478" s="22"/>
      <c r="J478" s="21" t="s">
        <v>21</v>
      </c>
    </row>
    <row r="479" spans="1:10" ht="17" thickBot="1" x14ac:dyDescent="0.25">
      <c r="A479" s="45" t="s">
        <v>972</v>
      </c>
      <c r="B479" s="22" t="s">
        <v>974</v>
      </c>
      <c r="C479" s="25" t="s">
        <v>968</v>
      </c>
      <c r="D479" s="22" t="s">
        <v>686</v>
      </c>
      <c r="E479" s="22" t="s">
        <v>23</v>
      </c>
      <c r="F479" s="23" t="s">
        <v>237</v>
      </c>
      <c r="G479" s="21" t="s">
        <v>826</v>
      </c>
      <c r="H479" s="22"/>
      <c r="I479" s="22"/>
      <c r="J479" s="21" t="s">
        <v>21</v>
      </c>
    </row>
    <row r="480" spans="1:10" ht="17" thickBot="1" x14ac:dyDescent="0.25">
      <c r="A480" s="45" t="s">
        <v>972</v>
      </c>
      <c r="B480" s="22" t="s">
        <v>974</v>
      </c>
      <c r="C480" s="25" t="s">
        <v>86</v>
      </c>
      <c r="D480" s="22" t="s">
        <v>85</v>
      </c>
      <c r="E480" s="22" t="s">
        <v>33</v>
      </c>
      <c r="F480" s="23" t="s">
        <v>0</v>
      </c>
      <c r="G480" s="21" t="s">
        <v>826</v>
      </c>
      <c r="H480" s="22"/>
      <c r="I480" s="22"/>
      <c r="J480" s="21" t="s">
        <v>21</v>
      </c>
    </row>
    <row r="481" spans="1:10" ht="17" thickBot="1" x14ac:dyDescent="0.25">
      <c r="A481" s="45" t="s">
        <v>972</v>
      </c>
      <c r="B481" s="46" t="s">
        <v>975</v>
      </c>
      <c r="C481" s="21" t="s">
        <v>788</v>
      </c>
      <c r="D481" s="22" t="s">
        <v>789</v>
      </c>
      <c r="E481" s="22" t="s">
        <v>23</v>
      </c>
      <c r="F481" s="23" t="s">
        <v>790</v>
      </c>
      <c r="G481" s="21" t="s">
        <v>43</v>
      </c>
      <c r="H481" s="24" t="s">
        <v>18</v>
      </c>
      <c r="I481" s="22"/>
      <c r="J481" s="21" t="s">
        <v>78</v>
      </c>
    </row>
    <row r="482" spans="1:10" ht="17" thickBot="1" x14ac:dyDescent="0.25">
      <c r="A482" s="45" t="s">
        <v>972</v>
      </c>
      <c r="B482" s="46" t="s">
        <v>975</v>
      </c>
      <c r="C482" s="25" t="s">
        <v>791</v>
      </c>
      <c r="D482" s="22" t="s">
        <v>792</v>
      </c>
      <c r="E482" s="22" t="s">
        <v>23</v>
      </c>
      <c r="F482" s="23" t="s">
        <v>790</v>
      </c>
      <c r="G482" s="21" t="s">
        <v>43</v>
      </c>
      <c r="H482" s="24" t="s">
        <v>17</v>
      </c>
      <c r="I482" s="22"/>
      <c r="J482" s="21" t="s">
        <v>78</v>
      </c>
    </row>
    <row r="483" spans="1:10" ht="17" thickBot="1" x14ac:dyDescent="0.25">
      <c r="A483" s="45" t="s">
        <v>972</v>
      </c>
      <c r="B483" s="46" t="s">
        <v>975</v>
      </c>
      <c r="C483" s="25" t="s">
        <v>793</v>
      </c>
      <c r="D483" s="22" t="s">
        <v>794</v>
      </c>
      <c r="E483" s="22" t="s">
        <v>33</v>
      </c>
      <c r="F483" s="23" t="s">
        <v>790</v>
      </c>
      <c r="G483" s="21" t="s">
        <v>43</v>
      </c>
      <c r="H483" s="24" t="s">
        <v>16</v>
      </c>
      <c r="I483" s="22"/>
      <c r="J483" s="21" t="s">
        <v>78</v>
      </c>
    </row>
    <row r="484" spans="1:10" ht="17" thickBot="1" x14ac:dyDescent="0.25">
      <c r="A484" s="45" t="s">
        <v>972</v>
      </c>
      <c r="B484" s="46" t="s">
        <v>975</v>
      </c>
      <c r="C484" s="25" t="s">
        <v>795</v>
      </c>
      <c r="D484" s="22" t="s">
        <v>796</v>
      </c>
      <c r="E484" s="22" t="s">
        <v>33</v>
      </c>
      <c r="F484" s="23" t="s">
        <v>790</v>
      </c>
      <c r="G484" s="21" t="s">
        <v>43</v>
      </c>
      <c r="H484" s="24" t="s">
        <v>15</v>
      </c>
      <c r="I484" s="22"/>
      <c r="J484" s="21" t="s">
        <v>78</v>
      </c>
    </row>
    <row r="485" spans="1:10" ht="17" thickBot="1" x14ac:dyDescent="0.25">
      <c r="A485" s="45" t="s">
        <v>972</v>
      </c>
      <c r="B485" s="46" t="s">
        <v>975</v>
      </c>
      <c r="C485" s="25" t="s">
        <v>797</v>
      </c>
      <c r="D485" s="22" t="s">
        <v>798</v>
      </c>
      <c r="E485" s="22" t="s">
        <v>23</v>
      </c>
      <c r="F485" s="23" t="s">
        <v>790</v>
      </c>
      <c r="G485" s="21" t="s">
        <v>43</v>
      </c>
      <c r="H485" s="24" t="s">
        <v>14</v>
      </c>
      <c r="I485" s="22"/>
      <c r="J485" s="21" t="s">
        <v>78</v>
      </c>
    </row>
    <row r="486" spans="1:10" ht="17" thickBot="1" x14ac:dyDescent="0.25">
      <c r="A486" s="45" t="s">
        <v>972</v>
      </c>
      <c r="B486" s="46" t="s">
        <v>975</v>
      </c>
      <c r="C486" s="25" t="s">
        <v>799</v>
      </c>
      <c r="D486" s="22" t="s">
        <v>800</v>
      </c>
      <c r="E486" s="22" t="s">
        <v>23</v>
      </c>
      <c r="F486" s="23" t="s">
        <v>19</v>
      </c>
      <c r="G486" s="21" t="s">
        <v>43</v>
      </c>
      <c r="H486" s="24" t="s">
        <v>13</v>
      </c>
      <c r="I486" s="22"/>
      <c r="J486" s="21" t="s">
        <v>78</v>
      </c>
    </row>
    <row r="487" spans="1:10" ht="17" thickBot="1" x14ac:dyDescent="0.25">
      <c r="A487" s="45" t="s">
        <v>972</v>
      </c>
      <c r="B487" s="46" t="s">
        <v>975</v>
      </c>
      <c r="C487" s="25" t="s">
        <v>801</v>
      </c>
      <c r="D487" s="22" t="s">
        <v>802</v>
      </c>
      <c r="E487" s="22" t="s">
        <v>23</v>
      </c>
      <c r="F487" s="23" t="s">
        <v>239</v>
      </c>
      <c r="G487" s="21" t="s">
        <v>43</v>
      </c>
      <c r="H487" s="24" t="s">
        <v>12</v>
      </c>
      <c r="I487" s="22"/>
      <c r="J487" s="21" t="s">
        <v>78</v>
      </c>
    </row>
    <row r="488" spans="1:10" ht="17" thickBot="1" x14ac:dyDescent="0.25">
      <c r="A488" s="45" t="s">
        <v>972</v>
      </c>
      <c r="B488" s="46" t="s">
        <v>975</v>
      </c>
      <c r="C488" s="25" t="s">
        <v>803</v>
      </c>
      <c r="D488" s="22" t="s">
        <v>804</v>
      </c>
      <c r="E488" s="22" t="s">
        <v>23</v>
      </c>
      <c r="F488" s="23" t="s">
        <v>790</v>
      </c>
      <c r="G488" s="21" t="s">
        <v>43</v>
      </c>
      <c r="H488" s="24" t="s">
        <v>11</v>
      </c>
      <c r="I488" s="22"/>
      <c r="J488" s="21" t="s">
        <v>78</v>
      </c>
    </row>
    <row r="489" spans="1:10" ht="17" thickBot="1" x14ac:dyDescent="0.25">
      <c r="A489" s="45" t="s">
        <v>972</v>
      </c>
      <c r="B489" s="46" t="s">
        <v>975</v>
      </c>
      <c r="C489" s="25" t="s">
        <v>805</v>
      </c>
      <c r="D489" s="22" t="s">
        <v>806</v>
      </c>
      <c r="E489" s="22" t="s">
        <v>33</v>
      </c>
      <c r="F489" s="23" t="s">
        <v>790</v>
      </c>
      <c r="G489" s="21" t="s">
        <v>43</v>
      </c>
      <c r="H489" s="24" t="s">
        <v>10</v>
      </c>
      <c r="I489" s="22"/>
      <c r="J489" s="21" t="s">
        <v>78</v>
      </c>
    </row>
    <row r="490" spans="1:10" ht="17" thickBot="1" x14ac:dyDescent="0.25">
      <c r="A490" s="45" t="s">
        <v>972</v>
      </c>
      <c r="B490" s="46" t="s">
        <v>975</v>
      </c>
      <c r="C490" s="25" t="s">
        <v>807</v>
      </c>
      <c r="D490" s="22" t="s">
        <v>808</v>
      </c>
      <c r="E490" s="22" t="s">
        <v>33</v>
      </c>
      <c r="F490" s="23" t="s">
        <v>790</v>
      </c>
      <c r="G490" s="21" t="s">
        <v>43</v>
      </c>
      <c r="H490" s="24" t="s">
        <v>9</v>
      </c>
      <c r="I490" s="22"/>
      <c r="J490" s="21" t="s">
        <v>78</v>
      </c>
    </row>
    <row r="491" spans="1:10" ht="17" thickBot="1" x14ac:dyDescent="0.25">
      <c r="A491" s="45" t="s">
        <v>972</v>
      </c>
      <c r="B491" s="46" t="s">
        <v>975</v>
      </c>
      <c r="C491" s="25" t="s">
        <v>809</v>
      </c>
      <c r="D491" s="22" t="s">
        <v>810</v>
      </c>
      <c r="E491" s="22" t="s">
        <v>23</v>
      </c>
      <c r="F491" s="23" t="s">
        <v>811</v>
      </c>
      <c r="G491" s="21" t="s">
        <v>43</v>
      </c>
      <c r="H491" s="24" t="s">
        <v>8</v>
      </c>
      <c r="I491" s="22"/>
      <c r="J491" s="21" t="s">
        <v>78</v>
      </c>
    </row>
    <row r="492" spans="1:10" ht="17" thickBot="1" x14ac:dyDescent="0.25">
      <c r="A492" s="45" t="s">
        <v>972</v>
      </c>
      <c r="B492" s="46" t="s">
        <v>975</v>
      </c>
      <c r="C492" s="25" t="s">
        <v>812</v>
      </c>
      <c r="D492" s="22" t="s">
        <v>813</v>
      </c>
      <c r="E492" s="22" t="s">
        <v>23</v>
      </c>
      <c r="F492" s="23" t="s">
        <v>790</v>
      </c>
      <c r="G492" s="21" t="s">
        <v>43</v>
      </c>
      <c r="H492" s="24" t="s">
        <v>7</v>
      </c>
      <c r="I492" s="22"/>
      <c r="J492" s="21" t="s">
        <v>78</v>
      </c>
    </row>
    <row r="493" spans="1:10" ht="17" thickBot="1" x14ac:dyDescent="0.25">
      <c r="A493" s="45" t="s">
        <v>972</v>
      </c>
      <c r="B493" s="46" t="s">
        <v>975</v>
      </c>
      <c r="C493" s="25" t="s">
        <v>814</v>
      </c>
      <c r="D493" s="22" t="s">
        <v>815</v>
      </c>
      <c r="E493" s="22" t="s">
        <v>33</v>
      </c>
      <c r="F493" s="23" t="s">
        <v>790</v>
      </c>
      <c r="G493" s="21" t="s">
        <v>43</v>
      </c>
      <c r="H493" s="24" t="s">
        <v>6</v>
      </c>
      <c r="I493" s="22"/>
      <c r="J493" s="21" t="s">
        <v>78</v>
      </c>
    </row>
    <row r="494" spans="1:10" ht="17" thickBot="1" x14ac:dyDescent="0.25">
      <c r="A494" s="45" t="s">
        <v>972</v>
      </c>
      <c r="B494" s="46" t="s">
        <v>975</v>
      </c>
      <c r="C494" s="25" t="s">
        <v>816</v>
      </c>
      <c r="D494" s="22" t="s">
        <v>817</v>
      </c>
      <c r="E494" s="22" t="s">
        <v>33</v>
      </c>
      <c r="F494" s="23" t="s">
        <v>790</v>
      </c>
      <c r="G494" s="21" t="s">
        <v>43</v>
      </c>
      <c r="H494" s="24" t="s">
        <v>4</v>
      </c>
      <c r="I494" s="22"/>
      <c r="J494" s="21" t="s">
        <v>78</v>
      </c>
    </row>
    <row r="495" spans="1:10" ht="17" thickBot="1" x14ac:dyDescent="0.25">
      <c r="A495" s="45" t="s">
        <v>972</v>
      </c>
      <c r="B495" s="46" t="s">
        <v>975</v>
      </c>
      <c r="C495" s="25" t="s">
        <v>818</v>
      </c>
      <c r="D495" s="22" t="s">
        <v>819</v>
      </c>
      <c r="E495" s="22" t="s">
        <v>33</v>
      </c>
      <c r="F495" s="23" t="s">
        <v>790</v>
      </c>
      <c r="G495" s="21" t="s">
        <v>43</v>
      </c>
      <c r="H495" s="24" t="s">
        <v>3</v>
      </c>
      <c r="I495" s="22"/>
      <c r="J495" s="21" t="s">
        <v>78</v>
      </c>
    </row>
    <row r="496" spans="1:10" ht="17" thickBot="1" x14ac:dyDescent="0.25">
      <c r="A496" s="45" t="s">
        <v>972</v>
      </c>
      <c r="B496" s="46" t="s">
        <v>975</v>
      </c>
      <c r="C496" s="25" t="s">
        <v>820</v>
      </c>
      <c r="D496" s="22" t="s">
        <v>821</v>
      </c>
      <c r="E496" s="22" t="s">
        <v>33</v>
      </c>
      <c r="F496" s="23" t="s">
        <v>239</v>
      </c>
      <c r="G496" s="21" t="s">
        <v>43</v>
      </c>
      <c r="H496" s="24" t="s">
        <v>2</v>
      </c>
      <c r="I496" s="22"/>
      <c r="J496" s="21" t="s">
        <v>78</v>
      </c>
    </row>
    <row r="497" spans="1:10" ht="17" thickBot="1" x14ac:dyDescent="0.25">
      <c r="A497" s="45" t="s">
        <v>972</v>
      </c>
      <c r="B497" s="46" t="s">
        <v>975</v>
      </c>
      <c r="C497" s="25" t="s">
        <v>822</v>
      </c>
      <c r="D497" s="22" t="s">
        <v>823</v>
      </c>
      <c r="E497" s="22" t="s">
        <v>33</v>
      </c>
      <c r="F497" s="23" t="s">
        <v>790</v>
      </c>
      <c r="G497" s="21" t="s">
        <v>43</v>
      </c>
      <c r="H497" s="24" t="s">
        <v>306</v>
      </c>
      <c r="I497" s="22"/>
      <c r="J497" s="21" t="s">
        <v>78</v>
      </c>
    </row>
    <row r="498" spans="1:10" ht="17" thickBot="1" x14ac:dyDescent="0.25">
      <c r="A498" s="45" t="s">
        <v>972</v>
      </c>
      <c r="B498" s="46" t="s">
        <v>975</v>
      </c>
      <c r="C498" s="25" t="s">
        <v>824</v>
      </c>
      <c r="D498" s="22" t="s">
        <v>825</v>
      </c>
      <c r="E498" s="22" t="s">
        <v>33</v>
      </c>
      <c r="F498" s="23" t="s">
        <v>5</v>
      </c>
      <c r="G498" s="21" t="s">
        <v>826</v>
      </c>
      <c r="H498" s="24"/>
      <c r="I498" s="22"/>
      <c r="J498" s="21" t="s">
        <v>78</v>
      </c>
    </row>
    <row r="499" spans="1:10" ht="17" thickBot="1" x14ac:dyDescent="0.25">
      <c r="A499" s="45" t="s">
        <v>972</v>
      </c>
      <c r="B499" s="46" t="s">
        <v>975</v>
      </c>
      <c r="C499" s="25" t="s">
        <v>827</v>
      </c>
      <c r="D499" s="22" t="s">
        <v>828</v>
      </c>
      <c r="E499" s="22" t="s">
        <v>33</v>
      </c>
      <c r="F499" s="23" t="s">
        <v>5</v>
      </c>
      <c r="G499" s="21" t="s">
        <v>826</v>
      </c>
      <c r="H499" s="24"/>
      <c r="I499" s="22"/>
      <c r="J499" s="21" t="s">
        <v>78</v>
      </c>
    </row>
    <row r="500" spans="1:10" ht="17" thickBot="1" x14ac:dyDescent="0.25">
      <c r="A500" s="45" t="s">
        <v>972</v>
      </c>
      <c r="B500" s="46" t="s">
        <v>975</v>
      </c>
      <c r="C500" s="25" t="s">
        <v>829</v>
      </c>
      <c r="D500" s="22" t="s">
        <v>830</v>
      </c>
      <c r="E500" s="22" t="s">
        <v>23</v>
      </c>
      <c r="F500" s="23" t="s">
        <v>5</v>
      </c>
      <c r="G500" s="21" t="s">
        <v>826</v>
      </c>
      <c r="H500" s="24"/>
      <c r="I500" s="22"/>
      <c r="J500" s="21" t="s">
        <v>78</v>
      </c>
    </row>
    <row r="501" spans="1:10" ht="17" thickBot="1" x14ac:dyDescent="0.25">
      <c r="A501" s="45" t="s">
        <v>972</v>
      </c>
      <c r="B501" s="46" t="s">
        <v>975</v>
      </c>
      <c r="C501" s="25" t="s">
        <v>831</v>
      </c>
      <c r="D501" s="22" t="s">
        <v>832</v>
      </c>
      <c r="E501" s="22" t="s">
        <v>33</v>
      </c>
      <c r="F501" s="23" t="s">
        <v>5</v>
      </c>
      <c r="G501" s="21" t="s">
        <v>826</v>
      </c>
      <c r="H501" s="24"/>
      <c r="I501" s="22"/>
      <c r="J501" s="21" t="s">
        <v>78</v>
      </c>
    </row>
    <row r="502" spans="1:10" ht="17" thickBot="1" x14ac:dyDescent="0.25">
      <c r="A502" s="45" t="s">
        <v>972</v>
      </c>
      <c r="B502" s="46" t="s">
        <v>975</v>
      </c>
      <c r="C502" s="25" t="s">
        <v>833</v>
      </c>
      <c r="D502" s="22" t="s">
        <v>834</v>
      </c>
      <c r="E502" s="22" t="s">
        <v>23</v>
      </c>
      <c r="F502" s="23" t="s">
        <v>1</v>
      </c>
      <c r="G502" s="21" t="s">
        <v>826</v>
      </c>
      <c r="H502" s="24"/>
      <c r="I502" s="22"/>
      <c r="J502" s="21" t="s">
        <v>78</v>
      </c>
    </row>
    <row r="503" spans="1:10" ht="17" thickBot="1" x14ac:dyDescent="0.25">
      <c r="A503" s="45" t="s">
        <v>972</v>
      </c>
      <c r="B503" s="46" t="s">
        <v>975</v>
      </c>
      <c r="C503" s="25" t="s">
        <v>835</v>
      </c>
      <c r="D503" s="22" t="s">
        <v>302</v>
      </c>
      <c r="E503" s="22" t="s">
        <v>23</v>
      </c>
      <c r="F503" s="23" t="s">
        <v>0</v>
      </c>
      <c r="G503" s="21" t="s">
        <v>826</v>
      </c>
      <c r="H503" s="24"/>
      <c r="I503" s="22"/>
      <c r="J503" s="21" t="s">
        <v>78</v>
      </c>
    </row>
    <row r="504" spans="1:10" ht="17" thickBot="1" x14ac:dyDescent="0.25">
      <c r="A504" s="45" t="s">
        <v>972</v>
      </c>
      <c r="B504" s="46" t="s">
        <v>975</v>
      </c>
      <c r="C504" s="25" t="s">
        <v>836</v>
      </c>
      <c r="D504" s="22" t="s">
        <v>837</v>
      </c>
      <c r="E504" s="22" t="s">
        <v>23</v>
      </c>
      <c r="F504" s="23" t="s">
        <v>238</v>
      </c>
      <c r="G504" s="21" t="s">
        <v>826</v>
      </c>
      <c r="H504" s="24"/>
      <c r="I504" s="22"/>
      <c r="J504" s="21" t="s">
        <v>78</v>
      </c>
    </row>
    <row r="505" spans="1:10" ht="17" thickBot="1" x14ac:dyDescent="0.25">
      <c r="A505" s="45" t="s">
        <v>972</v>
      </c>
      <c r="B505" s="46" t="s">
        <v>975</v>
      </c>
      <c r="C505" s="25" t="s">
        <v>838</v>
      </c>
      <c r="D505" s="22" t="s">
        <v>839</v>
      </c>
      <c r="E505" s="22" t="s">
        <v>23</v>
      </c>
      <c r="F505" s="23" t="s">
        <v>237</v>
      </c>
      <c r="G505" s="21" t="s">
        <v>826</v>
      </c>
      <c r="H505" s="21"/>
      <c r="I505" s="22"/>
      <c r="J505" s="21" t="s">
        <v>78</v>
      </c>
    </row>
    <row r="506" spans="1:10" ht="17" thickBot="1" x14ac:dyDescent="0.25">
      <c r="A506" s="45" t="s">
        <v>972</v>
      </c>
      <c r="B506" s="46" t="s">
        <v>975</v>
      </c>
      <c r="C506" s="25" t="s">
        <v>840</v>
      </c>
      <c r="D506" s="22" t="s">
        <v>841</v>
      </c>
      <c r="E506" s="22" t="s">
        <v>23</v>
      </c>
      <c r="F506" s="23" t="s">
        <v>790</v>
      </c>
      <c r="G506" s="21" t="s">
        <v>43</v>
      </c>
      <c r="H506" s="21"/>
      <c r="I506" s="22"/>
      <c r="J506" s="21" t="s">
        <v>21</v>
      </c>
    </row>
    <row r="507" spans="1:10" ht="17" thickBot="1" x14ac:dyDescent="0.25">
      <c r="A507" s="45" t="s">
        <v>972</v>
      </c>
      <c r="B507" s="46" t="s">
        <v>975</v>
      </c>
      <c r="C507" s="25" t="s">
        <v>842</v>
      </c>
      <c r="D507" s="22" t="s">
        <v>843</v>
      </c>
      <c r="E507" s="22" t="s">
        <v>23</v>
      </c>
      <c r="F507" s="23" t="s">
        <v>790</v>
      </c>
      <c r="G507" s="21" t="s">
        <v>43</v>
      </c>
      <c r="H507" s="21"/>
      <c r="I507" s="22"/>
      <c r="J507" s="21" t="s">
        <v>21</v>
      </c>
    </row>
    <row r="508" spans="1:10" ht="17" thickBot="1" x14ac:dyDescent="0.25">
      <c r="A508" s="45" t="s">
        <v>972</v>
      </c>
      <c r="B508" s="46" t="s">
        <v>975</v>
      </c>
      <c r="C508" s="25" t="s">
        <v>844</v>
      </c>
      <c r="D508" s="22" t="s">
        <v>845</v>
      </c>
      <c r="E508" s="22" t="s">
        <v>33</v>
      </c>
      <c r="F508" s="23" t="s">
        <v>790</v>
      </c>
      <c r="G508" s="21" t="s">
        <v>43</v>
      </c>
      <c r="H508" s="21"/>
      <c r="I508" s="22"/>
      <c r="J508" s="21" t="s">
        <v>21</v>
      </c>
    </row>
    <row r="509" spans="1:10" ht="17" thickBot="1" x14ac:dyDescent="0.25">
      <c r="A509" s="45" t="s">
        <v>972</v>
      </c>
      <c r="B509" s="46" t="s">
        <v>975</v>
      </c>
      <c r="C509" s="25" t="s">
        <v>846</v>
      </c>
      <c r="D509" s="22" t="s">
        <v>847</v>
      </c>
      <c r="E509" s="22" t="s">
        <v>33</v>
      </c>
      <c r="F509" s="23" t="s">
        <v>790</v>
      </c>
      <c r="G509" s="21" t="s">
        <v>43</v>
      </c>
      <c r="H509" s="21"/>
      <c r="I509" s="22"/>
      <c r="J509" s="21" t="s">
        <v>21</v>
      </c>
    </row>
    <row r="510" spans="1:10" ht="17" thickBot="1" x14ac:dyDescent="0.25">
      <c r="A510" s="45" t="s">
        <v>972</v>
      </c>
      <c r="B510" s="46" t="s">
        <v>975</v>
      </c>
      <c r="C510" s="25" t="s">
        <v>848</v>
      </c>
      <c r="D510" s="22" t="s">
        <v>849</v>
      </c>
      <c r="E510" s="22" t="s">
        <v>23</v>
      </c>
      <c r="F510" s="23" t="s">
        <v>790</v>
      </c>
      <c r="G510" s="21" t="s">
        <v>43</v>
      </c>
      <c r="H510" s="21"/>
      <c r="I510" s="22"/>
      <c r="J510" s="21" t="s">
        <v>21</v>
      </c>
    </row>
    <row r="511" spans="1:10" ht="17" thickBot="1" x14ac:dyDescent="0.25">
      <c r="A511" s="45" t="s">
        <v>972</v>
      </c>
      <c r="B511" s="46" t="s">
        <v>975</v>
      </c>
      <c r="C511" s="25" t="s">
        <v>850</v>
      </c>
      <c r="D511" s="22" t="s">
        <v>851</v>
      </c>
      <c r="E511" s="22" t="s">
        <v>23</v>
      </c>
      <c r="F511" s="23" t="s">
        <v>19</v>
      </c>
      <c r="G511" s="21" t="s">
        <v>43</v>
      </c>
      <c r="H511" s="21"/>
      <c r="I511" s="22"/>
      <c r="J511" s="21" t="s">
        <v>21</v>
      </c>
    </row>
    <row r="512" spans="1:10" ht="17" thickBot="1" x14ac:dyDescent="0.25">
      <c r="A512" s="45" t="s">
        <v>972</v>
      </c>
      <c r="B512" s="46" t="s">
        <v>975</v>
      </c>
      <c r="C512" s="25" t="s">
        <v>852</v>
      </c>
      <c r="D512" s="22" t="s">
        <v>853</v>
      </c>
      <c r="E512" s="22" t="s">
        <v>23</v>
      </c>
      <c r="F512" s="23" t="s">
        <v>239</v>
      </c>
      <c r="G512" s="21" t="s">
        <v>43</v>
      </c>
      <c r="H512" s="21"/>
      <c r="I512" s="22"/>
      <c r="J512" s="21" t="s">
        <v>21</v>
      </c>
    </row>
    <row r="513" spans="1:10" ht="17" thickBot="1" x14ac:dyDescent="0.25">
      <c r="A513" s="45" t="s">
        <v>972</v>
      </c>
      <c r="B513" s="46" t="s">
        <v>975</v>
      </c>
      <c r="C513" s="25" t="s">
        <v>854</v>
      </c>
      <c r="D513" s="22" t="s">
        <v>855</v>
      </c>
      <c r="E513" s="22" t="s">
        <v>23</v>
      </c>
      <c r="F513" s="23" t="s">
        <v>790</v>
      </c>
      <c r="G513" s="21" t="s">
        <v>43</v>
      </c>
      <c r="H513" s="21"/>
      <c r="I513" s="22"/>
      <c r="J513" s="21" t="s">
        <v>21</v>
      </c>
    </row>
    <row r="514" spans="1:10" ht="17" thickBot="1" x14ac:dyDescent="0.25">
      <c r="A514" s="45" t="s">
        <v>972</v>
      </c>
      <c r="B514" s="46" t="s">
        <v>975</v>
      </c>
      <c r="C514" s="25" t="s">
        <v>856</v>
      </c>
      <c r="D514" s="22" t="s">
        <v>857</v>
      </c>
      <c r="E514" s="22" t="s">
        <v>33</v>
      </c>
      <c r="F514" s="23" t="s">
        <v>790</v>
      </c>
      <c r="G514" s="21" t="s">
        <v>43</v>
      </c>
      <c r="H514" s="21"/>
      <c r="I514" s="22"/>
      <c r="J514" s="21" t="s">
        <v>21</v>
      </c>
    </row>
    <row r="515" spans="1:10" ht="17" thickBot="1" x14ac:dyDescent="0.25">
      <c r="A515" s="45" t="s">
        <v>972</v>
      </c>
      <c r="B515" s="46" t="s">
        <v>975</v>
      </c>
      <c r="C515" s="25" t="s">
        <v>858</v>
      </c>
      <c r="D515" s="22" t="s">
        <v>859</v>
      </c>
      <c r="E515" s="22" t="s">
        <v>33</v>
      </c>
      <c r="F515" s="23" t="s">
        <v>790</v>
      </c>
      <c r="G515" s="21" t="s">
        <v>43</v>
      </c>
      <c r="H515" s="21"/>
      <c r="I515" s="22"/>
      <c r="J515" s="21" t="s">
        <v>21</v>
      </c>
    </row>
    <row r="516" spans="1:10" ht="17" thickBot="1" x14ac:dyDescent="0.25">
      <c r="A516" s="45" t="s">
        <v>972</v>
      </c>
      <c r="B516" s="46" t="s">
        <v>975</v>
      </c>
      <c r="C516" s="25" t="s">
        <v>860</v>
      </c>
      <c r="D516" s="22" t="s">
        <v>861</v>
      </c>
      <c r="E516" s="22" t="s">
        <v>23</v>
      </c>
      <c r="F516" s="23" t="s">
        <v>811</v>
      </c>
      <c r="G516" s="21" t="s">
        <v>43</v>
      </c>
      <c r="H516" s="21"/>
      <c r="I516" s="22"/>
      <c r="J516" s="21" t="s">
        <v>21</v>
      </c>
    </row>
    <row r="517" spans="1:10" ht="17" thickBot="1" x14ac:dyDescent="0.25">
      <c r="A517" s="45" t="s">
        <v>972</v>
      </c>
      <c r="B517" s="46" t="s">
        <v>975</v>
      </c>
      <c r="C517" s="25" t="s">
        <v>862</v>
      </c>
      <c r="D517" s="22" t="s">
        <v>863</v>
      </c>
      <c r="E517" s="22" t="s">
        <v>23</v>
      </c>
      <c r="F517" s="23" t="s">
        <v>790</v>
      </c>
      <c r="G517" s="21" t="s">
        <v>43</v>
      </c>
      <c r="H517" s="21"/>
      <c r="I517" s="22"/>
      <c r="J517" s="21" t="s">
        <v>21</v>
      </c>
    </row>
    <row r="518" spans="1:10" ht="17" thickBot="1" x14ac:dyDescent="0.25">
      <c r="A518" s="45" t="s">
        <v>972</v>
      </c>
      <c r="B518" s="46" t="s">
        <v>975</v>
      </c>
      <c r="C518" s="25" t="s">
        <v>864</v>
      </c>
      <c r="D518" s="22" t="s">
        <v>865</v>
      </c>
      <c r="E518" s="22" t="s">
        <v>33</v>
      </c>
      <c r="F518" s="23" t="s">
        <v>790</v>
      </c>
      <c r="G518" s="21" t="s">
        <v>43</v>
      </c>
      <c r="H518" s="21"/>
      <c r="I518" s="22"/>
      <c r="J518" s="21" t="s">
        <v>21</v>
      </c>
    </row>
    <row r="519" spans="1:10" ht="17" thickBot="1" x14ac:dyDescent="0.25">
      <c r="A519" s="45" t="s">
        <v>972</v>
      </c>
      <c r="B519" s="46" t="s">
        <v>975</v>
      </c>
      <c r="C519" s="25" t="s">
        <v>866</v>
      </c>
      <c r="D519" s="22" t="s">
        <v>867</v>
      </c>
      <c r="E519" s="22" t="s">
        <v>33</v>
      </c>
      <c r="F519" s="23" t="s">
        <v>790</v>
      </c>
      <c r="G519" s="21" t="s">
        <v>43</v>
      </c>
      <c r="H519" s="21"/>
      <c r="I519" s="22"/>
      <c r="J519" s="21" t="s">
        <v>21</v>
      </c>
    </row>
    <row r="520" spans="1:10" ht="17" thickBot="1" x14ac:dyDescent="0.25">
      <c r="A520" s="45" t="s">
        <v>972</v>
      </c>
      <c r="B520" s="46" t="s">
        <v>975</v>
      </c>
      <c r="C520" s="25" t="s">
        <v>868</v>
      </c>
      <c r="D520" s="22" t="s">
        <v>869</v>
      </c>
      <c r="E520" s="22" t="s">
        <v>33</v>
      </c>
      <c r="F520" s="23" t="s">
        <v>790</v>
      </c>
      <c r="G520" s="21" t="s">
        <v>43</v>
      </c>
      <c r="H520" s="21"/>
      <c r="I520" s="22"/>
      <c r="J520" s="21" t="s">
        <v>21</v>
      </c>
    </row>
    <row r="521" spans="1:10" ht="17" thickBot="1" x14ac:dyDescent="0.25">
      <c r="A521" s="45" t="s">
        <v>972</v>
      </c>
      <c r="B521" s="46" t="s">
        <v>975</v>
      </c>
      <c r="C521" s="25" t="s">
        <v>870</v>
      </c>
      <c r="D521" s="22" t="s">
        <v>871</v>
      </c>
      <c r="E521" s="22" t="s">
        <v>33</v>
      </c>
      <c r="F521" s="23" t="s">
        <v>239</v>
      </c>
      <c r="G521" s="21" t="s">
        <v>43</v>
      </c>
      <c r="H521" s="21"/>
      <c r="I521" s="22"/>
      <c r="J521" s="21" t="s">
        <v>21</v>
      </c>
    </row>
    <row r="522" spans="1:10" ht="17" thickBot="1" x14ac:dyDescent="0.25">
      <c r="A522" s="45" t="s">
        <v>972</v>
      </c>
      <c r="B522" s="46" t="s">
        <v>975</v>
      </c>
      <c r="C522" s="25" t="s">
        <v>872</v>
      </c>
      <c r="D522" s="22" t="s">
        <v>873</v>
      </c>
      <c r="E522" s="22" t="s">
        <v>33</v>
      </c>
      <c r="F522" s="23" t="s">
        <v>790</v>
      </c>
      <c r="G522" s="21" t="s">
        <v>43</v>
      </c>
      <c r="H522" s="21"/>
      <c r="I522" s="22"/>
      <c r="J522" s="21" t="s">
        <v>21</v>
      </c>
    </row>
    <row r="523" spans="1:10" ht="17" thickBot="1" x14ac:dyDescent="0.25">
      <c r="A523" s="45" t="s">
        <v>972</v>
      </c>
      <c r="B523" s="46" t="s">
        <v>975</v>
      </c>
      <c r="C523" s="25" t="s">
        <v>874</v>
      </c>
      <c r="D523" s="22" t="s">
        <v>875</v>
      </c>
      <c r="E523" s="22" t="s">
        <v>33</v>
      </c>
      <c r="F523" s="23" t="s">
        <v>5</v>
      </c>
      <c r="G523" s="21" t="s">
        <v>826</v>
      </c>
      <c r="H523" s="21"/>
      <c r="I523" s="22"/>
      <c r="J523" s="21" t="s">
        <v>21</v>
      </c>
    </row>
    <row r="524" spans="1:10" ht="17" thickBot="1" x14ac:dyDescent="0.25">
      <c r="A524" s="45" t="s">
        <v>972</v>
      </c>
      <c r="B524" s="46" t="s">
        <v>975</v>
      </c>
      <c r="C524" s="25" t="s">
        <v>876</v>
      </c>
      <c r="D524" s="22" t="s">
        <v>371</v>
      </c>
      <c r="E524" s="22" t="s">
        <v>33</v>
      </c>
      <c r="F524" s="23" t="s">
        <v>5</v>
      </c>
      <c r="G524" s="21" t="s">
        <v>826</v>
      </c>
      <c r="H524" s="21"/>
      <c r="I524" s="22"/>
      <c r="J524" s="21" t="s">
        <v>21</v>
      </c>
    </row>
    <row r="525" spans="1:10" ht="17" thickBot="1" x14ac:dyDescent="0.25">
      <c r="A525" s="45" t="s">
        <v>972</v>
      </c>
      <c r="B525" s="46" t="s">
        <v>975</v>
      </c>
      <c r="C525" s="25" t="s">
        <v>877</v>
      </c>
      <c r="D525" s="22" t="s">
        <v>878</v>
      </c>
      <c r="E525" s="22" t="s">
        <v>23</v>
      </c>
      <c r="F525" s="23" t="s">
        <v>5</v>
      </c>
      <c r="G525" s="21" t="s">
        <v>826</v>
      </c>
      <c r="H525" s="21"/>
      <c r="I525" s="22"/>
      <c r="J525" s="21" t="s">
        <v>21</v>
      </c>
    </row>
    <row r="526" spans="1:10" ht="17" thickBot="1" x14ac:dyDescent="0.25">
      <c r="A526" s="45" t="s">
        <v>972</v>
      </c>
      <c r="B526" s="46" t="s">
        <v>975</v>
      </c>
      <c r="C526" s="25" t="s">
        <v>879</v>
      </c>
      <c r="D526" s="22" t="s">
        <v>880</v>
      </c>
      <c r="E526" s="22" t="s">
        <v>33</v>
      </c>
      <c r="F526" s="23" t="s">
        <v>5</v>
      </c>
      <c r="G526" s="21" t="s">
        <v>826</v>
      </c>
      <c r="H526" s="22"/>
      <c r="I526" s="22"/>
      <c r="J526" s="21" t="s">
        <v>21</v>
      </c>
    </row>
    <row r="527" spans="1:10" ht="17" thickBot="1" x14ac:dyDescent="0.25">
      <c r="A527" s="45" t="s">
        <v>972</v>
      </c>
      <c r="B527" s="46" t="s">
        <v>975</v>
      </c>
      <c r="C527" s="25" t="s">
        <v>881</v>
      </c>
      <c r="D527" s="22" t="s">
        <v>882</v>
      </c>
      <c r="E527" s="22" t="s">
        <v>23</v>
      </c>
      <c r="F527" s="23" t="s">
        <v>1</v>
      </c>
      <c r="G527" s="21" t="s">
        <v>826</v>
      </c>
      <c r="H527" s="22"/>
      <c r="I527" s="22"/>
      <c r="J527" s="21" t="s">
        <v>21</v>
      </c>
    </row>
    <row r="528" spans="1:10" ht="17" thickBot="1" x14ac:dyDescent="0.25">
      <c r="A528" s="45" t="s">
        <v>972</v>
      </c>
      <c r="B528" s="46" t="s">
        <v>975</v>
      </c>
      <c r="C528" s="25" t="s">
        <v>883</v>
      </c>
      <c r="D528" s="22" t="s">
        <v>231</v>
      </c>
      <c r="E528" s="22" t="s">
        <v>23</v>
      </c>
      <c r="F528" s="23" t="s">
        <v>0</v>
      </c>
      <c r="G528" s="21" t="s">
        <v>826</v>
      </c>
      <c r="H528" s="22"/>
      <c r="I528" s="22"/>
      <c r="J528" s="21" t="s">
        <v>21</v>
      </c>
    </row>
    <row r="529" spans="1:10" ht="17" thickBot="1" x14ac:dyDescent="0.25">
      <c r="A529" s="45" t="s">
        <v>972</v>
      </c>
      <c r="B529" s="46" t="s">
        <v>975</v>
      </c>
      <c r="C529" s="25" t="s">
        <v>884</v>
      </c>
      <c r="D529" s="22" t="s">
        <v>885</v>
      </c>
      <c r="E529" s="22" t="s">
        <v>23</v>
      </c>
      <c r="F529" s="23" t="s">
        <v>238</v>
      </c>
      <c r="G529" s="21" t="s">
        <v>826</v>
      </c>
      <c r="H529" s="22"/>
      <c r="I529" s="22"/>
      <c r="J529" s="21" t="s">
        <v>21</v>
      </c>
    </row>
    <row r="530" spans="1:10" ht="17" thickBot="1" x14ac:dyDescent="0.25">
      <c r="A530" s="45" t="s">
        <v>972</v>
      </c>
      <c r="B530" s="46" t="s">
        <v>975</v>
      </c>
      <c r="C530" s="25" t="s">
        <v>886</v>
      </c>
      <c r="D530" s="22" t="s">
        <v>887</v>
      </c>
      <c r="E530" s="22" t="s">
        <v>23</v>
      </c>
      <c r="F530" s="23" t="s">
        <v>237</v>
      </c>
      <c r="G530" s="21" t="s">
        <v>826</v>
      </c>
      <c r="H530" s="22"/>
      <c r="I530" s="22"/>
      <c r="J530" s="21" t="s">
        <v>21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workbookViewId="0">
      <selection activeCell="D14" sqref="D14"/>
    </sheetView>
  </sheetViews>
  <sheetFormatPr baseColWidth="10" defaultRowHeight="15" x14ac:dyDescent="0.2"/>
  <sheetData>
    <row r="1" spans="1:19" ht="16" x14ac:dyDescent="0.2">
      <c r="A1" s="49" t="s">
        <v>781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ht="16" x14ac:dyDescent="0.2">
      <c r="A2" s="52" t="s">
        <v>132</v>
      </c>
      <c r="B2" s="49" t="s">
        <v>43</v>
      </c>
      <c r="C2" s="50"/>
      <c r="D2" s="50"/>
      <c r="E2" s="50"/>
      <c r="F2" s="50"/>
      <c r="G2" s="51"/>
      <c r="H2" s="54" t="s">
        <v>246</v>
      </c>
      <c r="I2" s="55"/>
      <c r="J2" s="55"/>
      <c r="K2" s="55"/>
      <c r="L2" s="55"/>
      <c r="M2" s="56"/>
      <c r="N2" s="49" t="s">
        <v>245</v>
      </c>
      <c r="O2" s="50"/>
      <c r="P2" s="50"/>
      <c r="Q2" s="50"/>
      <c r="R2" s="50"/>
      <c r="S2" s="51"/>
    </row>
    <row r="3" spans="1:19" ht="16" x14ac:dyDescent="0.2">
      <c r="A3" s="53"/>
      <c r="B3" s="11" t="s">
        <v>244</v>
      </c>
      <c r="C3" s="11" t="s">
        <v>243</v>
      </c>
      <c r="D3" s="11" t="s">
        <v>242</v>
      </c>
      <c r="E3" s="11" t="s">
        <v>241</v>
      </c>
      <c r="F3" s="11" t="s">
        <v>236</v>
      </c>
      <c r="G3" s="11" t="s">
        <v>240</v>
      </c>
      <c r="H3" s="11" t="s">
        <v>244</v>
      </c>
      <c r="I3" s="11" t="s">
        <v>243</v>
      </c>
      <c r="J3" s="11" t="s">
        <v>242</v>
      </c>
      <c r="K3" s="11" t="s">
        <v>241</v>
      </c>
      <c r="L3" s="11" t="s">
        <v>236</v>
      </c>
      <c r="M3" s="11" t="s">
        <v>240</v>
      </c>
      <c r="N3" s="11" t="s">
        <v>244</v>
      </c>
      <c r="O3" s="11" t="s">
        <v>243</v>
      </c>
      <c r="P3" s="11" t="s">
        <v>242</v>
      </c>
      <c r="Q3" s="11" t="s">
        <v>241</v>
      </c>
      <c r="R3" s="11" t="s">
        <v>236</v>
      </c>
      <c r="S3" s="11" t="s">
        <v>240</v>
      </c>
    </row>
    <row r="4" spans="1:19" ht="16" x14ac:dyDescent="0.2">
      <c r="A4" s="10" t="s">
        <v>5</v>
      </c>
      <c r="B4" s="9">
        <v>3</v>
      </c>
      <c r="C4" s="7">
        <f>SUM(B4*100)/F4</f>
        <v>25</v>
      </c>
      <c r="D4" s="7">
        <v>9</v>
      </c>
      <c r="E4" s="7">
        <f>SUM(D4*100)/F4</f>
        <v>75</v>
      </c>
      <c r="F4" s="9">
        <v>12</v>
      </c>
      <c r="G4" s="8">
        <f>SUM(F4*100)/F$8</f>
        <v>75</v>
      </c>
      <c r="H4" s="9">
        <v>0</v>
      </c>
      <c r="I4" s="7">
        <v>0</v>
      </c>
      <c r="J4" s="7">
        <v>0</v>
      </c>
      <c r="K4" s="7">
        <v>0</v>
      </c>
      <c r="L4" s="9">
        <v>0</v>
      </c>
      <c r="M4" s="7">
        <f>SUM(L4*100)/L$8</f>
        <v>0</v>
      </c>
      <c r="N4" s="7">
        <f>SUM(B4+H4)</f>
        <v>3</v>
      </c>
      <c r="O4" s="8">
        <f>SUM(N4*100)/R4</f>
        <v>25</v>
      </c>
      <c r="P4" s="7">
        <f>SUM(D4+J4)</f>
        <v>9</v>
      </c>
      <c r="Q4" s="8">
        <f>SUM(P4*100)/R4</f>
        <v>75</v>
      </c>
      <c r="R4" s="7">
        <f>SUM(N4+P4)</f>
        <v>12</v>
      </c>
      <c r="S4" s="7">
        <f>SUM(R4*100)/R$8</f>
        <v>48</v>
      </c>
    </row>
    <row r="5" spans="1:19" ht="16" x14ac:dyDescent="0.2">
      <c r="A5" s="10" t="s">
        <v>1</v>
      </c>
      <c r="B5" s="9">
        <v>0</v>
      </c>
      <c r="C5" s="7">
        <f>SUM(B5*100)/F5</f>
        <v>0</v>
      </c>
      <c r="D5" s="7">
        <v>3</v>
      </c>
      <c r="E5" s="7">
        <f>SUM(D5*100)/F5</f>
        <v>100</v>
      </c>
      <c r="F5" s="9">
        <v>3</v>
      </c>
      <c r="G5" s="8">
        <f>SUM(F5*100)/F$8</f>
        <v>18.75</v>
      </c>
      <c r="H5" s="9">
        <v>0</v>
      </c>
      <c r="I5" s="8">
        <f>SUM(H5*100)/L5</f>
        <v>0</v>
      </c>
      <c r="J5" s="7">
        <v>7</v>
      </c>
      <c r="K5" s="7">
        <f>SUM(J5*100)/L5</f>
        <v>100</v>
      </c>
      <c r="L5" s="9">
        <v>7</v>
      </c>
      <c r="M5" s="8">
        <f>SUM(L5*100)/L$8</f>
        <v>77.777777777777771</v>
      </c>
      <c r="N5" s="7">
        <f>SUM(B5+H5)</f>
        <v>0</v>
      </c>
      <c r="O5" s="8">
        <f>SUM(N5*100)/R5</f>
        <v>0</v>
      </c>
      <c r="P5" s="7">
        <f>SUM(D5+J5)</f>
        <v>10</v>
      </c>
      <c r="Q5" s="8">
        <f>SUM(P5*100)/R5</f>
        <v>100</v>
      </c>
      <c r="R5" s="7">
        <f>SUM(N5+P5)</f>
        <v>10</v>
      </c>
      <c r="S5" s="7">
        <f>SUM(R5*100)/R$8</f>
        <v>40</v>
      </c>
    </row>
    <row r="6" spans="1:19" ht="16" x14ac:dyDescent="0.2">
      <c r="A6" s="10" t="s">
        <v>0</v>
      </c>
      <c r="B6" s="9">
        <v>0</v>
      </c>
      <c r="C6" s="7">
        <v>0</v>
      </c>
      <c r="D6" s="7">
        <v>0</v>
      </c>
      <c r="E6" s="7">
        <v>0</v>
      </c>
      <c r="F6" s="9">
        <v>0</v>
      </c>
      <c r="G6" s="8">
        <f>SUM(F6*100)/F$8</f>
        <v>0</v>
      </c>
      <c r="H6" s="9">
        <v>0</v>
      </c>
      <c r="I6" s="7">
        <v>0</v>
      </c>
      <c r="J6" s="7">
        <v>2</v>
      </c>
      <c r="K6" s="7">
        <v>0</v>
      </c>
      <c r="L6" s="9">
        <v>2</v>
      </c>
      <c r="M6" s="7">
        <f>SUM(L6*100)/L$8</f>
        <v>22.222222222222221</v>
      </c>
      <c r="N6" s="7">
        <f>SUM(B6+H6)</f>
        <v>0</v>
      </c>
      <c r="O6" s="7">
        <f>SUM(N6*100)/R6</f>
        <v>0</v>
      </c>
      <c r="P6" s="7">
        <f>SUM(D6+J6)</f>
        <v>2</v>
      </c>
      <c r="Q6" s="7">
        <f>SUM(P6*100)/R6</f>
        <v>100</v>
      </c>
      <c r="R6" s="7">
        <f>SUM(N6+P6)</f>
        <v>2</v>
      </c>
      <c r="S6" s="7">
        <f>SUM(R6*100)/R$8</f>
        <v>8</v>
      </c>
    </row>
    <row r="7" spans="1:19" ht="16" x14ac:dyDescent="0.2">
      <c r="A7" s="10" t="s">
        <v>19</v>
      </c>
      <c r="B7" s="9">
        <v>1</v>
      </c>
      <c r="C7" s="7">
        <f>SUM(B7*100)/F7</f>
        <v>100</v>
      </c>
      <c r="D7" s="7">
        <v>0</v>
      </c>
      <c r="E7" s="7">
        <f>SUM(D7*100)/F7</f>
        <v>0</v>
      </c>
      <c r="F7" s="9">
        <v>1</v>
      </c>
      <c r="G7" s="8">
        <f>SUM(F7*100)/F$8</f>
        <v>6.25</v>
      </c>
      <c r="H7" s="9">
        <v>0</v>
      </c>
      <c r="I7" s="7">
        <v>0</v>
      </c>
      <c r="J7" s="7">
        <v>0</v>
      </c>
      <c r="K7" s="7">
        <v>0</v>
      </c>
      <c r="L7" s="9">
        <v>0</v>
      </c>
      <c r="M7" s="7">
        <f>SUM(L7*100)/L$8</f>
        <v>0</v>
      </c>
      <c r="N7" s="7">
        <f>SUM(B7+H7)</f>
        <v>1</v>
      </c>
      <c r="O7" s="7">
        <f>SUM(N7*100)/R7</f>
        <v>100</v>
      </c>
      <c r="P7" s="7">
        <f>SUM(D7+J7)</f>
        <v>0</v>
      </c>
      <c r="Q7" s="7">
        <f>SUM(P7*100)/R7</f>
        <v>0</v>
      </c>
      <c r="R7" s="7">
        <f>SUM(N7+P7)</f>
        <v>1</v>
      </c>
      <c r="S7" s="7">
        <f>SUM(R7*100)/R$8</f>
        <v>4</v>
      </c>
    </row>
    <row r="8" spans="1:19" ht="16" x14ac:dyDescent="0.2">
      <c r="A8" s="10" t="s">
        <v>236</v>
      </c>
      <c r="B8" s="9">
        <f>SUM(B4:B7)</f>
        <v>4</v>
      </c>
      <c r="C8" s="8">
        <f>SUM(B8*100)/F8</f>
        <v>25</v>
      </c>
      <c r="D8" s="7">
        <f>SUM(F8-B8)</f>
        <v>12</v>
      </c>
      <c r="E8" s="8">
        <f>SUM(D8*100)/F8</f>
        <v>75</v>
      </c>
      <c r="F8" s="9">
        <f>SUM(F4:F7)</f>
        <v>16</v>
      </c>
      <c r="G8" s="7">
        <f>SUM(F8*100)/F$8</f>
        <v>100</v>
      </c>
      <c r="H8" s="9">
        <f>SUM(H4:H7)</f>
        <v>0</v>
      </c>
      <c r="I8" s="8">
        <f>SUM(H8*100)/L8</f>
        <v>0</v>
      </c>
      <c r="J8" s="7">
        <f>SUM(L8-H8)</f>
        <v>9</v>
      </c>
      <c r="K8" s="8">
        <f>SUM(J8*100)/L8</f>
        <v>100</v>
      </c>
      <c r="L8" s="9">
        <f>SUM(L4:L7)</f>
        <v>9</v>
      </c>
      <c r="M8" s="7">
        <f>SUM(L8*100)/L$8</f>
        <v>100</v>
      </c>
      <c r="N8" s="7">
        <f>SUM(B8+H8)</f>
        <v>4</v>
      </c>
      <c r="O8" s="8">
        <f>SUM(N8*100)/R8</f>
        <v>16</v>
      </c>
      <c r="P8" s="7">
        <f>SUM(D8+J8)</f>
        <v>21</v>
      </c>
      <c r="Q8" s="8">
        <f>SUM(P8*100)/R8</f>
        <v>84</v>
      </c>
      <c r="R8" s="7">
        <f>SUM(N8+P8)</f>
        <v>25</v>
      </c>
      <c r="S8" s="7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2"/>
  <sheetViews>
    <sheetView workbookViewId="0">
      <selection activeCell="A4" sqref="A4"/>
    </sheetView>
  </sheetViews>
  <sheetFormatPr baseColWidth="10" defaultRowHeight="15" x14ac:dyDescent="0.2"/>
  <cols>
    <col min="1" max="1" width="22.1640625" customWidth="1"/>
    <col min="2" max="2" width="22" customWidth="1"/>
    <col min="3" max="3" width="14.6640625" customWidth="1"/>
    <col min="4" max="4" width="17.6640625" customWidth="1"/>
    <col min="5" max="5" width="27.1640625" customWidth="1"/>
    <col min="6" max="6" width="18" customWidth="1"/>
    <col min="7" max="7" width="13.5" customWidth="1"/>
    <col min="8" max="8" width="22" customWidth="1"/>
    <col min="9" max="9" width="17" customWidth="1"/>
  </cols>
  <sheetData>
    <row r="1" spans="1:9" ht="17" thickBot="1" x14ac:dyDescent="0.25">
      <c r="A1" s="57" t="s">
        <v>428</v>
      </c>
      <c r="B1" s="58"/>
      <c r="C1" s="58"/>
      <c r="D1" s="58"/>
      <c r="E1" s="58"/>
      <c r="F1" s="58"/>
      <c r="G1" s="58"/>
      <c r="H1" s="58"/>
      <c r="I1" s="59"/>
    </row>
    <row r="2" spans="1:9" ht="17" thickBot="1" x14ac:dyDescent="0.25">
      <c r="A2" s="5" t="s">
        <v>135</v>
      </c>
      <c r="B2" s="3" t="s">
        <v>134</v>
      </c>
      <c r="C2" s="4" t="s">
        <v>133</v>
      </c>
      <c r="D2" s="3" t="s">
        <v>132</v>
      </c>
      <c r="E2" s="3" t="s">
        <v>131</v>
      </c>
      <c r="F2" s="3" t="s">
        <v>130</v>
      </c>
      <c r="G2" s="3" t="s">
        <v>129</v>
      </c>
      <c r="H2" s="3" t="s">
        <v>128</v>
      </c>
      <c r="I2" s="3" t="s">
        <v>127</v>
      </c>
    </row>
    <row r="3" spans="1:9" ht="17" thickBot="1" x14ac:dyDescent="0.25">
      <c r="A3" s="2" t="s">
        <v>469</v>
      </c>
      <c r="B3" s="2" t="s">
        <v>275</v>
      </c>
      <c r="C3" s="2" t="s">
        <v>33</v>
      </c>
      <c r="D3" s="2" t="s">
        <v>5</v>
      </c>
      <c r="E3" s="2" t="s">
        <v>43</v>
      </c>
      <c r="F3" s="2" t="s">
        <v>18</v>
      </c>
      <c r="G3" s="2"/>
      <c r="H3" s="2" t="s">
        <v>78</v>
      </c>
      <c r="I3" s="2" t="s">
        <v>429</v>
      </c>
    </row>
    <row r="4" spans="1:9" ht="17" thickBot="1" x14ac:dyDescent="0.25">
      <c r="A4" s="2" t="s">
        <v>470</v>
      </c>
      <c r="B4" s="2" t="s">
        <v>215</v>
      </c>
      <c r="C4" s="2" t="s">
        <v>23</v>
      </c>
      <c r="D4" s="2" t="s">
        <v>5</v>
      </c>
      <c r="E4" s="2" t="s">
        <v>43</v>
      </c>
      <c r="F4" s="2" t="s">
        <v>17</v>
      </c>
      <c r="G4" s="2"/>
      <c r="H4" s="2" t="s">
        <v>78</v>
      </c>
      <c r="I4" s="2" t="s">
        <v>429</v>
      </c>
    </row>
    <row r="5" spans="1:9" ht="17" thickBot="1" x14ac:dyDescent="0.25">
      <c r="A5" s="2" t="s">
        <v>471</v>
      </c>
      <c r="B5" s="2" t="s">
        <v>472</v>
      </c>
      <c r="C5" s="2" t="s">
        <v>33</v>
      </c>
      <c r="D5" s="2" t="s">
        <v>5</v>
      </c>
      <c r="E5" s="2" t="s">
        <v>43</v>
      </c>
      <c r="F5" s="2" t="s">
        <v>16</v>
      </c>
      <c r="G5" s="2"/>
      <c r="H5" s="2" t="s">
        <v>78</v>
      </c>
      <c r="I5" s="2" t="s">
        <v>429</v>
      </c>
    </row>
    <row r="6" spans="1:9" ht="17" thickBot="1" x14ac:dyDescent="0.25">
      <c r="A6" s="2" t="s">
        <v>473</v>
      </c>
      <c r="B6" s="2" t="s">
        <v>474</v>
      </c>
      <c r="C6" s="2" t="s">
        <v>23</v>
      </c>
      <c r="D6" s="2" t="s">
        <v>5</v>
      </c>
      <c r="E6" s="2" t="s">
        <v>43</v>
      </c>
      <c r="F6" s="2" t="s">
        <v>15</v>
      </c>
      <c r="G6" s="2"/>
      <c r="H6" s="2" t="s">
        <v>78</v>
      </c>
      <c r="I6" s="2" t="s">
        <v>429</v>
      </c>
    </row>
    <row r="7" spans="1:9" ht="17" thickBot="1" x14ac:dyDescent="0.25">
      <c r="A7" s="2" t="s">
        <v>475</v>
      </c>
      <c r="B7" s="2" t="s">
        <v>476</v>
      </c>
      <c r="C7" s="2" t="s">
        <v>23</v>
      </c>
      <c r="D7" s="2" t="s">
        <v>1</v>
      </c>
      <c r="E7" s="2" t="s">
        <v>43</v>
      </c>
      <c r="F7" s="2" t="s">
        <v>14</v>
      </c>
      <c r="G7" s="2"/>
      <c r="H7" s="2" t="s">
        <v>78</v>
      </c>
      <c r="I7" s="2" t="s">
        <v>429</v>
      </c>
    </row>
    <row r="8" spans="1:9" ht="17" thickBot="1" x14ac:dyDescent="0.25">
      <c r="A8" s="2" t="s">
        <v>477</v>
      </c>
      <c r="B8" s="2" t="s">
        <v>81</v>
      </c>
      <c r="C8" s="2" t="s">
        <v>23</v>
      </c>
      <c r="D8" s="2" t="s">
        <v>1</v>
      </c>
      <c r="E8" s="2" t="s">
        <v>43</v>
      </c>
      <c r="F8" s="2" t="s">
        <v>13</v>
      </c>
      <c r="G8" s="2"/>
      <c r="H8" s="2" t="s">
        <v>78</v>
      </c>
      <c r="I8" s="2" t="s">
        <v>429</v>
      </c>
    </row>
    <row r="9" spans="1:9" ht="17" thickBot="1" x14ac:dyDescent="0.25">
      <c r="A9" s="2" t="s">
        <v>115</v>
      </c>
      <c r="B9" s="2" t="s">
        <v>114</v>
      </c>
      <c r="C9" s="2" t="s">
        <v>23</v>
      </c>
      <c r="D9" s="2" t="s">
        <v>1</v>
      </c>
      <c r="E9" s="2" t="s">
        <v>43</v>
      </c>
      <c r="F9" s="2" t="s">
        <v>12</v>
      </c>
      <c r="G9" s="2"/>
      <c r="H9" s="2" t="s">
        <v>78</v>
      </c>
      <c r="I9" s="2" t="s">
        <v>429</v>
      </c>
    </row>
    <row r="10" spans="1:9" ht="17" thickBot="1" x14ac:dyDescent="0.25">
      <c r="A10" s="2" t="s">
        <v>478</v>
      </c>
      <c r="B10" s="2" t="s">
        <v>479</v>
      </c>
      <c r="C10" s="2" t="s">
        <v>33</v>
      </c>
      <c r="D10" s="2" t="s">
        <v>5</v>
      </c>
      <c r="E10" s="2" t="s">
        <v>43</v>
      </c>
      <c r="F10" s="2" t="s">
        <v>11</v>
      </c>
      <c r="G10" s="2"/>
      <c r="H10" s="2" t="s">
        <v>78</v>
      </c>
      <c r="I10" s="2" t="s">
        <v>429</v>
      </c>
    </row>
    <row r="11" spans="1:9" ht="17" thickBot="1" x14ac:dyDescent="0.25">
      <c r="A11" s="2" t="s">
        <v>480</v>
      </c>
      <c r="B11" s="2" t="s">
        <v>481</v>
      </c>
      <c r="C11" s="2" t="s">
        <v>23</v>
      </c>
      <c r="D11" s="2" t="s">
        <v>5</v>
      </c>
      <c r="E11" s="2" t="s">
        <v>43</v>
      </c>
      <c r="F11" s="2" t="s">
        <v>10</v>
      </c>
      <c r="G11" s="2"/>
      <c r="H11" s="2" t="s">
        <v>78</v>
      </c>
      <c r="I11" s="2" t="s">
        <v>429</v>
      </c>
    </row>
    <row r="12" spans="1:9" ht="17" thickBot="1" x14ac:dyDescent="0.25">
      <c r="A12" s="2" t="s">
        <v>482</v>
      </c>
      <c r="B12" s="2" t="s">
        <v>483</v>
      </c>
      <c r="C12" s="2" t="s">
        <v>23</v>
      </c>
      <c r="D12" s="2" t="s">
        <v>5</v>
      </c>
      <c r="E12" s="2" t="s">
        <v>43</v>
      </c>
      <c r="F12" s="2" t="s">
        <v>9</v>
      </c>
      <c r="G12" s="2"/>
      <c r="H12" s="2" t="s">
        <v>78</v>
      </c>
      <c r="I12" s="2" t="s">
        <v>429</v>
      </c>
    </row>
    <row r="13" spans="1:9" ht="17" thickBot="1" x14ac:dyDescent="0.25">
      <c r="A13" s="2" t="s">
        <v>484</v>
      </c>
      <c r="B13" s="2" t="s">
        <v>485</v>
      </c>
      <c r="C13" s="2" t="s">
        <v>23</v>
      </c>
      <c r="D13" s="2" t="s">
        <v>5</v>
      </c>
      <c r="E13" s="2" t="s">
        <v>43</v>
      </c>
      <c r="F13" s="2" t="s">
        <v>8</v>
      </c>
      <c r="G13" s="2"/>
      <c r="H13" s="2" t="s">
        <v>78</v>
      </c>
      <c r="I13" s="2" t="s">
        <v>429</v>
      </c>
    </row>
    <row r="14" spans="1:9" ht="17" thickBot="1" x14ac:dyDescent="0.25">
      <c r="A14" s="2" t="s">
        <v>486</v>
      </c>
      <c r="B14" s="2" t="s">
        <v>487</v>
      </c>
      <c r="C14" s="2" t="s">
        <v>23</v>
      </c>
      <c r="D14" s="2" t="s">
        <v>5</v>
      </c>
      <c r="E14" s="2" t="s">
        <v>43</v>
      </c>
      <c r="F14" s="2" t="s">
        <v>7</v>
      </c>
      <c r="G14" s="2"/>
      <c r="H14" s="2" t="s">
        <v>78</v>
      </c>
      <c r="I14" s="2" t="s">
        <v>429</v>
      </c>
    </row>
    <row r="15" spans="1:9" ht="17" thickBot="1" x14ac:dyDescent="0.25">
      <c r="A15" s="2" t="s">
        <v>488</v>
      </c>
      <c r="B15" s="2" t="s">
        <v>79</v>
      </c>
      <c r="C15" s="2" t="s">
        <v>23</v>
      </c>
      <c r="D15" s="2" t="s">
        <v>5</v>
      </c>
      <c r="E15" s="2" t="s">
        <v>43</v>
      </c>
      <c r="F15" s="2" t="s">
        <v>6</v>
      </c>
      <c r="G15" s="2"/>
      <c r="H15" s="2" t="s">
        <v>78</v>
      </c>
      <c r="I15" s="2" t="s">
        <v>429</v>
      </c>
    </row>
    <row r="16" spans="1:9" ht="17" thickBot="1" x14ac:dyDescent="0.25">
      <c r="A16" s="2" t="s">
        <v>489</v>
      </c>
      <c r="B16" s="2" t="s">
        <v>64</v>
      </c>
      <c r="C16" s="2" t="s">
        <v>23</v>
      </c>
      <c r="D16" s="2" t="s">
        <v>5</v>
      </c>
      <c r="E16" s="2" t="s">
        <v>43</v>
      </c>
      <c r="F16" s="2" t="s">
        <v>4</v>
      </c>
      <c r="G16" s="2"/>
      <c r="H16" s="2" t="s">
        <v>78</v>
      </c>
      <c r="I16" s="2" t="s">
        <v>429</v>
      </c>
    </row>
    <row r="17" spans="1:9" ht="17" thickBot="1" x14ac:dyDescent="0.25">
      <c r="A17" s="2" t="s">
        <v>490</v>
      </c>
      <c r="B17" s="2" t="s">
        <v>491</v>
      </c>
      <c r="C17" s="2" t="s">
        <v>23</v>
      </c>
      <c r="D17" s="2" t="s">
        <v>5</v>
      </c>
      <c r="E17" s="2" t="s">
        <v>43</v>
      </c>
      <c r="F17" s="2" t="s">
        <v>3</v>
      </c>
      <c r="G17" s="2"/>
      <c r="H17" s="2" t="s">
        <v>78</v>
      </c>
      <c r="I17" s="2" t="s">
        <v>429</v>
      </c>
    </row>
    <row r="18" spans="1:9" ht="17" thickBot="1" x14ac:dyDescent="0.25">
      <c r="A18" s="2" t="s">
        <v>492</v>
      </c>
      <c r="B18" s="2" t="s">
        <v>493</v>
      </c>
      <c r="C18" s="2" t="s">
        <v>33</v>
      </c>
      <c r="D18" s="2" t="s">
        <v>19</v>
      </c>
      <c r="E18" s="2" t="s">
        <v>43</v>
      </c>
      <c r="F18" s="2" t="s">
        <v>2</v>
      </c>
      <c r="G18" s="2"/>
      <c r="H18" s="2" t="s">
        <v>78</v>
      </c>
      <c r="I18" s="2" t="s">
        <v>429</v>
      </c>
    </row>
    <row r="19" spans="1:9" ht="17" thickBot="1" x14ac:dyDescent="0.25">
      <c r="A19" s="2" t="s">
        <v>494</v>
      </c>
      <c r="B19" s="2" t="s">
        <v>495</v>
      </c>
      <c r="C19" s="2" t="s">
        <v>23</v>
      </c>
      <c r="D19" s="2" t="s">
        <v>1</v>
      </c>
      <c r="E19" s="2" t="s">
        <v>22</v>
      </c>
      <c r="F19" s="2"/>
      <c r="G19" s="2"/>
      <c r="H19" s="2" t="s">
        <v>78</v>
      </c>
      <c r="I19" s="2" t="s">
        <v>429</v>
      </c>
    </row>
    <row r="20" spans="1:9" ht="17" thickBot="1" x14ac:dyDescent="0.25">
      <c r="A20" s="2" t="s">
        <v>496</v>
      </c>
      <c r="B20" s="2" t="s">
        <v>497</v>
      </c>
      <c r="C20" s="2" t="s">
        <v>23</v>
      </c>
      <c r="D20" s="2" t="s">
        <v>1</v>
      </c>
      <c r="E20" s="2" t="s">
        <v>22</v>
      </c>
      <c r="F20" s="2"/>
      <c r="G20" s="2"/>
      <c r="H20" s="2" t="s">
        <v>78</v>
      </c>
      <c r="I20" s="2" t="s">
        <v>429</v>
      </c>
    </row>
    <row r="21" spans="1:9" ht="17" thickBot="1" x14ac:dyDescent="0.25">
      <c r="A21" s="2" t="s">
        <v>498</v>
      </c>
      <c r="B21" s="2" t="s">
        <v>499</v>
      </c>
      <c r="C21" s="2" t="s">
        <v>23</v>
      </c>
      <c r="D21" s="2" t="s">
        <v>1</v>
      </c>
      <c r="E21" s="2" t="s">
        <v>22</v>
      </c>
      <c r="F21" s="2"/>
      <c r="G21" s="2"/>
      <c r="H21" s="2" t="s">
        <v>78</v>
      </c>
      <c r="I21" s="2" t="s">
        <v>429</v>
      </c>
    </row>
    <row r="22" spans="1:9" ht="17" thickBot="1" x14ac:dyDescent="0.25">
      <c r="A22" s="2" t="s">
        <v>500</v>
      </c>
      <c r="B22" s="2" t="s">
        <v>501</v>
      </c>
      <c r="C22" s="2" t="s">
        <v>23</v>
      </c>
      <c r="D22" s="2" t="s">
        <v>1</v>
      </c>
      <c r="E22" s="2" t="s">
        <v>22</v>
      </c>
      <c r="F22" s="2"/>
      <c r="G22" s="2"/>
      <c r="H22" s="2" t="s">
        <v>78</v>
      </c>
      <c r="I22" s="2" t="s">
        <v>429</v>
      </c>
    </row>
    <row r="23" spans="1:9" ht="17" thickBot="1" x14ac:dyDescent="0.25">
      <c r="A23" s="2" t="s">
        <v>502</v>
      </c>
      <c r="B23" s="2" t="s">
        <v>108</v>
      </c>
      <c r="C23" s="2" t="s">
        <v>23</v>
      </c>
      <c r="D23" s="2" t="s">
        <v>1</v>
      </c>
      <c r="E23" s="2" t="s">
        <v>22</v>
      </c>
      <c r="F23" s="2"/>
      <c r="G23" s="2"/>
      <c r="H23" s="2" t="s">
        <v>78</v>
      </c>
      <c r="I23" s="2" t="s">
        <v>429</v>
      </c>
    </row>
    <row r="24" spans="1:9" ht="17" thickBot="1" x14ac:dyDescent="0.25">
      <c r="A24" s="2" t="s">
        <v>503</v>
      </c>
      <c r="B24" s="2" t="s">
        <v>504</v>
      </c>
      <c r="C24" s="2" t="s">
        <v>23</v>
      </c>
      <c r="D24" s="2" t="s">
        <v>1</v>
      </c>
      <c r="E24" s="2" t="s">
        <v>22</v>
      </c>
      <c r="F24" s="2"/>
      <c r="G24" s="2"/>
      <c r="H24" s="2" t="s">
        <v>78</v>
      </c>
      <c r="I24" s="2" t="s">
        <v>429</v>
      </c>
    </row>
    <row r="25" spans="1:9" ht="17" thickBot="1" x14ac:dyDescent="0.25">
      <c r="A25" s="2" t="s">
        <v>505</v>
      </c>
      <c r="B25" s="2" t="s">
        <v>506</v>
      </c>
      <c r="C25" s="2" t="s">
        <v>23</v>
      </c>
      <c r="D25" s="2" t="s">
        <v>1</v>
      </c>
      <c r="E25" s="2" t="s">
        <v>22</v>
      </c>
      <c r="F25" s="2"/>
      <c r="G25" s="2"/>
      <c r="H25" s="2" t="s">
        <v>78</v>
      </c>
      <c r="I25" s="2" t="s">
        <v>429</v>
      </c>
    </row>
    <row r="26" spans="1:9" ht="17" thickBot="1" x14ac:dyDescent="0.25">
      <c r="A26" s="2" t="s">
        <v>98</v>
      </c>
      <c r="B26" s="2" t="s">
        <v>97</v>
      </c>
      <c r="C26" s="2" t="s">
        <v>23</v>
      </c>
      <c r="D26" s="2" t="s">
        <v>0</v>
      </c>
      <c r="E26" s="2" t="s">
        <v>22</v>
      </c>
      <c r="F26" s="2"/>
      <c r="G26" s="2"/>
      <c r="H26" s="2" t="s">
        <v>78</v>
      </c>
      <c r="I26" s="2" t="s">
        <v>429</v>
      </c>
    </row>
    <row r="27" spans="1:9" ht="17" thickBot="1" x14ac:dyDescent="0.25">
      <c r="A27" s="2" t="s">
        <v>507</v>
      </c>
      <c r="B27" s="2" t="s">
        <v>508</v>
      </c>
      <c r="C27" s="2" t="s">
        <v>23</v>
      </c>
      <c r="D27" s="2" t="s">
        <v>0</v>
      </c>
      <c r="E27" s="2" t="s">
        <v>22</v>
      </c>
      <c r="F27" s="2"/>
      <c r="G27" s="2"/>
      <c r="H27" s="2" t="s">
        <v>78</v>
      </c>
      <c r="I27" s="2" t="s">
        <v>429</v>
      </c>
    </row>
    <row r="28" spans="1:9" ht="17" thickBot="1" x14ac:dyDescent="0.25">
      <c r="A28" s="2" t="s">
        <v>430</v>
      </c>
      <c r="B28" s="2" t="s">
        <v>431</v>
      </c>
      <c r="C28" s="2" t="s">
        <v>33</v>
      </c>
      <c r="D28" s="2" t="s">
        <v>5</v>
      </c>
      <c r="E28" s="2" t="s">
        <v>43</v>
      </c>
      <c r="F28" s="2" t="s">
        <v>18</v>
      </c>
      <c r="G28" s="2"/>
      <c r="H28" s="2" t="s">
        <v>21</v>
      </c>
      <c r="I28" s="2" t="s">
        <v>429</v>
      </c>
    </row>
    <row r="29" spans="1:9" ht="17" thickBot="1" x14ac:dyDescent="0.25">
      <c r="A29" s="2" t="s">
        <v>432</v>
      </c>
      <c r="B29" s="2" t="s">
        <v>433</v>
      </c>
      <c r="C29" s="2" t="s">
        <v>33</v>
      </c>
      <c r="D29" s="2" t="s">
        <v>5</v>
      </c>
      <c r="E29" s="2" t="s">
        <v>43</v>
      </c>
      <c r="F29" s="2" t="s">
        <v>17</v>
      </c>
      <c r="G29" s="2"/>
      <c r="H29" s="2" t="s">
        <v>21</v>
      </c>
      <c r="I29" s="2" t="s">
        <v>429</v>
      </c>
    </row>
    <row r="30" spans="1:9" ht="17" thickBot="1" x14ac:dyDescent="0.25">
      <c r="A30" s="2" t="s">
        <v>434</v>
      </c>
      <c r="B30" s="2" t="s">
        <v>435</v>
      </c>
      <c r="C30" s="2" t="s">
        <v>23</v>
      </c>
      <c r="D30" s="2" t="s">
        <v>5</v>
      </c>
      <c r="E30" s="2" t="s">
        <v>43</v>
      </c>
      <c r="F30" s="2" t="s">
        <v>16</v>
      </c>
      <c r="G30" s="2"/>
      <c r="H30" s="2" t="s">
        <v>21</v>
      </c>
      <c r="I30" s="2" t="s">
        <v>429</v>
      </c>
    </row>
    <row r="31" spans="1:9" ht="17" thickBot="1" x14ac:dyDescent="0.25">
      <c r="A31" s="2" t="s">
        <v>436</v>
      </c>
      <c r="B31" s="2" t="s">
        <v>203</v>
      </c>
      <c r="C31" s="2" t="s">
        <v>33</v>
      </c>
      <c r="D31" s="2" t="s">
        <v>5</v>
      </c>
      <c r="E31" s="2" t="s">
        <v>43</v>
      </c>
      <c r="F31" s="2" t="s">
        <v>15</v>
      </c>
      <c r="G31" s="2"/>
      <c r="H31" s="2" t="s">
        <v>21</v>
      </c>
      <c r="I31" s="2" t="s">
        <v>429</v>
      </c>
    </row>
    <row r="32" spans="1:9" ht="17" thickBot="1" x14ac:dyDescent="0.25">
      <c r="A32" s="2" t="s">
        <v>252</v>
      </c>
      <c r="B32" s="2" t="s">
        <v>437</v>
      </c>
      <c r="C32" s="2" t="s">
        <v>23</v>
      </c>
      <c r="D32" s="2" t="s">
        <v>1</v>
      </c>
      <c r="E32" s="2" t="s">
        <v>43</v>
      </c>
      <c r="F32" s="2" t="s">
        <v>14</v>
      </c>
      <c r="G32" s="2"/>
      <c r="H32" s="2" t="s">
        <v>21</v>
      </c>
      <c r="I32" s="2" t="s">
        <v>429</v>
      </c>
    </row>
    <row r="33" spans="1:9" ht="17" thickBot="1" x14ac:dyDescent="0.25">
      <c r="A33" s="2" t="s">
        <v>438</v>
      </c>
      <c r="B33" s="2" t="s">
        <v>439</v>
      </c>
      <c r="C33" s="2" t="s">
        <v>23</v>
      </c>
      <c r="D33" s="2" t="s">
        <v>1</v>
      </c>
      <c r="E33" s="2" t="s">
        <v>43</v>
      </c>
      <c r="F33" s="2" t="s">
        <v>13</v>
      </c>
      <c r="G33" s="2"/>
      <c r="H33" s="2" t="s">
        <v>21</v>
      </c>
      <c r="I33" s="2" t="s">
        <v>429</v>
      </c>
    </row>
    <row r="34" spans="1:9" ht="17" thickBot="1" x14ac:dyDescent="0.25">
      <c r="A34" s="2" t="s">
        <v>440</v>
      </c>
      <c r="B34" s="2" t="s">
        <v>441</v>
      </c>
      <c r="C34" s="2" t="s">
        <v>33</v>
      </c>
      <c r="D34" s="2" t="s">
        <v>1</v>
      </c>
      <c r="E34" s="2" t="s">
        <v>43</v>
      </c>
      <c r="F34" s="2" t="s">
        <v>12</v>
      </c>
      <c r="G34" s="2"/>
      <c r="H34" s="2" t="s">
        <v>21</v>
      </c>
      <c r="I34" s="2" t="s">
        <v>429</v>
      </c>
    </row>
    <row r="35" spans="1:9" ht="17" thickBot="1" x14ac:dyDescent="0.25">
      <c r="A35" s="2" t="s">
        <v>442</v>
      </c>
      <c r="B35" s="2" t="s">
        <v>211</v>
      </c>
      <c r="C35" s="2" t="s">
        <v>23</v>
      </c>
      <c r="D35" s="2" t="s">
        <v>5</v>
      </c>
      <c r="E35" s="2" t="s">
        <v>43</v>
      </c>
      <c r="F35" s="2" t="s">
        <v>11</v>
      </c>
      <c r="G35" s="2"/>
      <c r="H35" s="2" t="s">
        <v>21</v>
      </c>
      <c r="I35" s="2" t="s">
        <v>429</v>
      </c>
    </row>
    <row r="36" spans="1:9" ht="17" thickBot="1" x14ac:dyDescent="0.25">
      <c r="A36" s="2" t="s">
        <v>443</v>
      </c>
      <c r="B36" s="2" t="s">
        <v>444</v>
      </c>
      <c r="C36" s="2" t="s">
        <v>33</v>
      </c>
      <c r="D36" s="2" t="s">
        <v>5</v>
      </c>
      <c r="E36" s="2" t="s">
        <v>43</v>
      </c>
      <c r="F36" s="2" t="s">
        <v>10</v>
      </c>
      <c r="G36" s="2"/>
      <c r="H36" s="2" t="s">
        <v>21</v>
      </c>
      <c r="I36" s="2" t="s">
        <v>429</v>
      </c>
    </row>
    <row r="37" spans="1:9" ht="17" thickBot="1" x14ac:dyDescent="0.25">
      <c r="A37" s="2" t="s">
        <v>445</v>
      </c>
      <c r="B37" s="2" t="s">
        <v>24</v>
      </c>
      <c r="C37" s="2" t="s">
        <v>23</v>
      </c>
      <c r="D37" s="2" t="s">
        <v>5</v>
      </c>
      <c r="E37" s="2" t="s">
        <v>43</v>
      </c>
      <c r="F37" s="2" t="s">
        <v>9</v>
      </c>
      <c r="G37" s="2"/>
      <c r="H37" s="2" t="s">
        <v>21</v>
      </c>
      <c r="I37" s="2" t="s">
        <v>429</v>
      </c>
    </row>
    <row r="38" spans="1:9" ht="17" thickBot="1" x14ac:dyDescent="0.25">
      <c r="A38" s="2" t="s">
        <v>446</v>
      </c>
      <c r="B38" s="2" t="s">
        <v>447</v>
      </c>
      <c r="C38" s="2" t="s">
        <v>23</v>
      </c>
      <c r="D38" s="2" t="s">
        <v>5</v>
      </c>
      <c r="E38" s="2" t="s">
        <v>43</v>
      </c>
      <c r="F38" s="2" t="s">
        <v>8</v>
      </c>
      <c r="G38" s="2"/>
      <c r="H38" s="2" t="s">
        <v>21</v>
      </c>
      <c r="I38" s="2" t="s">
        <v>429</v>
      </c>
    </row>
    <row r="39" spans="1:9" ht="17" thickBot="1" x14ac:dyDescent="0.25">
      <c r="A39" s="2" t="s">
        <v>448</v>
      </c>
      <c r="B39" s="2" t="s">
        <v>449</v>
      </c>
      <c r="C39" s="2" t="s">
        <v>33</v>
      </c>
      <c r="D39" s="2" t="s">
        <v>5</v>
      </c>
      <c r="E39" s="2" t="s">
        <v>43</v>
      </c>
      <c r="F39" s="2" t="s">
        <v>7</v>
      </c>
      <c r="G39" s="2"/>
      <c r="H39" s="2" t="s">
        <v>21</v>
      </c>
      <c r="I39" s="2" t="s">
        <v>429</v>
      </c>
    </row>
    <row r="40" spans="1:9" ht="17" thickBot="1" x14ac:dyDescent="0.25">
      <c r="A40" s="2" t="s">
        <v>450</v>
      </c>
      <c r="B40" s="2" t="s">
        <v>451</v>
      </c>
      <c r="C40" s="2" t="s">
        <v>33</v>
      </c>
      <c r="D40" s="2" t="s">
        <v>5</v>
      </c>
      <c r="E40" s="2" t="s">
        <v>43</v>
      </c>
      <c r="F40" s="2" t="s">
        <v>6</v>
      </c>
      <c r="G40" s="2"/>
      <c r="H40" s="2" t="s">
        <v>21</v>
      </c>
      <c r="I40" s="2" t="s">
        <v>429</v>
      </c>
    </row>
    <row r="41" spans="1:9" ht="17" thickBot="1" x14ac:dyDescent="0.25">
      <c r="A41" s="2" t="s">
        <v>452</v>
      </c>
      <c r="B41" s="2" t="s">
        <v>215</v>
      </c>
      <c r="C41" s="2" t="s">
        <v>23</v>
      </c>
      <c r="D41" s="2" t="s">
        <v>5</v>
      </c>
      <c r="E41" s="2" t="s">
        <v>43</v>
      </c>
      <c r="F41" s="2" t="s">
        <v>4</v>
      </c>
      <c r="G41" s="2"/>
      <c r="H41" s="2" t="s">
        <v>21</v>
      </c>
      <c r="I41" s="2" t="s">
        <v>429</v>
      </c>
    </row>
    <row r="42" spans="1:9" ht="17" thickBot="1" x14ac:dyDescent="0.25">
      <c r="A42" s="2" t="s">
        <v>453</v>
      </c>
      <c r="B42" s="2" t="s">
        <v>454</v>
      </c>
      <c r="C42" s="2" t="s">
        <v>23</v>
      </c>
      <c r="D42" s="2" t="s">
        <v>5</v>
      </c>
      <c r="E42" s="2" t="s">
        <v>43</v>
      </c>
      <c r="F42" s="2" t="s">
        <v>3</v>
      </c>
      <c r="G42" s="2"/>
      <c r="H42" s="2" t="s">
        <v>21</v>
      </c>
      <c r="I42" s="2" t="s">
        <v>429</v>
      </c>
    </row>
    <row r="43" spans="1:9" ht="17" thickBot="1" x14ac:dyDescent="0.25">
      <c r="A43" s="2" t="s">
        <v>455</v>
      </c>
      <c r="B43" s="2" t="s">
        <v>456</v>
      </c>
      <c r="C43" s="2" t="s">
        <v>23</v>
      </c>
      <c r="D43" s="2" t="s">
        <v>19</v>
      </c>
      <c r="E43" s="2" t="s">
        <v>43</v>
      </c>
      <c r="F43" s="2" t="s">
        <v>2</v>
      </c>
      <c r="G43" s="2"/>
      <c r="H43" s="2" t="s">
        <v>21</v>
      </c>
      <c r="I43" s="2" t="s">
        <v>429</v>
      </c>
    </row>
    <row r="44" spans="1:9" ht="17" thickBot="1" x14ac:dyDescent="0.25">
      <c r="A44" s="2" t="s">
        <v>457</v>
      </c>
      <c r="B44" s="2" t="s">
        <v>458</v>
      </c>
      <c r="C44" s="2" t="s">
        <v>23</v>
      </c>
      <c r="D44" s="2" t="s">
        <v>1</v>
      </c>
      <c r="E44" s="2" t="s">
        <v>22</v>
      </c>
      <c r="F44" s="2"/>
      <c r="G44" s="2"/>
      <c r="H44" s="2" t="s">
        <v>21</v>
      </c>
      <c r="I44" s="2" t="s">
        <v>429</v>
      </c>
    </row>
    <row r="45" spans="1:9" ht="17" thickBot="1" x14ac:dyDescent="0.25">
      <c r="A45" s="2" t="s">
        <v>459</v>
      </c>
      <c r="B45" s="2" t="s">
        <v>460</v>
      </c>
      <c r="C45" s="2" t="s">
        <v>33</v>
      </c>
      <c r="D45" s="2" t="s">
        <v>1</v>
      </c>
      <c r="E45" s="2" t="s">
        <v>22</v>
      </c>
      <c r="F45" s="2"/>
      <c r="G45" s="2"/>
      <c r="H45" s="2" t="s">
        <v>21</v>
      </c>
      <c r="I45" s="2" t="s">
        <v>429</v>
      </c>
    </row>
    <row r="46" spans="1:9" ht="17" thickBot="1" x14ac:dyDescent="0.25">
      <c r="A46" s="2" t="s">
        <v>214</v>
      </c>
      <c r="B46" s="2" t="s">
        <v>213</v>
      </c>
      <c r="C46" s="2" t="s">
        <v>23</v>
      </c>
      <c r="D46" s="2" t="s">
        <v>1</v>
      </c>
      <c r="E46" s="2" t="s">
        <v>22</v>
      </c>
      <c r="F46" s="2"/>
      <c r="G46" s="2"/>
      <c r="H46" s="2" t="s">
        <v>21</v>
      </c>
      <c r="I46" s="2" t="s">
        <v>429</v>
      </c>
    </row>
    <row r="47" spans="1:9" ht="17" thickBot="1" x14ac:dyDescent="0.25">
      <c r="A47" s="2" t="s">
        <v>40</v>
      </c>
      <c r="B47" s="2" t="s">
        <v>31</v>
      </c>
      <c r="C47" s="2" t="s">
        <v>23</v>
      </c>
      <c r="D47" s="2" t="s">
        <v>1</v>
      </c>
      <c r="E47" s="2" t="s">
        <v>22</v>
      </c>
      <c r="F47" s="2"/>
      <c r="G47" s="2"/>
      <c r="H47" s="2" t="s">
        <v>21</v>
      </c>
      <c r="I47" s="2" t="s">
        <v>429</v>
      </c>
    </row>
    <row r="48" spans="1:9" ht="17" thickBot="1" x14ac:dyDescent="0.25">
      <c r="A48" s="2" t="s">
        <v>461</v>
      </c>
      <c r="B48" s="2" t="s">
        <v>401</v>
      </c>
      <c r="C48" s="2" t="s">
        <v>23</v>
      </c>
      <c r="D48" s="2" t="s">
        <v>1</v>
      </c>
      <c r="E48" s="2" t="s">
        <v>22</v>
      </c>
      <c r="F48" s="2"/>
      <c r="G48" s="2"/>
      <c r="H48" s="2" t="s">
        <v>21</v>
      </c>
      <c r="I48" s="2" t="s">
        <v>429</v>
      </c>
    </row>
    <row r="49" spans="1:9" ht="17" thickBot="1" x14ac:dyDescent="0.25">
      <c r="A49" s="2" t="s">
        <v>462</v>
      </c>
      <c r="B49" s="2" t="s">
        <v>463</v>
      </c>
      <c r="C49" s="2" t="s">
        <v>23</v>
      </c>
      <c r="D49" s="2" t="s">
        <v>1</v>
      </c>
      <c r="E49" s="2" t="s">
        <v>22</v>
      </c>
      <c r="F49" s="2"/>
      <c r="G49" s="2"/>
      <c r="H49" s="2" t="s">
        <v>21</v>
      </c>
      <c r="I49" s="2" t="s">
        <v>429</v>
      </c>
    </row>
    <row r="50" spans="1:9" ht="17" thickBot="1" x14ac:dyDescent="0.25">
      <c r="A50" s="2" t="s">
        <v>464</v>
      </c>
      <c r="B50" s="2" t="s">
        <v>465</v>
      </c>
      <c r="C50" s="2" t="s">
        <v>23</v>
      </c>
      <c r="D50" s="2" t="s">
        <v>1</v>
      </c>
      <c r="E50" s="2" t="s">
        <v>22</v>
      </c>
      <c r="F50" s="2"/>
      <c r="G50" s="2"/>
      <c r="H50" s="2" t="s">
        <v>21</v>
      </c>
      <c r="I50" s="2" t="s">
        <v>429</v>
      </c>
    </row>
    <row r="51" spans="1:9" ht="17" thickBot="1" x14ac:dyDescent="0.25">
      <c r="A51" s="2" t="s">
        <v>466</v>
      </c>
      <c r="B51" s="2" t="s">
        <v>140</v>
      </c>
      <c r="C51" s="2" t="s">
        <v>23</v>
      </c>
      <c r="D51" s="2" t="s">
        <v>0</v>
      </c>
      <c r="E51" s="2" t="s">
        <v>22</v>
      </c>
      <c r="F51" s="2"/>
      <c r="G51" s="2"/>
      <c r="H51" s="2" t="s">
        <v>21</v>
      </c>
      <c r="I51" s="2" t="s">
        <v>429</v>
      </c>
    </row>
    <row r="52" spans="1:9" ht="17" thickBot="1" x14ac:dyDescent="0.25">
      <c r="A52" s="2" t="s">
        <v>467</v>
      </c>
      <c r="B52" s="2" t="s">
        <v>468</v>
      </c>
      <c r="C52" s="2" t="s">
        <v>33</v>
      </c>
      <c r="D52" s="2" t="s">
        <v>0</v>
      </c>
      <c r="E52" s="2" t="s">
        <v>22</v>
      </c>
      <c r="F52" s="2"/>
      <c r="G52" s="2"/>
      <c r="H52" s="2" t="s">
        <v>21</v>
      </c>
      <c r="I52" s="2" t="s">
        <v>429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"/>
  <sheetViews>
    <sheetView workbookViewId="0">
      <selection activeCell="I15" sqref="I15"/>
    </sheetView>
  </sheetViews>
  <sheetFormatPr baseColWidth="10" defaultRowHeight="15" x14ac:dyDescent="0.2"/>
  <sheetData>
    <row r="1" spans="1:19" ht="16" x14ac:dyDescent="0.2">
      <c r="A1" s="49" t="s">
        <v>780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ht="16" x14ac:dyDescent="0.2">
      <c r="A2" s="52" t="s">
        <v>132</v>
      </c>
      <c r="B2" s="49" t="s">
        <v>43</v>
      </c>
      <c r="C2" s="50"/>
      <c r="D2" s="50"/>
      <c r="E2" s="50"/>
      <c r="F2" s="50"/>
      <c r="G2" s="51"/>
      <c r="H2" s="54" t="s">
        <v>246</v>
      </c>
      <c r="I2" s="55"/>
      <c r="J2" s="55"/>
      <c r="K2" s="55"/>
      <c r="L2" s="55"/>
      <c r="M2" s="56"/>
      <c r="N2" s="49" t="s">
        <v>245</v>
      </c>
      <c r="O2" s="50"/>
      <c r="P2" s="50"/>
      <c r="Q2" s="50"/>
      <c r="R2" s="50"/>
      <c r="S2" s="51"/>
    </row>
    <row r="3" spans="1:19" ht="16" x14ac:dyDescent="0.2">
      <c r="A3" s="53"/>
      <c r="B3" s="11" t="s">
        <v>244</v>
      </c>
      <c r="C3" s="11" t="s">
        <v>243</v>
      </c>
      <c r="D3" s="11" t="s">
        <v>242</v>
      </c>
      <c r="E3" s="11" t="s">
        <v>241</v>
      </c>
      <c r="F3" s="11" t="s">
        <v>236</v>
      </c>
      <c r="G3" s="11" t="s">
        <v>240</v>
      </c>
      <c r="H3" s="11" t="s">
        <v>244</v>
      </c>
      <c r="I3" s="11" t="s">
        <v>243</v>
      </c>
      <c r="J3" s="11" t="s">
        <v>242</v>
      </c>
      <c r="K3" s="11" t="s">
        <v>241</v>
      </c>
      <c r="L3" s="11" t="s">
        <v>236</v>
      </c>
      <c r="M3" s="11" t="s">
        <v>240</v>
      </c>
      <c r="N3" s="11" t="s">
        <v>244</v>
      </c>
      <c r="O3" s="11" t="s">
        <v>243</v>
      </c>
      <c r="P3" s="11" t="s">
        <v>242</v>
      </c>
      <c r="Q3" s="11" t="s">
        <v>241</v>
      </c>
      <c r="R3" s="11" t="s">
        <v>236</v>
      </c>
      <c r="S3" s="11" t="s">
        <v>240</v>
      </c>
    </row>
    <row r="4" spans="1:19" ht="16" x14ac:dyDescent="0.2">
      <c r="A4" s="10" t="s">
        <v>5</v>
      </c>
      <c r="B4" s="9">
        <v>2</v>
      </c>
      <c r="C4" s="7">
        <f>SUM(B4*100)/F4</f>
        <v>16.666666666666668</v>
      </c>
      <c r="D4" s="7">
        <v>10</v>
      </c>
      <c r="E4" s="7">
        <f>SUM(D4*100)/F4</f>
        <v>83.333333333333329</v>
      </c>
      <c r="F4" s="9">
        <v>12</v>
      </c>
      <c r="G4" s="8">
        <f t="shared" ref="G4:G9" si="0">SUM(F4*100)/F$9</f>
        <v>75</v>
      </c>
      <c r="H4" s="9">
        <v>0</v>
      </c>
      <c r="I4" s="7">
        <v>0</v>
      </c>
      <c r="J4" s="7">
        <v>0</v>
      </c>
      <c r="K4" s="7">
        <v>0</v>
      </c>
      <c r="L4" s="9">
        <v>0</v>
      </c>
      <c r="M4" s="7">
        <f t="shared" ref="M4:M9" si="1">SUM(L4*100)/L$9</f>
        <v>0</v>
      </c>
      <c r="N4" s="7">
        <f t="shared" ref="N4:N9" si="2">SUM(B4+H4)</f>
        <v>2</v>
      </c>
      <c r="O4" s="8">
        <f t="shared" ref="O4:O9" si="3">SUM(N4*100)/R4</f>
        <v>16.666666666666668</v>
      </c>
      <c r="P4" s="7">
        <f t="shared" ref="P4:P9" si="4">SUM(D4+J4)</f>
        <v>10</v>
      </c>
      <c r="Q4" s="8">
        <f t="shared" ref="Q4:Q9" si="5">SUM(P4*100)/R4</f>
        <v>83.333333333333329</v>
      </c>
      <c r="R4" s="7">
        <f t="shared" ref="R4:R9" si="6">SUM(N4+P4)</f>
        <v>12</v>
      </c>
      <c r="S4" s="7">
        <f t="shared" ref="S4:S9" si="7">SUM(R4*100)/R$9</f>
        <v>48</v>
      </c>
    </row>
    <row r="5" spans="1:19" ht="16" x14ac:dyDescent="0.2">
      <c r="A5" s="10" t="s">
        <v>1</v>
      </c>
      <c r="B5" s="9">
        <v>0</v>
      </c>
      <c r="C5" s="7">
        <f>SUM(B5*100)/F5</f>
        <v>0</v>
      </c>
      <c r="D5" s="7">
        <v>4</v>
      </c>
      <c r="E5" s="7">
        <f>SUM(D5*100)/F5</f>
        <v>100</v>
      </c>
      <c r="F5" s="9">
        <v>4</v>
      </c>
      <c r="G5" s="8">
        <f t="shared" si="0"/>
        <v>25</v>
      </c>
      <c r="H5" s="9">
        <v>0</v>
      </c>
      <c r="I5" s="8">
        <f>SUM(H5*100)/L5</f>
        <v>0</v>
      </c>
      <c r="J5" s="7">
        <v>5</v>
      </c>
      <c r="K5" s="7">
        <f>SUM(J5*100)/L5</f>
        <v>100</v>
      </c>
      <c r="L5" s="9">
        <v>5</v>
      </c>
      <c r="M5" s="8">
        <f t="shared" si="1"/>
        <v>55.555555555555557</v>
      </c>
      <c r="N5" s="7">
        <f t="shared" si="2"/>
        <v>0</v>
      </c>
      <c r="O5" s="8">
        <f t="shared" si="3"/>
        <v>0</v>
      </c>
      <c r="P5" s="7">
        <f t="shared" si="4"/>
        <v>9</v>
      </c>
      <c r="Q5" s="8">
        <f t="shared" si="5"/>
        <v>100</v>
      </c>
      <c r="R5" s="7">
        <f t="shared" si="6"/>
        <v>9</v>
      </c>
      <c r="S5" s="7">
        <f t="shared" si="7"/>
        <v>36</v>
      </c>
    </row>
    <row r="6" spans="1:19" ht="16" x14ac:dyDescent="0.2">
      <c r="A6" s="10" t="s">
        <v>0</v>
      </c>
      <c r="B6" s="9">
        <v>0</v>
      </c>
      <c r="C6" s="7">
        <v>0</v>
      </c>
      <c r="D6" s="7">
        <v>0</v>
      </c>
      <c r="E6" s="7">
        <v>0</v>
      </c>
      <c r="F6" s="9">
        <v>0</v>
      </c>
      <c r="G6" s="8">
        <f t="shared" si="0"/>
        <v>0</v>
      </c>
      <c r="H6" s="9">
        <v>0</v>
      </c>
      <c r="I6" s="7">
        <v>0</v>
      </c>
      <c r="J6" s="7">
        <v>2</v>
      </c>
      <c r="K6" s="7">
        <v>0</v>
      </c>
      <c r="L6" s="9">
        <v>2</v>
      </c>
      <c r="M6" s="7">
        <f t="shared" si="1"/>
        <v>22.222222222222221</v>
      </c>
      <c r="N6" s="7">
        <f t="shared" si="2"/>
        <v>0</v>
      </c>
      <c r="O6" s="7">
        <f t="shared" si="3"/>
        <v>0</v>
      </c>
      <c r="P6" s="7">
        <f t="shared" si="4"/>
        <v>2</v>
      </c>
      <c r="Q6" s="7">
        <f t="shared" si="5"/>
        <v>100</v>
      </c>
      <c r="R6" s="7">
        <f t="shared" si="6"/>
        <v>2</v>
      </c>
      <c r="S6" s="7">
        <f t="shared" si="7"/>
        <v>8</v>
      </c>
    </row>
    <row r="7" spans="1:19" ht="16" x14ac:dyDescent="0.2">
      <c r="A7" s="10" t="s">
        <v>19</v>
      </c>
      <c r="B7" s="9">
        <v>0</v>
      </c>
      <c r="C7" s="7">
        <v>0</v>
      </c>
      <c r="D7" s="7">
        <v>0</v>
      </c>
      <c r="E7" s="7">
        <v>0</v>
      </c>
      <c r="F7" s="9">
        <v>0</v>
      </c>
      <c r="G7" s="8">
        <f t="shared" si="0"/>
        <v>0</v>
      </c>
      <c r="H7" s="9">
        <v>0</v>
      </c>
      <c r="I7" s="7">
        <v>0</v>
      </c>
      <c r="J7" s="7">
        <v>1</v>
      </c>
      <c r="K7" s="7">
        <v>0</v>
      </c>
      <c r="L7" s="9">
        <v>1</v>
      </c>
      <c r="M7" s="7">
        <f t="shared" si="1"/>
        <v>11.111111111111111</v>
      </c>
      <c r="N7" s="7">
        <f t="shared" si="2"/>
        <v>0</v>
      </c>
      <c r="O7" s="7">
        <f t="shared" si="3"/>
        <v>0</v>
      </c>
      <c r="P7" s="7">
        <f t="shared" si="4"/>
        <v>1</v>
      </c>
      <c r="Q7" s="7">
        <f t="shared" si="5"/>
        <v>100</v>
      </c>
      <c r="R7" s="7">
        <f t="shared" si="6"/>
        <v>1</v>
      </c>
      <c r="S7" s="7">
        <f t="shared" si="7"/>
        <v>4</v>
      </c>
    </row>
    <row r="8" spans="1:19" ht="17" thickBot="1" x14ac:dyDescent="0.25">
      <c r="A8" s="16" t="s">
        <v>151</v>
      </c>
      <c r="B8" s="9">
        <v>0</v>
      </c>
      <c r="C8" s="7">
        <v>0</v>
      </c>
      <c r="D8" s="7">
        <v>0</v>
      </c>
      <c r="E8" s="7">
        <v>0</v>
      </c>
      <c r="F8" s="9">
        <v>0</v>
      </c>
      <c r="G8" s="8">
        <f t="shared" si="0"/>
        <v>0</v>
      </c>
      <c r="H8" s="2">
        <v>0</v>
      </c>
      <c r="I8" s="7">
        <v>0</v>
      </c>
      <c r="J8" s="7">
        <v>1</v>
      </c>
      <c r="K8" s="7">
        <f>SUM(J8*100)/L8</f>
        <v>100</v>
      </c>
      <c r="L8" s="9">
        <v>1</v>
      </c>
      <c r="M8" s="8">
        <f t="shared" si="1"/>
        <v>11.111111111111111</v>
      </c>
      <c r="N8" s="7">
        <f t="shared" si="2"/>
        <v>0</v>
      </c>
      <c r="O8" s="7">
        <f t="shared" si="3"/>
        <v>0</v>
      </c>
      <c r="P8" s="7">
        <f t="shared" si="4"/>
        <v>1</v>
      </c>
      <c r="Q8" s="7">
        <f t="shared" si="5"/>
        <v>100</v>
      </c>
      <c r="R8" s="7">
        <f t="shared" si="6"/>
        <v>1</v>
      </c>
      <c r="S8" s="7">
        <f t="shared" si="7"/>
        <v>4</v>
      </c>
    </row>
    <row r="9" spans="1:19" ht="16" x14ac:dyDescent="0.2">
      <c r="A9" s="10" t="s">
        <v>236</v>
      </c>
      <c r="B9" s="9">
        <f>SUM(B4:B8)</f>
        <v>2</v>
      </c>
      <c r="C9" s="8">
        <f>SUM(B9*100)/F9</f>
        <v>12.5</v>
      </c>
      <c r="D9" s="7">
        <f>SUM(F9-B9)</f>
        <v>14</v>
      </c>
      <c r="E9" s="8">
        <f>SUM(D9*100)/F9</f>
        <v>87.5</v>
      </c>
      <c r="F9" s="9">
        <f>SUM(F4:F8)</f>
        <v>16</v>
      </c>
      <c r="G9" s="7">
        <f t="shared" si="0"/>
        <v>100</v>
      </c>
      <c r="H9" s="9">
        <f>SUM(H4:H8)</f>
        <v>0</v>
      </c>
      <c r="I9" s="8">
        <f>SUM(H9*100)/L9</f>
        <v>0</v>
      </c>
      <c r="J9" s="7">
        <f>SUM(L9-H9)</f>
        <v>9</v>
      </c>
      <c r="K9" s="8">
        <f>SUM(J9*100)/L9</f>
        <v>100</v>
      </c>
      <c r="L9" s="9">
        <f>SUM(L4:L8)</f>
        <v>9</v>
      </c>
      <c r="M9" s="7">
        <f t="shared" si="1"/>
        <v>100</v>
      </c>
      <c r="N9" s="7">
        <f t="shared" si="2"/>
        <v>2</v>
      </c>
      <c r="O9" s="8">
        <f t="shared" si="3"/>
        <v>8</v>
      </c>
      <c r="P9" s="7">
        <f t="shared" si="4"/>
        <v>23</v>
      </c>
      <c r="Q9" s="8">
        <f t="shared" si="5"/>
        <v>92</v>
      </c>
      <c r="R9" s="7">
        <f t="shared" si="6"/>
        <v>25</v>
      </c>
      <c r="S9" s="7">
        <f t="shared" si="7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2"/>
  <sheetViews>
    <sheetView topLeftCell="A36" workbookViewId="0">
      <selection activeCell="F46" sqref="F46"/>
    </sheetView>
  </sheetViews>
  <sheetFormatPr baseColWidth="10" defaultRowHeight="15" x14ac:dyDescent="0.2"/>
  <cols>
    <col min="1" max="1" width="22.1640625" customWidth="1"/>
    <col min="2" max="2" width="22.6640625" customWidth="1"/>
    <col min="3" max="3" width="18.6640625" customWidth="1"/>
    <col min="4" max="4" width="42.1640625" customWidth="1"/>
    <col min="5" max="5" width="23.5" customWidth="1"/>
    <col min="6" max="6" width="17.1640625" customWidth="1"/>
    <col min="7" max="7" width="13.6640625" customWidth="1"/>
    <col min="8" max="8" width="21.33203125" customWidth="1"/>
    <col min="9" max="9" width="15.6640625" customWidth="1"/>
  </cols>
  <sheetData>
    <row r="1" spans="1:9" ht="17" thickBot="1" x14ac:dyDescent="0.25">
      <c r="A1" s="57" t="s">
        <v>427</v>
      </c>
      <c r="B1" s="58"/>
      <c r="C1" s="58"/>
      <c r="D1" s="58"/>
      <c r="E1" s="58"/>
      <c r="F1" s="58"/>
      <c r="G1" s="58"/>
      <c r="H1" s="58"/>
      <c r="I1" s="59"/>
    </row>
    <row r="2" spans="1:9" ht="17" thickBot="1" x14ac:dyDescent="0.25">
      <c r="A2" s="5" t="s">
        <v>135</v>
      </c>
      <c r="B2" s="3" t="s">
        <v>134</v>
      </c>
      <c r="C2" s="4" t="s">
        <v>133</v>
      </c>
      <c r="D2" s="3" t="s">
        <v>132</v>
      </c>
      <c r="E2" s="3" t="s">
        <v>131</v>
      </c>
      <c r="F2" s="3" t="s">
        <v>130</v>
      </c>
      <c r="G2" s="3" t="s">
        <v>129</v>
      </c>
      <c r="H2" s="3" t="s">
        <v>128</v>
      </c>
      <c r="I2" s="3" t="s">
        <v>127</v>
      </c>
    </row>
    <row r="3" spans="1:9" ht="17" thickBot="1" x14ac:dyDescent="0.25">
      <c r="A3" s="2" t="s">
        <v>426</v>
      </c>
      <c r="B3" s="2" t="s">
        <v>416</v>
      </c>
      <c r="C3" s="2" t="s">
        <v>23</v>
      </c>
      <c r="D3" s="2" t="s">
        <v>5</v>
      </c>
      <c r="E3" s="2" t="s">
        <v>43</v>
      </c>
      <c r="F3" s="2" t="s">
        <v>18</v>
      </c>
      <c r="G3" s="2"/>
      <c r="H3" s="2" t="s">
        <v>78</v>
      </c>
      <c r="I3" s="2" t="s">
        <v>335</v>
      </c>
    </row>
    <row r="4" spans="1:9" ht="17" thickBot="1" x14ac:dyDescent="0.25">
      <c r="A4" s="2" t="s">
        <v>425</v>
      </c>
      <c r="B4" s="2" t="s">
        <v>424</v>
      </c>
      <c r="C4" s="2" t="s">
        <v>33</v>
      </c>
      <c r="D4" s="2" t="s">
        <v>5</v>
      </c>
      <c r="E4" s="2" t="s">
        <v>43</v>
      </c>
      <c r="F4" s="2" t="s">
        <v>17</v>
      </c>
      <c r="G4" s="2"/>
      <c r="H4" s="2" t="s">
        <v>78</v>
      </c>
      <c r="I4" s="2" t="s">
        <v>335</v>
      </c>
    </row>
    <row r="5" spans="1:9" ht="17" thickBot="1" x14ac:dyDescent="0.25">
      <c r="A5" s="2" t="s">
        <v>423</v>
      </c>
      <c r="B5" s="2" t="s">
        <v>422</v>
      </c>
      <c r="C5" s="2" t="s">
        <v>23</v>
      </c>
      <c r="D5" s="2" t="s">
        <v>5</v>
      </c>
      <c r="E5" s="2" t="s">
        <v>43</v>
      </c>
      <c r="F5" s="2" t="s">
        <v>16</v>
      </c>
      <c r="G5" s="2"/>
      <c r="H5" s="2" t="s">
        <v>78</v>
      </c>
      <c r="I5" s="2" t="s">
        <v>335</v>
      </c>
    </row>
    <row r="6" spans="1:9" ht="17" thickBot="1" x14ac:dyDescent="0.25">
      <c r="A6" s="2" t="s">
        <v>421</v>
      </c>
      <c r="B6" s="2" t="s">
        <v>420</v>
      </c>
      <c r="C6" s="2" t="s">
        <v>23</v>
      </c>
      <c r="D6" s="2" t="s">
        <v>5</v>
      </c>
      <c r="E6" s="2" t="s">
        <v>43</v>
      </c>
      <c r="F6" s="2" t="s">
        <v>15</v>
      </c>
      <c r="G6" s="2"/>
      <c r="H6" s="2" t="s">
        <v>78</v>
      </c>
      <c r="I6" s="2" t="s">
        <v>335</v>
      </c>
    </row>
    <row r="7" spans="1:9" ht="17" thickBot="1" x14ac:dyDescent="0.25">
      <c r="A7" s="2" t="s">
        <v>419</v>
      </c>
      <c r="B7" s="2" t="s">
        <v>418</v>
      </c>
      <c r="C7" s="2" t="s">
        <v>23</v>
      </c>
      <c r="D7" s="2" t="s">
        <v>1</v>
      </c>
      <c r="E7" s="2" t="s">
        <v>43</v>
      </c>
      <c r="F7" s="2" t="s">
        <v>14</v>
      </c>
      <c r="G7" s="2"/>
      <c r="H7" s="2" t="s">
        <v>78</v>
      </c>
      <c r="I7" s="2" t="s">
        <v>335</v>
      </c>
    </row>
    <row r="8" spans="1:9" ht="17" thickBot="1" x14ac:dyDescent="0.25">
      <c r="A8" s="2" t="s">
        <v>417</v>
      </c>
      <c r="B8" s="2" t="s">
        <v>416</v>
      </c>
      <c r="C8" s="2" t="s">
        <v>23</v>
      </c>
      <c r="D8" s="2" t="s">
        <v>1</v>
      </c>
      <c r="E8" s="2" t="s">
        <v>43</v>
      </c>
      <c r="F8" s="2" t="s">
        <v>13</v>
      </c>
      <c r="G8" s="2"/>
      <c r="H8" s="2" t="s">
        <v>78</v>
      </c>
      <c r="I8" s="2" t="s">
        <v>335</v>
      </c>
    </row>
    <row r="9" spans="1:9" ht="17" thickBot="1" x14ac:dyDescent="0.25">
      <c r="A9" s="2" t="s">
        <v>415</v>
      </c>
      <c r="B9" s="2" t="s">
        <v>414</v>
      </c>
      <c r="C9" s="2" t="s">
        <v>33</v>
      </c>
      <c r="D9" s="2" t="s">
        <v>5</v>
      </c>
      <c r="E9" s="2" t="s">
        <v>43</v>
      </c>
      <c r="F9" s="2" t="s">
        <v>12</v>
      </c>
      <c r="G9" s="2"/>
      <c r="H9" s="2" t="s">
        <v>78</v>
      </c>
      <c r="I9" s="2" t="s">
        <v>335</v>
      </c>
    </row>
    <row r="10" spans="1:9" ht="17" thickBot="1" x14ac:dyDescent="0.25">
      <c r="A10" s="2" t="s">
        <v>413</v>
      </c>
      <c r="B10" s="2" t="s">
        <v>412</v>
      </c>
      <c r="C10" s="2" t="s">
        <v>23</v>
      </c>
      <c r="D10" s="2" t="s">
        <v>1</v>
      </c>
      <c r="E10" s="2" t="s">
        <v>43</v>
      </c>
      <c r="F10" s="2" t="s">
        <v>11</v>
      </c>
      <c r="G10" s="2"/>
      <c r="H10" s="2" t="s">
        <v>78</v>
      </c>
      <c r="I10" s="2" t="s">
        <v>335</v>
      </c>
    </row>
    <row r="11" spans="1:9" ht="17" thickBot="1" x14ac:dyDescent="0.25">
      <c r="A11" s="2" t="s">
        <v>411</v>
      </c>
      <c r="B11" s="2" t="s">
        <v>410</v>
      </c>
      <c r="C11" s="2" t="s">
        <v>23</v>
      </c>
      <c r="D11" s="2" t="s">
        <v>5</v>
      </c>
      <c r="E11" s="2" t="s">
        <v>43</v>
      </c>
      <c r="F11" s="2" t="s">
        <v>10</v>
      </c>
      <c r="G11" s="2"/>
      <c r="H11" s="2" t="s">
        <v>78</v>
      </c>
      <c r="I11" s="2" t="s">
        <v>335</v>
      </c>
    </row>
    <row r="12" spans="1:9" ht="17" thickBot="1" x14ac:dyDescent="0.25">
      <c r="A12" s="2" t="s">
        <v>409</v>
      </c>
      <c r="B12" s="2" t="s">
        <v>333</v>
      </c>
      <c r="C12" s="2" t="s">
        <v>23</v>
      </c>
      <c r="D12" s="2" t="s">
        <v>5</v>
      </c>
      <c r="E12" s="2" t="s">
        <v>43</v>
      </c>
      <c r="F12" s="2" t="s">
        <v>9</v>
      </c>
      <c r="G12" s="2"/>
      <c r="H12" s="2" t="s">
        <v>78</v>
      </c>
      <c r="I12" s="2" t="s">
        <v>335</v>
      </c>
    </row>
    <row r="13" spans="1:9" ht="17" thickBot="1" x14ac:dyDescent="0.25">
      <c r="A13" s="2" t="s">
        <v>408</v>
      </c>
      <c r="B13" s="2" t="s">
        <v>215</v>
      </c>
      <c r="C13" s="2" t="s">
        <v>23</v>
      </c>
      <c r="D13" s="2" t="s">
        <v>5</v>
      </c>
      <c r="E13" s="2" t="s">
        <v>43</v>
      </c>
      <c r="F13" s="2" t="s">
        <v>8</v>
      </c>
      <c r="G13" s="2"/>
      <c r="H13" s="2" t="s">
        <v>78</v>
      </c>
      <c r="I13" s="2" t="s">
        <v>335</v>
      </c>
    </row>
    <row r="14" spans="1:9" ht="17" thickBot="1" x14ac:dyDescent="0.25">
      <c r="A14" s="2" t="s">
        <v>407</v>
      </c>
      <c r="B14" s="2" t="s">
        <v>406</v>
      </c>
      <c r="C14" s="2" t="s">
        <v>23</v>
      </c>
      <c r="D14" s="2" t="s">
        <v>5</v>
      </c>
      <c r="E14" s="2" t="s">
        <v>43</v>
      </c>
      <c r="F14" s="2" t="s">
        <v>7</v>
      </c>
      <c r="G14" s="2"/>
      <c r="H14" s="2" t="s">
        <v>78</v>
      </c>
      <c r="I14" s="2" t="s">
        <v>335</v>
      </c>
    </row>
    <row r="15" spans="1:9" ht="17" thickBot="1" x14ac:dyDescent="0.25">
      <c r="A15" s="2" t="s">
        <v>405</v>
      </c>
      <c r="B15" s="2" t="s">
        <v>178</v>
      </c>
      <c r="C15" s="2" t="s">
        <v>23</v>
      </c>
      <c r="D15" s="2" t="s">
        <v>5</v>
      </c>
      <c r="E15" s="2" t="s">
        <v>43</v>
      </c>
      <c r="F15" s="2" t="s">
        <v>6</v>
      </c>
      <c r="G15" s="2"/>
      <c r="H15" s="2" t="s">
        <v>78</v>
      </c>
      <c r="I15" s="2" t="s">
        <v>335</v>
      </c>
    </row>
    <row r="16" spans="1:9" ht="17" thickBot="1" x14ac:dyDescent="0.25">
      <c r="A16" s="2" t="s">
        <v>404</v>
      </c>
      <c r="B16" s="2" t="s">
        <v>403</v>
      </c>
      <c r="C16" s="2" t="s">
        <v>23</v>
      </c>
      <c r="D16" s="2" t="s">
        <v>1</v>
      </c>
      <c r="E16" s="2" t="s">
        <v>43</v>
      </c>
      <c r="F16" s="2" t="s">
        <v>4</v>
      </c>
      <c r="G16" s="2"/>
      <c r="H16" s="2" t="s">
        <v>78</v>
      </c>
      <c r="I16" s="2" t="s">
        <v>335</v>
      </c>
    </row>
    <row r="17" spans="1:9" ht="17" thickBot="1" x14ac:dyDescent="0.25">
      <c r="A17" s="2" t="s">
        <v>402</v>
      </c>
      <c r="B17" s="2" t="s">
        <v>401</v>
      </c>
      <c r="C17" s="2" t="s">
        <v>23</v>
      </c>
      <c r="D17" s="2" t="s">
        <v>5</v>
      </c>
      <c r="E17" s="2" t="s">
        <v>43</v>
      </c>
      <c r="F17" s="2" t="s">
        <v>3</v>
      </c>
      <c r="G17" s="2"/>
      <c r="H17" s="2" t="s">
        <v>78</v>
      </c>
      <c r="I17" s="2" t="s">
        <v>335</v>
      </c>
    </row>
    <row r="18" spans="1:9" ht="17" thickBot="1" x14ac:dyDescent="0.25">
      <c r="A18" s="2" t="s">
        <v>400</v>
      </c>
      <c r="B18" s="2" t="s">
        <v>399</v>
      </c>
      <c r="C18" s="2" t="s">
        <v>23</v>
      </c>
      <c r="D18" s="2" t="s">
        <v>5</v>
      </c>
      <c r="E18" s="2" t="s">
        <v>43</v>
      </c>
      <c r="F18" s="2" t="s">
        <v>2</v>
      </c>
      <c r="G18" s="2"/>
      <c r="H18" s="2" t="s">
        <v>78</v>
      </c>
      <c r="I18" s="2" t="s">
        <v>335</v>
      </c>
    </row>
    <row r="19" spans="1:9" ht="17" thickBot="1" x14ac:dyDescent="0.25">
      <c r="A19" s="2" t="s">
        <v>398</v>
      </c>
      <c r="B19" s="2" t="s">
        <v>87</v>
      </c>
      <c r="C19" s="2" t="s">
        <v>23</v>
      </c>
      <c r="D19" s="2" t="s">
        <v>151</v>
      </c>
      <c r="E19" s="2" t="s">
        <v>22</v>
      </c>
      <c r="F19" s="2"/>
      <c r="G19" s="2"/>
      <c r="H19" s="2" t="s">
        <v>78</v>
      </c>
      <c r="I19" s="2" t="s">
        <v>335</v>
      </c>
    </row>
    <row r="20" spans="1:9" ht="17" thickBot="1" x14ac:dyDescent="0.25">
      <c r="A20" s="2" t="s">
        <v>397</v>
      </c>
      <c r="B20" s="2" t="s">
        <v>396</v>
      </c>
      <c r="C20" s="2" t="s">
        <v>23</v>
      </c>
      <c r="D20" s="2" t="s">
        <v>1</v>
      </c>
      <c r="E20" s="2" t="s">
        <v>22</v>
      </c>
      <c r="F20" s="2"/>
      <c r="G20" s="2"/>
      <c r="H20" s="2" t="s">
        <v>78</v>
      </c>
      <c r="I20" s="2" t="s">
        <v>335</v>
      </c>
    </row>
    <row r="21" spans="1:9" ht="17" thickBot="1" x14ac:dyDescent="0.25">
      <c r="A21" s="2" t="s">
        <v>395</v>
      </c>
      <c r="B21" s="2" t="s">
        <v>394</v>
      </c>
      <c r="C21" s="2" t="s">
        <v>23</v>
      </c>
      <c r="D21" s="2" t="s">
        <v>1</v>
      </c>
      <c r="E21" s="2" t="s">
        <v>22</v>
      </c>
      <c r="F21" s="2"/>
      <c r="G21" s="2"/>
      <c r="H21" s="2" t="s">
        <v>78</v>
      </c>
      <c r="I21" s="2" t="s">
        <v>335</v>
      </c>
    </row>
    <row r="22" spans="1:9" ht="17" thickBot="1" x14ac:dyDescent="0.25">
      <c r="A22" s="2" t="s">
        <v>393</v>
      </c>
      <c r="B22" s="2" t="s">
        <v>392</v>
      </c>
      <c r="C22" s="2" t="s">
        <v>23</v>
      </c>
      <c r="D22" s="2" t="s">
        <v>1</v>
      </c>
      <c r="E22" s="2" t="s">
        <v>22</v>
      </c>
      <c r="F22" s="2"/>
      <c r="G22" s="2"/>
      <c r="H22" s="2" t="s">
        <v>78</v>
      </c>
      <c r="I22" s="2" t="s">
        <v>335</v>
      </c>
    </row>
    <row r="23" spans="1:9" ht="17" thickBot="1" x14ac:dyDescent="0.25">
      <c r="A23" s="2" t="s">
        <v>391</v>
      </c>
      <c r="B23" s="2" t="s">
        <v>390</v>
      </c>
      <c r="C23" s="2" t="s">
        <v>23</v>
      </c>
      <c r="D23" s="2" t="s">
        <v>0</v>
      </c>
      <c r="E23" s="2" t="s">
        <v>22</v>
      </c>
      <c r="F23" s="2"/>
      <c r="G23" s="2"/>
      <c r="H23" s="2" t="s">
        <v>78</v>
      </c>
      <c r="I23" s="2" t="s">
        <v>335</v>
      </c>
    </row>
    <row r="24" spans="1:9" ht="17" thickBot="1" x14ac:dyDescent="0.25">
      <c r="A24" s="2" t="s">
        <v>389</v>
      </c>
      <c r="B24" s="2" t="s">
        <v>388</v>
      </c>
      <c r="C24" s="2" t="s">
        <v>23</v>
      </c>
      <c r="D24" s="2" t="s">
        <v>1</v>
      </c>
      <c r="E24" s="2" t="s">
        <v>22</v>
      </c>
      <c r="F24" s="2"/>
      <c r="G24" s="2"/>
      <c r="H24" s="2" t="s">
        <v>78</v>
      </c>
      <c r="I24" s="2" t="s">
        <v>335</v>
      </c>
    </row>
    <row r="25" spans="1:9" ht="17" thickBot="1" x14ac:dyDescent="0.25">
      <c r="A25" s="2" t="s">
        <v>387</v>
      </c>
      <c r="B25" s="2" t="s">
        <v>386</v>
      </c>
      <c r="C25" s="2" t="s">
        <v>23</v>
      </c>
      <c r="D25" s="2" t="s">
        <v>19</v>
      </c>
      <c r="E25" s="2" t="s">
        <v>22</v>
      </c>
      <c r="F25" s="2"/>
      <c r="G25" s="2"/>
      <c r="H25" s="2" t="s">
        <v>78</v>
      </c>
      <c r="I25" s="2" t="s">
        <v>335</v>
      </c>
    </row>
    <row r="26" spans="1:9" ht="17" thickBot="1" x14ac:dyDescent="0.25">
      <c r="A26" s="2" t="s">
        <v>385</v>
      </c>
      <c r="B26" s="2" t="s">
        <v>319</v>
      </c>
      <c r="C26" s="2" t="s">
        <v>23</v>
      </c>
      <c r="D26" s="2" t="s">
        <v>1</v>
      </c>
      <c r="E26" s="2" t="s">
        <v>22</v>
      </c>
      <c r="F26" s="2"/>
      <c r="G26" s="2"/>
      <c r="H26" s="2" t="s">
        <v>78</v>
      </c>
      <c r="I26" s="2" t="s">
        <v>335</v>
      </c>
    </row>
    <row r="27" spans="1:9" ht="17" thickBot="1" x14ac:dyDescent="0.25">
      <c r="A27" s="2" t="s">
        <v>384</v>
      </c>
      <c r="B27" s="2" t="s">
        <v>383</v>
      </c>
      <c r="C27" s="2" t="s">
        <v>23</v>
      </c>
      <c r="D27" s="2" t="s">
        <v>0</v>
      </c>
      <c r="E27" s="2" t="s">
        <v>22</v>
      </c>
      <c r="F27" s="2"/>
      <c r="G27" s="2"/>
      <c r="H27" s="2" t="s">
        <v>78</v>
      </c>
      <c r="I27" s="2" t="s">
        <v>335</v>
      </c>
    </row>
    <row r="28" spans="1:9" ht="17" thickBot="1" x14ac:dyDescent="0.25">
      <c r="A28" s="2" t="s">
        <v>382</v>
      </c>
      <c r="B28" s="2" t="s">
        <v>381</v>
      </c>
      <c r="C28" s="2" t="s">
        <v>33</v>
      </c>
      <c r="D28" s="2" t="s">
        <v>5</v>
      </c>
      <c r="E28" s="2" t="s">
        <v>43</v>
      </c>
      <c r="F28" s="2" t="s">
        <v>18</v>
      </c>
      <c r="G28" s="2"/>
      <c r="H28" s="2" t="s">
        <v>21</v>
      </c>
      <c r="I28" s="2" t="s">
        <v>335</v>
      </c>
    </row>
    <row r="29" spans="1:9" ht="17" thickBot="1" x14ac:dyDescent="0.25">
      <c r="A29" s="2" t="s">
        <v>380</v>
      </c>
      <c r="B29" s="2" t="s">
        <v>379</v>
      </c>
      <c r="C29" s="2" t="s">
        <v>23</v>
      </c>
      <c r="D29" s="2" t="s">
        <v>5</v>
      </c>
      <c r="E29" s="2" t="s">
        <v>43</v>
      </c>
      <c r="F29" s="2" t="s">
        <v>17</v>
      </c>
      <c r="G29" s="2"/>
      <c r="H29" s="2" t="s">
        <v>21</v>
      </c>
      <c r="I29" s="2" t="s">
        <v>335</v>
      </c>
    </row>
    <row r="30" spans="1:9" ht="17" thickBot="1" x14ac:dyDescent="0.25">
      <c r="A30" s="2" t="s">
        <v>378</v>
      </c>
      <c r="B30" s="2" t="s">
        <v>377</v>
      </c>
      <c r="C30" s="2" t="s">
        <v>33</v>
      </c>
      <c r="D30" s="2" t="s">
        <v>5</v>
      </c>
      <c r="E30" s="2" t="s">
        <v>43</v>
      </c>
      <c r="F30" s="2" t="s">
        <v>16</v>
      </c>
      <c r="G30" s="2"/>
      <c r="H30" s="2" t="s">
        <v>21</v>
      </c>
      <c r="I30" s="2" t="s">
        <v>335</v>
      </c>
    </row>
    <row r="31" spans="1:9" ht="17" thickBot="1" x14ac:dyDescent="0.25">
      <c r="A31" s="2" t="s">
        <v>376</v>
      </c>
      <c r="B31" s="2" t="s">
        <v>375</v>
      </c>
      <c r="C31" s="2" t="s">
        <v>23</v>
      </c>
      <c r="D31" s="2" t="s">
        <v>5</v>
      </c>
      <c r="E31" s="2" t="s">
        <v>43</v>
      </c>
      <c r="F31" s="2" t="s">
        <v>15</v>
      </c>
      <c r="G31" s="2"/>
      <c r="H31" s="2" t="s">
        <v>21</v>
      </c>
      <c r="I31" s="2" t="s">
        <v>335</v>
      </c>
    </row>
    <row r="32" spans="1:9" ht="17" thickBot="1" x14ac:dyDescent="0.25">
      <c r="A32" s="2" t="s">
        <v>374</v>
      </c>
      <c r="B32" s="2" t="s">
        <v>373</v>
      </c>
      <c r="C32" s="2" t="s">
        <v>23</v>
      </c>
      <c r="D32" s="2" t="s">
        <v>1</v>
      </c>
      <c r="E32" s="2" t="s">
        <v>43</v>
      </c>
      <c r="F32" s="2" t="s">
        <v>14</v>
      </c>
      <c r="G32" s="2"/>
      <c r="H32" s="2" t="s">
        <v>21</v>
      </c>
      <c r="I32" s="2" t="s">
        <v>335</v>
      </c>
    </row>
    <row r="33" spans="1:9" ht="17" thickBot="1" x14ac:dyDescent="0.25">
      <c r="A33" s="2" t="s">
        <v>372</v>
      </c>
      <c r="B33" s="2" t="s">
        <v>371</v>
      </c>
      <c r="C33" s="2" t="s">
        <v>33</v>
      </c>
      <c r="D33" s="2" t="s">
        <v>1</v>
      </c>
      <c r="E33" s="2" t="s">
        <v>43</v>
      </c>
      <c r="F33" s="2" t="s">
        <v>13</v>
      </c>
      <c r="G33" s="2"/>
      <c r="H33" s="2" t="s">
        <v>21</v>
      </c>
      <c r="I33" s="2" t="s">
        <v>335</v>
      </c>
    </row>
    <row r="34" spans="1:9" ht="17" thickBot="1" x14ac:dyDescent="0.25">
      <c r="A34" s="2" t="s">
        <v>370</v>
      </c>
      <c r="B34" s="2" t="s">
        <v>369</v>
      </c>
      <c r="C34" s="2" t="s">
        <v>33</v>
      </c>
      <c r="D34" s="2" t="s">
        <v>5</v>
      </c>
      <c r="E34" s="2" t="s">
        <v>43</v>
      </c>
      <c r="F34" s="2" t="s">
        <v>12</v>
      </c>
      <c r="G34" s="2"/>
      <c r="H34" s="2" t="s">
        <v>21</v>
      </c>
      <c r="I34" s="2" t="s">
        <v>335</v>
      </c>
    </row>
    <row r="35" spans="1:9" ht="17" thickBot="1" x14ac:dyDescent="0.25">
      <c r="A35" s="2" t="s">
        <v>368</v>
      </c>
      <c r="B35" s="2" t="s">
        <v>367</v>
      </c>
      <c r="C35" s="2" t="s">
        <v>23</v>
      </c>
      <c r="D35" s="2" t="s">
        <v>1</v>
      </c>
      <c r="E35" s="2" t="s">
        <v>43</v>
      </c>
      <c r="F35" s="2" t="s">
        <v>11</v>
      </c>
      <c r="G35" s="2"/>
      <c r="H35" s="2" t="s">
        <v>21</v>
      </c>
      <c r="I35" s="2" t="s">
        <v>335</v>
      </c>
    </row>
    <row r="36" spans="1:9" ht="17" thickBot="1" x14ac:dyDescent="0.25">
      <c r="A36" s="2" t="s">
        <v>366</v>
      </c>
      <c r="B36" s="2" t="s">
        <v>365</v>
      </c>
      <c r="C36" s="2" t="s">
        <v>23</v>
      </c>
      <c r="D36" s="2" t="s">
        <v>5</v>
      </c>
      <c r="E36" s="2" t="s">
        <v>43</v>
      </c>
      <c r="F36" s="2" t="s">
        <v>10</v>
      </c>
      <c r="G36" s="2"/>
      <c r="H36" s="2" t="s">
        <v>21</v>
      </c>
      <c r="I36" s="2" t="s">
        <v>335</v>
      </c>
    </row>
    <row r="37" spans="1:9" ht="17" thickBot="1" x14ac:dyDescent="0.25">
      <c r="A37" s="2" t="s">
        <v>364</v>
      </c>
      <c r="B37" s="2" t="s">
        <v>363</v>
      </c>
      <c r="C37" s="2" t="s">
        <v>33</v>
      </c>
      <c r="D37" s="2" t="s">
        <v>5</v>
      </c>
      <c r="E37" s="2" t="s">
        <v>43</v>
      </c>
      <c r="F37" s="2" t="s">
        <v>9</v>
      </c>
      <c r="G37" s="2"/>
      <c r="H37" s="2" t="s">
        <v>21</v>
      </c>
      <c r="I37" s="2" t="s">
        <v>335</v>
      </c>
    </row>
    <row r="38" spans="1:9" ht="17" thickBot="1" x14ac:dyDescent="0.25">
      <c r="A38" s="2" t="s">
        <v>362</v>
      </c>
      <c r="B38" s="2" t="s">
        <v>361</v>
      </c>
      <c r="C38" s="2" t="s">
        <v>23</v>
      </c>
      <c r="D38" s="2" t="s">
        <v>5</v>
      </c>
      <c r="E38" s="2" t="s">
        <v>43</v>
      </c>
      <c r="F38" s="2" t="s">
        <v>8</v>
      </c>
      <c r="G38" s="2"/>
      <c r="H38" s="2" t="s">
        <v>21</v>
      </c>
      <c r="I38" s="2" t="s">
        <v>335</v>
      </c>
    </row>
    <row r="39" spans="1:9" ht="17" thickBot="1" x14ac:dyDescent="0.25">
      <c r="A39" s="2" t="s">
        <v>360</v>
      </c>
      <c r="B39" s="2" t="s">
        <v>359</v>
      </c>
      <c r="C39" s="2" t="s">
        <v>33</v>
      </c>
      <c r="D39" s="2" t="s">
        <v>5</v>
      </c>
      <c r="E39" s="2" t="s">
        <v>43</v>
      </c>
      <c r="F39" s="2" t="s">
        <v>7</v>
      </c>
      <c r="G39" s="2"/>
      <c r="H39" s="2" t="s">
        <v>21</v>
      </c>
      <c r="I39" s="2" t="s">
        <v>335</v>
      </c>
    </row>
    <row r="40" spans="1:9" ht="17" thickBot="1" x14ac:dyDescent="0.25">
      <c r="A40" s="2" t="s">
        <v>358</v>
      </c>
      <c r="B40" s="2" t="s">
        <v>357</v>
      </c>
      <c r="C40" s="2" t="s">
        <v>33</v>
      </c>
      <c r="D40" s="2" t="s">
        <v>5</v>
      </c>
      <c r="E40" s="2" t="s">
        <v>43</v>
      </c>
      <c r="F40" s="2" t="s">
        <v>6</v>
      </c>
      <c r="G40" s="2"/>
      <c r="H40" s="2" t="s">
        <v>21</v>
      </c>
      <c r="I40" s="2" t="s">
        <v>335</v>
      </c>
    </row>
    <row r="41" spans="1:9" ht="17" thickBot="1" x14ac:dyDescent="0.25">
      <c r="A41" s="2" t="s">
        <v>356</v>
      </c>
      <c r="B41" s="2" t="s">
        <v>355</v>
      </c>
      <c r="C41" s="2" t="s">
        <v>33</v>
      </c>
      <c r="D41" s="2" t="s">
        <v>1</v>
      </c>
      <c r="E41" s="2" t="s">
        <v>43</v>
      </c>
      <c r="F41" s="2" t="s">
        <v>4</v>
      </c>
      <c r="G41" s="2"/>
      <c r="H41" s="2" t="s">
        <v>21</v>
      </c>
      <c r="I41" s="2" t="s">
        <v>335</v>
      </c>
    </row>
    <row r="42" spans="1:9" ht="17" thickBot="1" x14ac:dyDescent="0.25">
      <c r="A42" s="2" t="s">
        <v>354</v>
      </c>
      <c r="B42" s="2" t="s">
        <v>353</v>
      </c>
      <c r="C42" s="2" t="s">
        <v>33</v>
      </c>
      <c r="D42" s="2" t="s">
        <v>5</v>
      </c>
      <c r="E42" s="2" t="s">
        <v>43</v>
      </c>
      <c r="F42" s="2" t="s">
        <v>3</v>
      </c>
      <c r="G42" s="2"/>
      <c r="H42" s="2" t="s">
        <v>21</v>
      </c>
      <c r="I42" s="2" t="s">
        <v>335</v>
      </c>
    </row>
    <row r="43" spans="1:9" ht="17" thickBot="1" x14ac:dyDescent="0.25">
      <c r="A43" s="2" t="s">
        <v>352</v>
      </c>
      <c r="B43" s="2" t="s">
        <v>351</v>
      </c>
      <c r="C43" s="2" t="s">
        <v>23</v>
      </c>
      <c r="D43" s="2" t="s">
        <v>5</v>
      </c>
      <c r="E43" s="2" t="s">
        <v>43</v>
      </c>
      <c r="F43" s="2" t="s">
        <v>2</v>
      </c>
      <c r="G43" s="2"/>
      <c r="H43" s="2" t="s">
        <v>21</v>
      </c>
      <c r="I43" s="2" t="s">
        <v>335</v>
      </c>
    </row>
    <row r="44" spans="1:9" ht="17" thickBot="1" x14ac:dyDescent="0.25">
      <c r="A44" s="2" t="s">
        <v>334</v>
      </c>
      <c r="B44" s="2" t="s">
        <v>333</v>
      </c>
      <c r="C44" s="2" t="s">
        <v>23</v>
      </c>
      <c r="D44" s="2" t="s">
        <v>151</v>
      </c>
      <c r="E44" s="2" t="s">
        <v>30</v>
      </c>
      <c r="F44" s="2" t="s">
        <v>17</v>
      </c>
      <c r="G44" s="2"/>
      <c r="H44" s="2" t="s">
        <v>21</v>
      </c>
      <c r="I44" s="2" t="s">
        <v>335</v>
      </c>
    </row>
    <row r="45" spans="1:9" ht="17" thickBot="1" x14ac:dyDescent="0.25">
      <c r="A45" s="2" t="s">
        <v>350</v>
      </c>
      <c r="B45" s="2" t="s">
        <v>349</v>
      </c>
      <c r="C45" s="2" t="s">
        <v>23</v>
      </c>
      <c r="D45" s="2" t="s">
        <v>1</v>
      </c>
      <c r="E45" s="2" t="s">
        <v>30</v>
      </c>
      <c r="F45" s="2" t="s">
        <v>12</v>
      </c>
      <c r="G45" s="2"/>
      <c r="H45" s="2" t="s">
        <v>21</v>
      </c>
      <c r="I45" s="2" t="s">
        <v>335</v>
      </c>
    </row>
    <row r="46" spans="1:9" ht="17" thickBot="1" x14ac:dyDescent="0.25">
      <c r="A46" s="2" t="s">
        <v>348</v>
      </c>
      <c r="B46" s="2" t="s">
        <v>51</v>
      </c>
      <c r="C46" s="2" t="s">
        <v>23</v>
      </c>
      <c r="D46" s="2" t="s">
        <v>1</v>
      </c>
      <c r="E46" s="2" t="s">
        <v>30</v>
      </c>
      <c r="F46" s="2" t="s">
        <v>10</v>
      </c>
      <c r="G46" s="2"/>
      <c r="H46" s="2" t="s">
        <v>21</v>
      </c>
      <c r="I46" s="2" t="s">
        <v>335</v>
      </c>
    </row>
    <row r="47" spans="1:9" ht="17" thickBot="1" x14ac:dyDescent="0.25">
      <c r="A47" s="2" t="s">
        <v>347</v>
      </c>
      <c r="B47" s="2" t="s">
        <v>346</v>
      </c>
      <c r="C47" s="2" t="s">
        <v>23</v>
      </c>
      <c r="D47" s="2" t="s">
        <v>1</v>
      </c>
      <c r="E47" s="2" t="s">
        <v>30</v>
      </c>
      <c r="F47" s="2" t="s">
        <v>7</v>
      </c>
      <c r="G47" s="2"/>
      <c r="H47" s="2" t="s">
        <v>21</v>
      </c>
      <c r="I47" s="2" t="s">
        <v>335</v>
      </c>
    </row>
    <row r="48" spans="1:9" ht="17" thickBot="1" x14ac:dyDescent="0.25">
      <c r="A48" s="2" t="s">
        <v>345</v>
      </c>
      <c r="B48" s="2" t="s">
        <v>344</v>
      </c>
      <c r="C48" s="2" t="s">
        <v>23</v>
      </c>
      <c r="D48" s="2" t="s">
        <v>0</v>
      </c>
      <c r="E48" s="2" t="s">
        <v>30</v>
      </c>
      <c r="F48" s="2" t="s">
        <v>2</v>
      </c>
      <c r="G48" s="2"/>
      <c r="H48" s="2" t="s">
        <v>21</v>
      </c>
      <c r="I48" s="2" t="s">
        <v>335</v>
      </c>
    </row>
    <row r="49" spans="1:9" ht="17" thickBot="1" x14ac:dyDescent="0.25">
      <c r="A49" s="2" t="s">
        <v>343</v>
      </c>
      <c r="B49" s="2" t="s">
        <v>342</v>
      </c>
      <c r="C49" s="2" t="s">
        <v>23</v>
      </c>
      <c r="D49" s="2" t="s">
        <v>1</v>
      </c>
      <c r="E49" s="2" t="s">
        <v>22</v>
      </c>
      <c r="F49" s="2"/>
      <c r="G49" s="2"/>
      <c r="H49" s="2" t="s">
        <v>21</v>
      </c>
      <c r="I49" s="2" t="s">
        <v>335</v>
      </c>
    </row>
    <row r="50" spans="1:9" ht="17" thickBot="1" x14ac:dyDescent="0.25">
      <c r="A50" s="2" t="s">
        <v>341</v>
      </c>
      <c r="B50" s="2" t="s">
        <v>340</v>
      </c>
      <c r="C50" s="2" t="s">
        <v>23</v>
      </c>
      <c r="D50" s="2" t="s">
        <v>19</v>
      </c>
      <c r="E50" s="2" t="s">
        <v>22</v>
      </c>
      <c r="F50" s="2"/>
      <c r="G50" s="2"/>
      <c r="H50" s="2" t="s">
        <v>21</v>
      </c>
      <c r="I50" s="2" t="s">
        <v>335</v>
      </c>
    </row>
    <row r="51" spans="1:9" ht="17" thickBot="1" x14ac:dyDescent="0.25">
      <c r="A51" s="2" t="s">
        <v>339</v>
      </c>
      <c r="B51" s="2" t="s">
        <v>338</v>
      </c>
      <c r="C51" s="2" t="s">
        <v>23</v>
      </c>
      <c r="D51" s="2" t="s">
        <v>1</v>
      </c>
      <c r="E51" s="2" t="s">
        <v>22</v>
      </c>
      <c r="F51" s="2"/>
      <c r="G51" s="2"/>
      <c r="H51" s="2" t="s">
        <v>21</v>
      </c>
      <c r="I51" s="2" t="s">
        <v>335</v>
      </c>
    </row>
    <row r="52" spans="1:9" ht="17" thickBot="1" x14ac:dyDescent="0.25">
      <c r="A52" s="2" t="s">
        <v>337</v>
      </c>
      <c r="B52" s="2" t="s">
        <v>336</v>
      </c>
      <c r="C52" s="2" t="s">
        <v>23</v>
      </c>
      <c r="D52" s="2" t="s">
        <v>0</v>
      </c>
      <c r="E52" s="2" t="s">
        <v>22</v>
      </c>
      <c r="F52" s="2"/>
      <c r="G52" s="2"/>
      <c r="H52" s="2" t="s">
        <v>21</v>
      </c>
      <c r="I52" s="2" t="s">
        <v>335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0"/>
  <sheetViews>
    <sheetView workbookViewId="0">
      <selection activeCell="D7" sqref="D7"/>
    </sheetView>
  </sheetViews>
  <sheetFormatPr baseColWidth="10" defaultRowHeight="15" x14ac:dyDescent="0.2"/>
  <sheetData>
    <row r="1" spans="1:19" ht="16" x14ac:dyDescent="0.2">
      <c r="A1" s="49" t="s">
        <v>779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ht="16" x14ac:dyDescent="0.2">
      <c r="A2" s="52" t="s">
        <v>132</v>
      </c>
      <c r="B2" s="49" t="s">
        <v>43</v>
      </c>
      <c r="C2" s="50"/>
      <c r="D2" s="50"/>
      <c r="E2" s="50"/>
      <c r="F2" s="50"/>
      <c r="G2" s="51"/>
      <c r="H2" s="54" t="s">
        <v>246</v>
      </c>
      <c r="I2" s="55"/>
      <c r="J2" s="55"/>
      <c r="K2" s="55"/>
      <c r="L2" s="55"/>
      <c r="M2" s="56"/>
      <c r="N2" s="49" t="s">
        <v>245</v>
      </c>
      <c r="O2" s="50"/>
      <c r="P2" s="50"/>
      <c r="Q2" s="50"/>
      <c r="R2" s="50"/>
      <c r="S2" s="51"/>
    </row>
    <row r="3" spans="1:19" ht="16" x14ac:dyDescent="0.2">
      <c r="A3" s="53"/>
      <c r="B3" s="11" t="s">
        <v>244</v>
      </c>
      <c r="C3" s="11" t="s">
        <v>243</v>
      </c>
      <c r="D3" s="11" t="s">
        <v>242</v>
      </c>
      <c r="E3" s="11" t="s">
        <v>241</v>
      </c>
      <c r="F3" s="11" t="s">
        <v>236</v>
      </c>
      <c r="G3" s="11" t="s">
        <v>240</v>
      </c>
      <c r="H3" s="11" t="s">
        <v>244</v>
      </c>
      <c r="I3" s="11" t="s">
        <v>243</v>
      </c>
      <c r="J3" s="11" t="s">
        <v>242</v>
      </c>
      <c r="K3" s="11" t="s">
        <v>241</v>
      </c>
      <c r="L3" s="11" t="s">
        <v>236</v>
      </c>
      <c r="M3" s="11" t="s">
        <v>240</v>
      </c>
      <c r="N3" s="11" t="s">
        <v>244</v>
      </c>
      <c r="O3" s="11" t="s">
        <v>243</v>
      </c>
      <c r="P3" s="11" t="s">
        <v>242</v>
      </c>
      <c r="Q3" s="11" t="s">
        <v>241</v>
      </c>
      <c r="R3" s="11" t="s">
        <v>236</v>
      </c>
      <c r="S3" s="11" t="s">
        <v>240</v>
      </c>
    </row>
    <row r="4" spans="1:19" ht="16" x14ac:dyDescent="0.2">
      <c r="A4" s="10" t="s">
        <v>5</v>
      </c>
      <c r="B4" s="9">
        <v>3</v>
      </c>
      <c r="C4" s="7">
        <f>SUM(B4*100)/F4</f>
        <v>27.272727272727273</v>
      </c>
      <c r="D4" s="7">
        <v>8</v>
      </c>
      <c r="E4" s="7">
        <f>SUM(D4*100)/F4</f>
        <v>72.727272727272734</v>
      </c>
      <c r="F4" s="9">
        <v>11</v>
      </c>
      <c r="G4" s="8">
        <f t="shared" ref="G4:G10" si="0">SUM(F4*100)/F$10</f>
        <v>68.75</v>
      </c>
      <c r="H4" s="9">
        <v>0</v>
      </c>
      <c r="I4" s="7">
        <f>SUM(H4*100)/L4</f>
        <v>0</v>
      </c>
      <c r="J4" s="7">
        <v>1</v>
      </c>
      <c r="K4" s="7">
        <f>SUM(J4*100)/L4</f>
        <v>100</v>
      </c>
      <c r="L4" s="9">
        <v>1</v>
      </c>
      <c r="M4" s="7">
        <f t="shared" ref="M4:M10" si="1">SUM(L4*100)/L$10</f>
        <v>11.111111111111111</v>
      </c>
      <c r="N4" s="7">
        <v>3</v>
      </c>
      <c r="O4" s="8">
        <f t="shared" ref="O4:O10" si="2">SUM(N4*100)/R4</f>
        <v>25</v>
      </c>
      <c r="P4" s="7">
        <v>9</v>
      </c>
      <c r="Q4" s="8">
        <f t="shared" ref="Q4:Q10" si="3">SUM(P4*100)/R4</f>
        <v>75</v>
      </c>
      <c r="R4" s="7">
        <v>12</v>
      </c>
      <c r="S4" s="7">
        <f t="shared" ref="S4:S10" si="4">SUM(R4*100)/R$10</f>
        <v>48</v>
      </c>
    </row>
    <row r="5" spans="1:19" ht="16" x14ac:dyDescent="0.2">
      <c r="A5" s="10" t="s">
        <v>1</v>
      </c>
      <c r="B5" s="9">
        <v>0</v>
      </c>
      <c r="C5" s="7">
        <f>SUM(B5*100)/F5</f>
        <v>0</v>
      </c>
      <c r="D5" s="7">
        <v>2</v>
      </c>
      <c r="E5" s="7">
        <f>SUM(D5*100)/F5</f>
        <v>100</v>
      </c>
      <c r="F5" s="9">
        <v>2</v>
      </c>
      <c r="G5" s="8">
        <f t="shared" si="0"/>
        <v>12.5</v>
      </c>
      <c r="H5" s="9">
        <v>1</v>
      </c>
      <c r="I5" s="8">
        <f>SUM(H5*100)/L5</f>
        <v>16.666666666666668</v>
      </c>
      <c r="J5" s="7">
        <v>5</v>
      </c>
      <c r="K5" s="7">
        <f>SUM(J5*100)/L5</f>
        <v>83.333333333333329</v>
      </c>
      <c r="L5" s="9">
        <v>6</v>
      </c>
      <c r="M5" s="7">
        <f t="shared" si="1"/>
        <v>66.666666666666671</v>
      </c>
      <c r="N5" s="7">
        <v>1</v>
      </c>
      <c r="O5" s="8">
        <f t="shared" si="2"/>
        <v>12.5</v>
      </c>
      <c r="P5" s="7">
        <v>7</v>
      </c>
      <c r="Q5" s="8">
        <f t="shared" si="3"/>
        <v>87.5</v>
      </c>
      <c r="R5" s="7">
        <v>8</v>
      </c>
      <c r="S5" s="7">
        <f t="shared" si="4"/>
        <v>32</v>
      </c>
    </row>
    <row r="6" spans="1:19" ht="16" x14ac:dyDescent="0.2">
      <c r="A6" s="10" t="s">
        <v>0</v>
      </c>
      <c r="B6" s="9">
        <v>0</v>
      </c>
      <c r="C6" s="7">
        <v>0</v>
      </c>
      <c r="D6" s="7">
        <v>0</v>
      </c>
      <c r="E6" s="7">
        <v>0</v>
      </c>
      <c r="F6" s="9">
        <v>0</v>
      </c>
      <c r="G6" s="8">
        <f t="shared" si="0"/>
        <v>0</v>
      </c>
      <c r="H6" s="9">
        <v>1</v>
      </c>
      <c r="I6" s="7">
        <f>SUM(H6*100)/L6</f>
        <v>100</v>
      </c>
      <c r="J6" s="7">
        <v>0</v>
      </c>
      <c r="K6" s="7">
        <f>SUM(J6*100)/L6</f>
        <v>0</v>
      </c>
      <c r="L6" s="9">
        <v>1</v>
      </c>
      <c r="M6" s="7">
        <f t="shared" si="1"/>
        <v>11.111111111111111</v>
      </c>
      <c r="N6" s="7">
        <v>1</v>
      </c>
      <c r="O6" s="7">
        <f t="shared" si="2"/>
        <v>100</v>
      </c>
      <c r="P6" s="7">
        <v>0</v>
      </c>
      <c r="Q6" s="7">
        <f t="shared" si="3"/>
        <v>0</v>
      </c>
      <c r="R6" s="7">
        <v>1</v>
      </c>
      <c r="S6" s="7">
        <f t="shared" si="4"/>
        <v>4</v>
      </c>
    </row>
    <row r="7" spans="1:19" ht="16" x14ac:dyDescent="0.2">
      <c r="A7" s="10" t="s">
        <v>19</v>
      </c>
      <c r="B7" s="9">
        <v>0</v>
      </c>
      <c r="C7" s="7">
        <v>0</v>
      </c>
      <c r="D7" s="7">
        <v>0</v>
      </c>
      <c r="E7" s="7">
        <v>0</v>
      </c>
      <c r="F7" s="9">
        <v>0</v>
      </c>
      <c r="G7" s="8">
        <f t="shared" si="0"/>
        <v>0</v>
      </c>
      <c r="H7" s="9">
        <v>0</v>
      </c>
      <c r="I7" s="8">
        <f>SUM(H7*100)/L7</f>
        <v>0</v>
      </c>
      <c r="J7" s="7">
        <v>1</v>
      </c>
      <c r="K7" s="7">
        <f>SUM(J7*100)/L7</f>
        <v>100</v>
      </c>
      <c r="L7" s="9">
        <v>1</v>
      </c>
      <c r="M7" s="7">
        <f t="shared" si="1"/>
        <v>11.111111111111111</v>
      </c>
      <c r="N7" s="7">
        <v>0</v>
      </c>
      <c r="O7" s="7">
        <f t="shared" si="2"/>
        <v>0</v>
      </c>
      <c r="P7" s="7">
        <v>1</v>
      </c>
      <c r="Q7" s="7">
        <f t="shared" si="3"/>
        <v>100</v>
      </c>
      <c r="R7" s="7">
        <v>1</v>
      </c>
      <c r="S7" s="7">
        <f t="shared" si="4"/>
        <v>4</v>
      </c>
    </row>
    <row r="8" spans="1:19" ht="16" x14ac:dyDescent="0.2">
      <c r="A8" s="10" t="s">
        <v>50</v>
      </c>
      <c r="B8" s="9">
        <v>0</v>
      </c>
      <c r="C8" s="7">
        <f>SUM(B8*100)/F8</f>
        <v>0</v>
      </c>
      <c r="D8" s="7">
        <v>2</v>
      </c>
      <c r="E8" s="7">
        <f>SUM(D8*100)/F8</f>
        <v>100</v>
      </c>
      <c r="F8" s="9">
        <v>2</v>
      </c>
      <c r="G8" s="8">
        <f t="shared" si="0"/>
        <v>12.5</v>
      </c>
      <c r="H8" s="9">
        <v>0</v>
      </c>
      <c r="I8" s="7">
        <v>0</v>
      </c>
      <c r="J8" s="7">
        <v>0</v>
      </c>
      <c r="K8" s="7">
        <v>0</v>
      </c>
      <c r="L8" s="9">
        <v>0</v>
      </c>
      <c r="M8" s="7">
        <f t="shared" si="1"/>
        <v>0</v>
      </c>
      <c r="N8" s="7">
        <v>0</v>
      </c>
      <c r="O8" s="7">
        <f t="shared" si="2"/>
        <v>0</v>
      </c>
      <c r="P8" s="7">
        <v>2</v>
      </c>
      <c r="Q8" s="7">
        <f t="shared" si="3"/>
        <v>100</v>
      </c>
      <c r="R8" s="7">
        <v>2</v>
      </c>
      <c r="S8" s="7">
        <f t="shared" si="4"/>
        <v>8</v>
      </c>
    </row>
    <row r="9" spans="1:19" ht="16" x14ac:dyDescent="0.2">
      <c r="A9" s="10" t="s">
        <v>778</v>
      </c>
      <c r="B9" s="9">
        <v>0</v>
      </c>
      <c r="C9" s="7">
        <f>SUM(B9*100)/F9</f>
        <v>0</v>
      </c>
      <c r="D9" s="7">
        <v>1</v>
      </c>
      <c r="E9" s="7">
        <f>SUM(D9*100)/F9</f>
        <v>100</v>
      </c>
      <c r="F9" s="9">
        <v>1</v>
      </c>
      <c r="G9" s="8">
        <f t="shared" si="0"/>
        <v>6.25</v>
      </c>
      <c r="H9" s="9">
        <v>0</v>
      </c>
      <c r="I9" s="7">
        <v>0</v>
      </c>
      <c r="J9" s="7">
        <v>0</v>
      </c>
      <c r="K9" s="7">
        <v>0</v>
      </c>
      <c r="L9" s="9">
        <v>0</v>
      </c>
      <c r="M9" s="7">
        <f t="shared" si="1"/>
        <v>0</v>
      </c>
      <c r="N9" s="7">
        <v>0</v>
      </c>
      <c r="O9" s="7">
        <f t="shared" si="2"/>
        <v>0</v>
      </c>
      <c r="P9" s="7">
        <v>1</v>
      </c>
      <c r="Q9" s="7">
        <f t="shared" si="3"/>
        <v>100</v>
      </c>
      <c r="R9" s="7">
        <v>1</v>
      </c>
      <c r="S9" s="7">
        <f t="shared" si="4"/>
        <v>4</v>
      </c>
    </row>
    <row r="10" spans="1:19" ht="16" x14ac:dyDescent="0.2">
      <c r="A10" s="10" t="s">
        <v>236</v>
      </c>
      <c r="B10" s="9">
        <f>SUM(B4:B9)</f>
        <v>3</v>
      </c>
      <c r="C10" s="8">
        <f>SUM(B10*100)/F10</f>
        <v>18.75</v>
      </c>
      <c r="D10" s="7">
        <f>SUM(F10-B10)</f>
        <v>13</v>
      </c>
      <c r="E10" s="8">
        <f>SUM(D10*100)/F10</f>
        <v>81.25</v>
      </c>
      <c r="F10" s="9">
        <f>SUM(F4:F9)</f>
        <v>16</v>
      </c>
      <c r="G10" s="7">
        <f t="shared" si="0"/>
        <v>100</v>
      </c>
      <c r="H10" s="9">
        <f>SUM(H4:H9)</f>
        <v>2</v>
      </c>
      <c r="I10" s="8">
        <f>SUM(H10*100)/L10</f>
        <v>22.222222222222221</v>
      </c>
      <c r="J10" s="7">
        <f>SUM(L10-H10)</f>
        <v>7</v>
      </c>
      <c r="K10" s="8">
        <f>SUM(J10*100)/L10</f>
        <v>77.777777777777771</v>
      </c>
      <c r="L10" s="9">
        <f>SUM(L4:L9)</f>
        <v>9</v>
      </c>
      <c r="M10" s="7">
        <f t="shared" si="1"/>
        <v>100</v>
      </c>
      <c r="N10" s="7">
        <f>SUM(B10+H10)</f>
        <v>5</v>
      </c>
      <c r="O10" s="8">
        <f t="shared" si="2"/>
        <v>20</v>
      </c>
      <c r="P10" s="7">
        <f>SUM(D10+J10)</f>
        <v>20</v>
      </c>
      <c r="Q10" s="8">
        <f t="shared" si="3"/>
        <v>80</v>
      </c>
      <c r="R10" s="7">
        <f>SUM(N10+P10)</f>
        <v>25</v>
      </c>
      <c r="S10" s="7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2"/>
  <sheetViews>
    <sheetView zoomScale="75" workbookViewId="0">
      <selection activeCell="B6" sqref="B6"/>
    </sheetView>
  </sheetViews>
  <sheetFormatPr baseColWidth="10" defaultColWidth="10.6640625" defaultRowHeight="16" x14ac:dyDescent="0.2"/>
  <cols>
    <col min="1" max="1" width="21.5" style="1" customWidth="1"/>
    <col min="2" max="2" width="21.33203125" style="1" customWidth="1"/>
    <col min="3" max="3" width="17" style="1" customWidth="1"/>
    <col min="4" max="4" width="27.1640625" style="1" customWidth="1"/>
    <col min="5" max="5" width="24.1640625" style="1" customWidth="1"/>
    <col min="6" max="6" width="19" style="1" customWidth="1"/>
    <col min="7" max="7" width="15.5" style="1" customWidth="1"/>
    <col min="8" max="8" width="22.5" style="1" customWidth="1"/>
    <col min="9" max="9" width="15.5" style="1" customWidth="1"/>
    <col min="10" max="16384" width="10.6640625" style="1"/>
  </cols>
  <sheetData>
    <row r="1" spans="1:9" ht="17" thickBot="1" x14ac:dyDescent="0.25">
      <c r="A1" s="57" t="s">
        <v>136</v>
      </c>
      <c r="B1" s="58"/>
      <c r="C1" s="58"/>
      <c r="D1" s="58"/>
      <c r="E1" s="58"/>
      <c r="F1" s="58"/>
      <c r="G1" s="58"/>
      <c r="H1" s="58"/>
      <c r="I1" s="59"/>
    </row>
    <row r="2" spans="1:9" ht="17" thickBot="1" x14ac:dyDescent="0.25">
      <c r="A2" s="5" t="s">
        <v>135</v>
      </c>
      <c r="B2" s="3" t="s">
        <v>134</v>
      </c>
      <c r="C2" s="4" t="s">
        <v>133</v>
      </c>
      <c r="D2" s="3" t="s">
        <v>132</v>
      </c>
      <c r="E2" s="3" t="s">
        <v>131</v>
      </c>
      <c r="F2" s="3" t="s">
        <v>130</v>
      </c>
      <c r="G2" s="3" t="s">
        <v>129</v>
      </c>
      <c r="H2" s="3" t="s">
        <v>128</v>
      </c>
      <c r="I2" s="3" t="s">
        <v>127</v>
      </c>
    </row>
    <row r="3" spans="1:9" ht="17" thickBot="1" x14ac:dyDescent="0.25">
      <c r="A3" s="2" t="s">
        <v>126</v>
      </c>
      <c r="B3" s="2" t="s">
        <v>108</v>
      </c>
      <c r="C3" s="2" t="s">
        <v>23</v>
      </c>
      <c r="D3" s="2" t="s">
        <v>5</v>
      </c>
      <c r="E3" s="2" t="s">
        <v>43</v>
      </c>
      <c r="F3" s="2" t="s">
        <v>18</v>
      </c>
      <c r="G3" s="2"/>
      <c r="H3" s="2" t="s">
        <v>78</v>
      </c>
      <c r="I3" s="2" t="s">
        <v>20</v>
      </c>
    </row>
    <row r="4" spans="1:9" ht="17" thickBot="1" x14ac:dyDescent="0.25">
      <c r="A4" s="2" t="s">
        <v>125</v>
      </c>
      <c r="B4" s="2" t="s">
        <v>124</v>
      </c>
      <c r="C4" s="2" t="s">
        <v>23</v>
      </c>
      <c r="D4" s="2" t="s">
        <v>5</v>
      </c>
      <c r="E4" s="2" t="s">
        <v>43</v>
      </c>
      <c r="F4" s="2" t="s">
        <v>17</v>
      </c>
      <c r="G4" s="2"/>
      <c r="H4" s="2" t="s">
        <v>78</v>
      </c>
      <c r="I4" s="2" t="s">
        <v>20</v>
      </c>
    </row>
    <row r="5" spans="1:9" ht="17" thickBot="1" x14ac:dyDescent="0.25">
      <c r="A5" s="2" t="s">
        <v>123</v>
      </c>
      <c r="B5" s="2" t="s">
        <v>122</v>
      </c>
      <c r="C5" s="2" t="s">
        <v>23</v>
      </c>
      <c r="D5" s="2" t="s">
        <v>5</v>
      </c>
      <c r="E5" s="2" t="s">
        <v>43</v>
      </c>
      <c r="F5" s="2" t="s">
        <v>16</v>
      </c>
      <c r="G5" s="2"/>
      <c r="H5" s="2" t="s">
        <v>78</v>
      </c>
      <c r="I5" s="2" t="s">
        <v>20</v>
      </c>
    </row>
    <row r="6" spans="1:9" ht="17" thickBot="1" x14ac:dyDescent="0.25">
      <c r="A6" s="2" t="s">
        <v>121</v>
      </c>
      <c r="B6" s="2" t="s">
        <v>120</v>
      </c>
      <c r="C6" s="2" t="s">
        <v>33</v>
      </c>
      <c r="D6" s="2" t="s">
        <v>5</v>
      </c>
      <c r="E6" s="2" t="s">
        <v>43</v>
      </c>
      <c r="F6" s="2" t="s">
        <v>15</v>
      </c>
      <c r="G6" s="2"/>
      <c r="H6" s="2" t="s">
        <v>78</v>
      </c>
      <c r="I6" s="2" t="s">
        <v>20</v>
      </c>
    </row>
    <row r="7" spans="1:9" ht="17" thickBot="1" x14ac:dyDescent="0.25">
      <c r="A7" s="2" t="s">
        <v>119</v>
      </c>
      <c r="B7" s="2" t="s">
        <v>118</v>
      </c>
      <c r="C7" s="2" t="s">
        <v>23</v>
      </c>
      <c r="D7" s="2" t="s">
        <v>50</v>
      </c>
      <c r="E7" s="2" t="s">
        <v>43</v>
      </c>
      <c r="F7" s="2" t="s">
        <v>14</v>
      </c>
      <c r="G7" s="2"/>
      <c r="H7" s="2" t="s">
        <v>78</v>
      </c>
      <c r="I7" s="2" t="s">
        <v>20</v>
      </c>
    </row>
    <row r="8" spans="1:9" ht="17" thickBot="1" x14ac:dyDescent="0.25">
      <c r="A8" s="2" t="s">
        <v>117</v>
      </c>
      <c r="B8" s="2" t="s">
        <v>116</v>
      </c>
      <c r="C8" s="2" t="s">
        <v>23</v>
      </c>
      <c r="D8" s="2" t="s">
        <v>5</v>
      </c>
      <c r="E8" s="2" t="s">
        <v>43</v>
      </c>
      <c r="F8" s="2" t="s">
        <v>13</v>
      </c>
      <c r="G8" s="2"/>
      <c r="H8" s="2" t="s">
        <v>78</v>
      </c>
      <c r="I8" s="2" t="s">
        <v>20</v>
      </c>
    </row>
    <row r="9" spans="1:9" ht="17" thickBot="1" x14ac:dyDescent="0.25">
      <c r="A9" s="2" t="s">
        <v>115</v>
      </c>
      <c r="B9" s="2" t="s">
        <v>114</v>
      </c>
      <c r="C9" s="2" t="s">
        <v>23</v>
      </c>
      <c r="D9" s="2" t="s">
        <v>778</v>
      </c>
      <c r="E9" s="2" t="s">
        <v>43</v>
      </c>
      <c r="F9" s="2" t="s">
        <v>12</v>
      </c>
      <c r="G9" s="2"/>
      <c r="H9" s="2" t="s">
        <v>78</v>
      </c>
      <c r="I9" s="2" t="s">
        <v>20</v>
      </c>
    </row>
    <row r="10" spans="1:9" ht="17" thickBot="1" x14ac:dyDescent="0.25">
      <c r="A10" s="2" t="s">
        <v>113</v>
      </c>
      <c r="B10" s="2" t="s">
        <v>112</v>
      </c>
      <c r="C10" s="2" t="s">
        <v>33</v>
      </c>
      <c r="D10" s="2" t="s">
        <v>5</v>
      </c>
      <c r="E10" s="2" t="s">
        <v>43</v>
      </c>
      <c r="F10" s="2" t="s">
        <v>11</v>
      </c>
      <c r="G10" s="2"/>
      <c r="H10" s="2" t="s">
        <v>78</v>
      </c>
      <c r="I10" s="2" t="s">
        <v>20</v>
      </c>
    </row>
    <row r="11" spans="1:9" ht="17" thickBot="1" x14ac:dyDescent="0.25">
      <c r="A11" s="2" t="s">
        <v>111</v>
      </c>
      <c r="B11" s="2" t="s">
        <v>110</v>
      </c>
      <c r="C11" s="2" t="s">
        <v>33</v>
      </c>
      <c r="D11" s="2" t="s">
        <v>5</v>
      </c>
      <c r="E11" s="2" t="s">
        <v>43</v>
      </c>
      <c r="F11" s="2" t="s">
        <v>10</v>
      </c>
      <c r="G11" s="2"/>
      <c r="H11" s="2" t="s">
        <v>78</v>
      </c>
      <c r="I11" s="2" t="s">
        <v>20</v>
      </c>
    </row>
    <row r="12" spans="1:9" ht="17" thickBot="1" x14ac:dyDescent="0.25">
      <c r="A12" s="2" t="s">
        <v>109</v>
      </c>
      <c r="B12" s="2" t="s">
        <v>108</v>
      </c>
      <c r="C12" s="2" t="s">
        <v>23</v>
      </c>
      <c r="D12" s="2" t="s">
        <v>5</v>
      </c>
      <c r="E12" s="2" t="s">
        <v>43</v>
      </c>
      <c r="F12" s="2" t="s">
        <v>9</v>
      </c>
      <c r="G12" s="2"/>
      <c r="H12" s="2" t="s">
        <v>78</v>
      </c>
      <c r="I12" s="2" t="s">
        <v>20</v>
      </c>
    </row>
    <row r="13" spans="1:9" ht="17" thickBot="1" x14ac:dyDescent="0.25">
      <c r="A13" s="2" t="s">
        <v>107</v>
      </c>
      <c r="B13" s="2" t="s">
        <v>106</v>
      </c>
      <c r="C13" s="2" t="s">
        <v>23</v>
      </c>
      <c r="D13" s="2" t="s">
        <v>5</v>
      </c>
      <c r="E13" s="2" t="s">
        <v>43</v>
      </c>
      <c r="F13" s="2" t="s">
        <v>8</v>
      </c>
      <c r="G13" s="2"/>
      <c r="H13" s="2" t="s">
        <v>78</v>
      </c>
      <c r="I13" s="2" t="s">
        <v>20</v>
      </c>
    </row>
    <row r="14" spans="1:9" ht="17" thickBot="1" x14ac:dyDescent="0.25">
      <c r="A14" s="2" t="s">
        <v>105</v>
      </c>
      <c r="B14" s="2" t="s">
        <v>81</v>
      </c>
      <c r="C14" s="2" t="s">
        <v>23</v>
      </c>
      <c r="D14" s="2" t="s">
        <v>5</v>
      </c>
      <c r="E14" s="2" t="s">
        <v>43</v>
      </c>
      <c r="F14" s="2" t="s">
        <v>7</v>
      </c>
      <c r="G14" s="2"/>
      <c r="H14" s="2" t="s">
        <v>78</v>
      </c>
      <c r="I14" s="2" t="s">
        <v>20</v>
      </c>
    </row>
    <row r="15" spans="1:9" ht="17" thickBot="1" x14ac:dyDescent="0.25">
      <c r="A15" s="2" t="s">
        <v>104</v>
      </c>
      <c r="B15" s="2" t="s">
        <v>103</v>
      </c>
      <c r="C15" s="2" t="s">
        <v>23</v>
      </c>
      <c r="D15" s="2" t="s">
        <v>50</v>
      </c>
      <c r="E15" s="2" t="s">
        <v>43</v>
      </c>
      <c r="F15" s="2" t="s">
        <v>6</v>
      </c>
      <c r="G15" s="2"/>
      <c r="H15" s="2" t="s">
        <v>78</v>
      </c>
      <c r="I15" s="2" t="s">
        <v>20</v>
      </c>
    </row>
    <row r="16" spans="1:9" ht="17" thickBot="1" x14ac:dyDescent="0.25">
      <c r="A16" s="2" t="s">
        <v>102</v>
      </c>
      <c r="B16" s="2" t="s">
        <v>101</v>
      </c>
      <c r="C16" s="2" t="s">
        <v>23</v>
      </c>
      <c r="D16" s="2" t="s">
        <v>1</v>
      </c>
      <c r="E16" s="2" t="s">
        <v>43</v>
      </c>
      <c r="F16" s="2" t="s">
        <v>4</v>
      </c>
      <c r="G16" s="2"/>
      <c r="H16" s="2" t="s">
        <v>78</v>
      </c>
      <c r="I16" s="2" t="s">
        <v>20</v>
      </c>
    </row>
    <row r="17" spans="1:9" ht="17" thickBot="1" x14ac:dyDescent="0.25">
      <c r="A17" s="2" t="s">
        <v>100</v>
      </c>
      <c r="B17" s="2" t="s">
        <v>99</v>
      </c>
      <c r="C17" s="2" t="s">
        <v>23</v>
      </c>
      <c r="D17" s="2" t="s">
        <v>5</v>
      </c>
      <c r="E17" s="2" t="s">
        <v>43</v>
      </c>
      <c r="F17" s="2" t="s">
        <v>3</v>
      </c>
      <c r="G17" s="2"/>
      <c r="H17" s="2" t="s">
        <v>78</v>
      </c>
      <c r="I17" s="2" t="s">
        <v>20</v>
      </c>
    </row>
    <row r="18" spans="1:9" ht="17" thickBot="1" x14ac:dyDescent="0.25">
      <c r="A18" s="2" t="s">
        <v>98</v>
      </c>
      <c r="B18" s="2" t="s">
        <v>97</v>
      </c>
      <c r="C18" s="2" t="s">
        <v>23</v>
      </c>
      <c r="D18" s="2" t="s">
        <v>1</v>
      </c>
      <c r="E18" s="2" t="s">
        <v>43</v>
      </c>
      <c r="F18" s="2" t="s">
        <v>2</v>
      </c>
      <c r="G18" s="2"/>
      <c r="H18" s="2" t="s">
        <v>78</v>
      </c>
      <c r="I18" s="2" t="s">
        <v>20</v>
      </c>
    </row>
    <row r="19" spans="1:9" ht="17" thickBot="1" x14ac:dyDescent="0.25">
      <c r="A19" s="2" t="s">
        <v>96</v>
      </c>
      <c r="B19" s="2" t="s">
        <v>95</v>
      </c>
      <c r="C19" s="2" t="s">
        <v>23</v>
      </c>
      <c r="D19" s="2" t="s">
        <v>1</v>
      </c>
      <c r="E19" s="2" t="s">
        <v>22</v>
      </c>
      <c r="F19" s="2"/>
      <c r="G19" s="2"/>
      <c r="H19" s="2" t="s">
        <v>78</v>
      </c>
      <c r="I19" s="2" t="s">
        <v>20</v>
      </c>
    </row>
    <row r="20" spans="1:9" ht="17" thickBot="1" x14ac:dyDescent="0.25">
      <c r="A20" s="2" t="s">
        <v>94</v>
      </c>
      <c r="B20" s="2" t="s">
        <v>93</v>
      </c>
      <c r="C20" s="2" t="s">
        <v>33</v>
      </c>
      <c r="D20" s="2" t="s">
        <v>1</v>
      </c>
      <c r="E20" s="2" t="s">
        <v>22</v>
      </c>
      <c r="F20" s="2"/>
      <c r="G20" s="2"/>
      <c r="H20" s="2" t="s">
        <v>78</v>
      </c>
      <c r="I20" s="2" t="s">
        <v>20</v>
      </c>
    </row>
    <row r="21" spans="1:9" ht="17" thickBot="1" x14ac:dyDescent="0.25">
      <c r="A21" s="2" t="s">
        <v>92</v>
      </c>
      <c r="B21" s="2" t="s">
        <v>91</v>
      </c>
      <c r="C21" s="2" t="s">
        <v>23</v>
      </c>
      <c r="D21" s="2" t="s">
        <v>1</v>
      </c>
      <c r="E21" s="2" t="s">
        <v>22</v>
      </c>
      <c r="F21" s="2"/>
      <c r="G21" s="2"/>
      <c r="H21" s="2" t="s">
        <v>78</v>
      </c>
      <c r="I21" s="2" t="s">
        <v>20</v>
      </c>
    </row>
    <row r="22" spans="1:9" ht="17" thickBot="1" x14ac:dyDescent="0.25">
      <c r="A22" s="2" t="s">
        <v>90</v>
      </c>
      <c r="B22" s="2" t="s">
        <v>89</v>
      </c>
      <c r="C22" s="2" t="s">
        <v>23</v>
      </c>
      <c r="D22" s="2" t="s">
        <v>1</v>
      </c>
      <c r="E22" s="2" t="s">
        <v>22</v>
      </c>
      <c r="F22" s="2"/>
      <c r="G22" s="2"/>
      <c r="H22" s="2" t="s">
        <v>78</v>
      </c>
      <c r="I22" s="2" t="s">
        <v>20</v>
      </c>
    </row>
    <row r="23" spans="1:9" ht="17" thickBot="1" x14ac:dyDescent="0.25">
      <c r="A23" s="2" t="s">
        <v>88</v>
      </c>
      <c r="B23" s="2" t="s">
        <v>87</v>
      </c>
      <c r="C23" s="2" t="s">
        <v>23</v>
      </c>
      <c r="D23" s="2" t="s">
        <v>5</v>
      </c>
      <c r="E23" s="2" t="s">
        <v>22</v>
      </c>
      <c r="F23" s="2"/>
      <c r="G23" s="2"/>
      <c r="H23" s="2" t="s">
        <v>78</v>
      </c>
      <c r="I23" s="2" t="s">
        <v>20</v>
      </c>
    </row>
    <row r="24" spans="1:9" ht="17" thickBot="1" x14ac:dyDescent="0.25">
      <c r="A24" s="2" t="s">
        <v>86</v>
      </c>
      <c r="B24" s="2" t="s">
        <v>85</v>
      </c>
      <c r="C24" s="2" t="s">
        <v>33</v>
      </c>
      <c r="D24" s="2" t="s">
        <v>0</v>
      </c>
      <c r="E24" s="2" t="s">
        <v>22</v>
      </c>
      <c r="F24" s="2"/>
      <c r="G24" s="2"/>
      <c r="H24" s="2" t="s">
        <v>78</v>
      </c>
      <c r="I24" s="2" t="s">
        <v>20</v>
      </c>
    </row>
    <row r="25" spans="1:9" ht="17" thickBot="1" x14ac:dyDescent="0.25">
      <c r="A25" s="2" t="s">
        <v>84</v>
      </c>
      <c r="B25" s="2" t="s">
        <v>83</v>
      </c>
      <c r="C25" s="2" t="s">
        <v>23</v>
      </c>
      <c r="D25" s="2" t="s">
        <v>1</v>
      </c>
      <c r="E25" s="2" t="s">
        <v>22</v>
      </c>
      <c r="F25" s="2"/>
      <c r="G25" s="2"/>
      <c r="H25" s="2" t="s">
        <v>78</v>
      </c>
      <c r="I25" s="2" t="s">
        <v>20</v>
      </c>
    </row>
    <row r="26" spans="1:9" ht="17" thickBot="1" x14ac:dyDescent="0.25">
      <c r="A26" s="2" t="s">
        <v>82</v>
      </c>
      <c r="B26" s="2" t="s">
        <v>81</v>
      </c>
      <c r="C26" s="2" t="s">
        <v>23</v>
      </c>
      <c r="D26" s="2" t="s">
        <v>1</v>
      </c>
      <c r="E26" s="2" t="s">
        <v>22</v>
      </c>
      <c r="F26" s="2"/>
      <c r="G26" s="2"/>
      <c r="H26" s="2" t="s">
        <v>78</v>
      </c>
      <c r="I26" s="2" t="s">
        <v>20</v>
      </c>
    </row>
    <row r="27" spans="1:9" ht="17" thickBot="1" x14ac:dyDescent="0.25">
      <c r="A27" s="2" t="s">
        <v>80</v>
      </c>
      <c r="B27" s="2" t="s">
        <v>79</v>
      </c>
      <c r="C27" s="2" t="s">
        <v>23</v>
      </c>
      <c r="D27" s="2" t="s">
        <v>19</v>
      </c>
      <c r="E27" s="2" t="s">
        <v>22</v>
      </c>
      <c r="F27" s="2"/>
      <c r="G27" s="2"/>
      <c r="H27" s="2" t="s">
        <v>78</v>
      </c>
      <c r="I27" s="2" t="s">
        <v>20</v>
      </c>
    </row>
    <row r="28" spans="1:9" ht="17" thickBot="1" x14ac:dyDescent="0.25">
      <c r="A28" s="2" t="s">
        <v>77</v>
      </c>
      <c r="B28" s="2" t="s">
        <v>76</v>
      </c>
      <c r="C28" s="2" t="s">
        <v>23</v>
      </c>
      <c r="D28" s="2" t="s">
        <v>5</v>
      </c>
      <c r="E28" s="2" t="s">
        <v>43</v>
      </c>
      <c r="F28" s="2" t="s">
        <v>18</v>
      </c>
      <c r="G28" s="2"/>
      <c r="H28" s="2" t="s">
        <v>21</v>
      </c>
      <c r="I28" s="2" t="s">
        <v>20</v>
      </c>
    </row>
    <row r="29" spans="1:9" ht="17" thickBot="1" x14ac:dyDescent="0.25">
      <c r="A29" s="2" t="s">
        <v>75</v>
      </c>
      <c r="B29" s="2" t="s">
        <v>74</v>
      </c>
      <c r="C29" s="2" t="s">
        <v>33</v>
      </c>
      <c r="D29" s="2" t="s">
        <v>5</v>
      </c>
      <c r="E29" s="2" t="s">
        <v>43</v>
      </c>
      <c r="F29" s="2" t="s">
        <v>17</v>
      </c>
      <c r="G29" s="2"/>
      <c r="H29" s="2" t="s">
        <v>21</v>
      </c>
      <c r="I29" s="2" t="s">
        <v>20</v>
      </c>
    </row>
    <row r="30" spans="1:9" ht="17" thickBot="1" x14ac:dyDescent="0.25">
      <c r="A30" s="2" t="s">
        <v>73</v>
      </c>
      <c r="B30" s="2" t="s">
        <v>72</v>
      </c>
      <c r="C30" s="2" t="s">
        <v>33</v>
      </c>
      <c r="D30" s="2" t="s">
        <v>5</v>
      </c>
      <c r="E30" s="2" t="s">
        <v>43</v>
      </c>
      <c r="F30" s="2" t="s">
        <v>16</v>
      </c>
      <c r="G30" s="2"/>
      <c r="H30" s="2" t="s">
        <v>21</v>
      </c>
      <c r="I30" s="2" t="s">
        <v>20</v>
      </c>
    </row>
    <row r="31" spans="1:9" ht="17" thickBot="1" x14ac:dyDescent="0.25">
      <c r="A31" s="2" t="s">
        <v>71</v>
      </c>
      <c r="B31" s="2" t="s">
        <v>70</v>
      </c>
      <c r="C31" s="2" t="s">
        <v>33</v>
      </c>
      <c r="D31" s="2" t="s">
        <v>5</v>
      </c>
      <c r="E31" s="2" t="s">
        <v>43</v>
      </c>
      <c r="F31" s="2" t="s">
        <v>15</v>
      </c>
      <c r="G31" s="2"/>
      <c r="H31" s="2" t="s">
        <v>21</v>
      </c>
      <c r="I31" s="2" t="s">
        <v>20</v>
      </c>
    </row>
    <row r="32" spans="1:9" ht="17" thickBot="1" x14ac:dyDescent="0.25">
      <c r="A32" s="2" t="s">
        <v>69</v>
      </c>
      <c r="B32" s="2" t="s">
        <v>68</v>
      </c>
      <c r="C32" s="2" t="s">
        <v>33</v>
      </c>
      <c r="D32" s="2" t="s">
        <v>50</v>
      </c>
      <c r="E32" s="2" t="s">
        <v>43</v>
      </c>
      <c r="F32" s="2" t="s">
        <v>14</v>
      </c>
      <c r="G32" s="2"/>
      <c r="H32" s="2" t="s">
        <v>21</v>
      </c>
      <c r="I32" s="2" t="s">
        <v>20</v>
      </c>
    </row>
    <row r="33" spans="1:9" ht="17" thickBot="1" x14ac:dyDescent="0.25">
      <c r="A33" s="2" t="s">
        <v>67</v>
      </c>
      <c r="B33" s="2" t="s">
        <v>66</v>
      </c>
      <c r="C33" s="2" t="s">
        <v>33</v>
      </c>
      <c r="D33" s="2" t="s">
        <v>5</v>
      </c>
      <c r="E33" s="2" t="s">
        <v>43</v>
      </c>
      <c r="F33" s="2" t="s">
        <v>13</v>
      </c>
      <c r="G33" s="2"/>
      <c r="H33" s="2" t="s">
        <v>21</v>
      </c>
      <c r="I33" s="2" t="s">
        <v>20</v>
      </c>
    </row>
    <row r="34" spans="1:9" ht="17" thickBot="1" x14ac:dyDescent="0.25">
      <c r="A34" s="2" t="s">
        <v>65</v>
      </c>
      <c r="B34" s="2" t="s">
        <v>64</v>
      </c>
      <c r="C34" s="2" t="s">
        <v>23</v>
      </c>
      <c r="D34" s="2" t="s">
        <v>63</v>
      </c>
      <c r="E34" s="2" t="s">
        <v>43</v>
      </c>
      <c r="F34" s="2" t="s">
        <v>12</v>
      </c>
      <c r="G34" s="2"/>
      <c r="H34" s="2" t="s">
        <v>21</v>
      </c>
      <c r="I34" s="2" t="s">
        <v>20</v>
      </c>
    </row>
    <row r="35" spans="1:9" ht="17" thickBot="1" x14ac:dyDescent="0.25">
      <c r="A35" s="2" t="s">
        <v>62</v>
      </c>
      <c r="B35" s="2" t="s">
        <v>61</v>
      </c>
      <c r="C35" s="2" t="s">
        <v>33</v>
      </c>
      <c r="D35" s="2" t="s">
        <v>5</v>
      </c>
      <c r="E35" s="2" t="s">
        <v>43</v>
      </c>
      <c r="F35" s="2" t="s">
        <v>11</v>
      </c>
      <c r="G35" s="2"/>
      <c r="H35" s="2" t="s">
        <v>21</v>
      </c>
      <c r="I35" s="2" t="s">
        <v>20</v>
      </c>
    </row>
    <row r="36" spans="1:9" ht="17" thickBot="1" x14ac:dyDescent="0.25">
      <c r="A36" s="2" t="s">
        <v>60</v>
      </c>
      <c r="B36" s="2" t="s">
        <v>59</v>
      </c>
      <c r="C36" s="2" t="s">
        <v>23</v>
      </c>
      <c r="D36" s="2" t="s">
        <v>5</v>
      </c>
      <c r="E36" s="2" t="s">
        <v>43</v>
      </c>
      <c r="F36" s="2" t="s">
        <v>10</v>
      </c>
      <c r="G36" s="2"/>
      <c r="H36" s="2" t="s">
        <v>21</v>
      </c>
      <c r="I36" s="2" t="s">
        <v>20</v>
      </c>
    </row>
    <row r="37" spans="1:9" ht="17" thickBot="1" x14ac:dyDescent="0.25">
      <c r="A37" s="2" t="s">
        <v>58</v>
      </c>
      <c r="B37" s="2" t="s">
        <v>57</v>
      </c>
      <c r="C37" s="2" t="s">
        <v>33</v>
      </c>
      <c r="D37" s="2" t="s">
        <v>5</v>
      </c>
      <c r="E37" s="2" t="s">
        <v>43</v>
      </c>
      <c r="F37" s="2" t="s">
        <v>9</v>
      </c>
      <c r="G37" s="2"/>
      <c r="H37" s="2" t="s">
        <v>21</v>
      </c>
      <c r="I37" s="2" t="s">
        <v>20</v>
      </c>
    </row>
    <row r="38" spans="1:9" ht="17" thickBot="1" x14ac:dyDescent="0.25">
      <c r="A38" s="2" t="s">
        <v>56</v>
      </c>
      <c r="B38" s="2" t="s">
        <v>55</v>
      </c>
      <c r="C38" s="2" t="s">
        <v>33</v>
      </c>
      <c r="D38" s="2" t="s">
        <v>5</v>
      </c>
      <c r="E38" s="2" t="s">
        <v>43</v>
      </c>
      <c r="F38" s="2" t="s">
        <v>8</v>
      </c>
      <c r="G38" s="2"/>
      <c r="H38" s="2" t="s">
        <v>21</v>
      </c>
      <c r="I38" s="2" t="s">
        <v>20</v>
      </c>
    </row>
    <row r="39" spans="1:9" ht="17" thickBot="1" x14ac:dyDescent="0.25">
      <c r="A39" s="2" t="s">
        <v>54</v>
      </c>
      <c r="B39" s="2" t="s">
        <v>53</v>
      </c>
      <c r="C39" s="2" t="s">
        <v>33</v>
      </c>
      <c r="D39" s="2" t="s">
        <v>5</v>
      </c>
      <c r="E39" s="2" t="s">
        <v>43</v>
      </c>
      <c r="F39" s="2" t="s">
        <v>7</v>
      </c>
      <c r="G39" s="2"/>
      <c r="H39" s="2" t="s">
        <v>21</v>
      </c>
      <c r="I39" s="2" t="s">
        <v>20</v>
      </c>
    </row>
    <row r="40" spans="1:9" ht="17" thickBot="1" x14ac:dyDescent="0.25">
      <c r="A40" s="2" t="s">
        <v>52</v>
      </c>
      <c r="B40" s="2" t="s">
        <v>51</v>
      </c>
      <c r="C40" s="2" t="s">
        <v>23</v>
      </c>
      <c r="D40" s="2" t="s">
        <v>50</v>
      </c>
      <c r="E40" s="2" t="s">
        <v>43</v>
      </c>
      <c r="F40" s="2" t="s">
        <v>6</v>
      </c>
      <c r="G40" s="2"/>
      <c r="H40" s="2" t="s">
        <v>21</v>
      </c>
      <c r="I40" s="2" t="s">
        <v>20</v>
      </c>
    </row>
    <row r="41" spans="1:9" ht="17" thickBot="1" x14ac:dyDescent="0.25">
      <c r="A41" s="2" t="s">
        <v>49</v>
      </c>
      <c r="B41" s="2" t="s">
        <v>48</v>
      </c>
      <c r="C41" s="2" t="s">
        <v>33</v>
      </c>
      <c r="D41" s="2" t="s">
        <v>1</v>
      </c>
      <c r="E41" s="2" t="s">
        <v>43</v>
      </c>
      <c r="F41" s="2" t="s">
        <v>4</v>
      </c>
      <c r="G41" s="2"/>
      <c r="H41" s="2" t="s">
        <v>21</v>
      </c>
      <c r="I41" s="2" t="s">
        <v>20</v>
      </c>
    </row>
    <row r="42" spans="1:9" ht="17" thickBot="1" x14ac:dyDescent="0.25">
      <c r="A42" s="2" t="s">
        <v>47</v>
      </c>
      <c r="B42" s="2" t="s">
        <v>46</v>
      </c>
      <c r="C42" s="2" t="s">
        <v>23</v>
      </c>
      <c r="D42" s="2" t="s">
        <v>5</v>
      </c>
      <c r="E42" s="2" t="s">
        <v>43</v>
      </c>
      <c r="F42" s="2" t="s">
        <v>3</v>
      </c>
      <c r="G42" s="2"/>
      <c r="H42" s="2" t="s">
        <v>21</v>
      </c>
      <c r="I42" s="2" t="s">
        <v>20</v>
      </c>
    </row>
    <row r="43" spans="1:9" ht="17" thickBot="1" x14ac:dyDescent="0.25">
      <c r="A43" s="2" t="s">
        <v>45</v>
      </c>
      <c r="B43" s="2" t="s">
        <v>44</v>
      </c>
      <c r="C43" s="2" t="s">
        <v>23</v>
      </c>
      <c r="D43" s="2" t="s">
        <v>1</v>
      </c>
      <c r="E43" s="2" t="s">
        <v>43</v>
      </c>
      <c r="F43" s="2" t="s">
        <v>2</v>
      </c>
      <c r="G43" s="2"/>
      <c r="H43" s="2" t="s">
        <v>21</v>
      </c>
      <c r="I43" s="2" t="s">
        <v>20</v>
      </c>
    </row>
    <row r="44" spans="1:9" ht="17" thickBot="1" x14ac:dyDescent="0.25">
      <c r="A44" s="2" t="s">
        <v>42</v>
      </c>
      <c r="B44" s="2" t="s">
        <v>41</v>
      </c>
      <c r="C44" s="2" t="s">
        <v>33</v>
      </c>
      <c r="D44" s="2" t="s">
        <v>1</v>
      </c>
      <c r="E44" s="2" t="s">
        <v>30</v>
      </c>
      <c r="F44" s="2" t="s">
        <v>13</v>
      </c>
      <c r="G44" s="2"/>
      <c r="H44" s="2" t="s">
        <v>21</v>
      </c>
      <c r="I44" s="2" t="s">
        <v>20</v>
      </c>
    </row>
    <row r="45" spans="1:9" ht="17" thickBot="1" x14ac:dyDescent="0.25">
      <c r="A45" s="2" t="s">
        <v>40</v>
      </c>
      <c r="B45" s="2" t="s">
        <v>31</v>
      </c>
      <c r="C45" s="2" t="s">
        <v>23</v>
      </c>
      <c r="D45" s="2" t="s">
        <v>1</v>
      </c>
      <c r="E45" s="2" t="s">
        <v>30</v>
      </c>
      <c r="F45" s="2" t="s">
        <v>11</v>
      </c>
      <c r="G45" s="2"/>
      <c r="H45" s="2" t="s">
        <v>21</v>
      </c>
      <c r="I45" s="2" t="s">
        <v>20</v>
      </c>
    </row>
    <row r="46" spans="1:9" ht="17" thickBot="1" x14ac:dyDescent="0.25">
      <c r="A46" s="2" t="s">
        <v>39</v>
      </c>
      <c r="B46" s="2" t="s">
        <v>38</v>
      </c>
      <c r="C46" s="2" t="s">
        <v>33</v>
      </c>
      <c r="D46" s="2" t="s">
        <v>1</v>
      </c>
      <c r="E46" s="2" t="s">
        <v>30</v>
      </c>
      <c r="F46" s="2" t="s">
        <v>10</v>
      </c>
      <c r="G46" s="2"/>
      <c r="H46" s="2" t="s">
        <v>21</v>
      </c>
      <c r="I46" s="2" t="s">
        <v>20</v>
      </c>
    </row>
    <row r="47" spans="1:9" ht="17" thickBot="1" x14ac:dyDescent="0.25">
      <c r="A47" s="2" t="s">
        <v>37</v>
      </c>
      <c r="B47" s="2" t="s">
        <v>36</v>
      </c>
      <c r="C47" s="2" t="s">
        <v>23</v>
      </c>
      <c r="D47" s="2" t="s">
        <v>1</v>
      </c>
      <c r="E47" s="2" t="s">
        <v>30</v>
      </c>
      <c r="F47" s="2" t="s">
        <v>6</v>
      </c>
      <c r="G47" s="2"/>
      <c r="H47" s="2" t="s">
        <v>21</v>
      </c>
      <c r="I47" s="2" t="s">
        <v>20</v>
      </c>
    </row>
    <row r="48" spans="1:9" ht="17" thickBot="1" x14ac:dyDescent="0.25">
      <c r="A48" s="2" t="s">
        <v>35</v>
      </c>
      <c r="B48" s="2" t="s">
        <v>34</v>
      </c>
      <c r="C48" s="2" t="s">
        <v>33</v>
      </c>
      <c r="D48" s="2" t="s">
        <v>5</v>
      </c>
      <c r="E48" s="2" t="s">
        <v>30</v>
      </c>
      <c r="F48" s="2" t="s">
        <v>4</v>
      </c>
      <c r="G48" s="2"/>
      <c r="H48" s="2" t="s">
        <v>21</v>
      </c>
      <c r="I48" s="2" t="s">
        <v>20</v>
      </c>
    </row>
    <row r="49" spans="1:9" ht="17" thickBot="1" x14ac:dyDescent="0.25">
      <c r="A49" s="2" t="s">
        <v>32</v>
      </c>
      <c r="B49" s="2" t="s">
        <v>31</v>
      </c>
      <c r="C49" s="2" t="s">
        <v>23</v>
      </c>
      <c r="D49" s="2" t="s">
        <v>0</v>
      </c>
      <c r="E49" s="2" t="s">
        <v>30</v>
      </c>
      <c r="F49" s="2" t="s">
        <v>3</v>
      </c>
      <c r="G49" s="2"/>
      <c r="H49" s="2" t="s">
        <v>21</v>
      </c>
      <c r="I49" s="2" t="s">
        <v>20</v>
      </c>
    </row>
    <row r="50" spans="1:9" ht="17" thickBot="1" x14ac:dyDescent="0.25">
      <c r="A50" s="2" t="s">
        <v>29</v>
      </c>
      <c r="B50" s="2" t="s">
        <v>28</v>
      </c>
      <c r="C50" s="2" t="s">
        <v>23</v>
      </c>
      <c r="D50" s="2" t="s">
        <v>1</v>
      </c>
      <c r="E50" s="2" t="s">
        <v>22</v>
      </c>
      <c r="F50" s="2"/>
      <c r="G50" s="2"/>
      <c r="H50" s="2" t="s">
        <v>21</v>
      </c>
      <c r="I50" s="2" t="s">
        <v>20</v>
      </c>
    </row>
    <row r="51" spans="1:9" ht="17" thickBot="1" x14ac:dyDescent="0.25">
      <c r="A51" s="2" t="s">
        <v>27</v>
      </c>
      <c r="B51" s="2" t="s">
        <v>26</v>
      </c>
      <c r="C51" s="2" t="s">
        <v>23</v>
      </c>
      <c r="D51" s="2" t="s">
        <v>1</v>
      </c>
      <c r="E51" s="2" t="s">
        <v>22</v>
      </c>
      <c r="F51" s="2"/>
      <c r="G51" s="2"/>
      <c r="H51" s="2" t="s">
        <v>21</v>
      </c>
      <c r="I51" s="2" t="s">
        <v>20</v>
      </c>
    </row>
    <row r="52" spans="1:9" ht="17" thickBot="1" x14ac:dyDescent="0.25">
      <c r="A52" s="2" t="s">
        <v>25</v>
      </c>
      <c r="B52" s="2" t="s">
        <v>24</v>
      </c>
      <c r="C52" s="2" t="s">
        <v>23</v>
      </c>
      <c r="D52" s="2" t="s">
        <v>19</v>
      </c>
      <c r="E52" s="2" t="s">
        <v>22</v>
      </c>
      <c r="F52" s="2"/>
      <c r="G52" s="2"/>
      <c r="H52" s="2" t="s">
        <v>21</v>
      </c>
      <c r="I52" s="2" t="s">
        <v>20</v>
      </c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0"/>
  <sheetViews>
    <sheetView workbookViewId="0">
      <selection activeCell="L10" sqref="L10"/>
    </sheetView>
  </sheetViews>
  <sheetFormatPr baseColWidth="10" defaultRowHeight="15" x14ac:dyDescent="0.2"/>
  <sheetData>
    <row r="1" spans="1:19" ht="16" x14ac:dyDescent="0.2">
      <c r="A1" s="49" t="s">
        <v>777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ht="16" x14ac:dyDescent="0.2">
      <c r="A2" s="52" t="s">
        <v>132</v>
      </c>
      <c r="B2" s="49" t="s">
        <v>43</v>
      </c>
      <c r="C2" s="50"/>
      <c r="D2" s="50"/>
      <c r="E2" s="50"/>
      <c r="F2" s="50"/>
      <c r="G2" s="51"/>
      <c r="H2" s="54" t="s">
        <v>246</v>
      </c>
      <c r="I2" s="55"/>
      <c r="J2" s="55"/>
      <c r="K2" s="55"/>
      <c r="L2" s="55"/>
      <c r="M2" s="56"/>
      <c r="N2" s="49" t="s">
        <v>245</v>
      </c>
      <c r="O2" s="50"/>
      <c r="P2" s="50"/>
      <c r="Q2" s="50"/>
      <c r="R2" s="50"/>
      <c r="S2" s="51"/>
    </row>
    <row r="3" spans="1:19" ht="16" x14ac:dyDescent="0.2">
      <c r="A3" s="53"/>
      <c r="B3" s="11" t="s">
        <v>244</v>
      </c>
      <c r="C3" s="11" t="s">
        <v>243</v>
      </c>
      <c r="D3" s="11" t="s">
        <v>242</v>
      </c>
      <c r="E3" s="11" t="s">
        <v>241</v>
      </c>
      <c r="F3" s="11" t="s">
        <v>236</v>
      </c>
      <c r="G3" s="11" t="s">
        <v>240</v>
      </c>
      <c r="H3" s="11" t="s">
        <v>244</v>
      </c>
      <c r="I3" s="11" t="s">
        <v>243</v>
      </c>
      <c r="J3" s="11" t="s">
        <v>242</v>
      </c>
      <c r="K3" s="11" t="s">
        <v>241</v>
      </c>
      <c r="L3" s="11" t="s">
        <v>236</v>
      </c>
      <c r="M3" s="11" t="s">
        <v>240</v>
      </c>
      <c r="N3" s="11" t="s">
        <v>244</v>
      </c>
      <c r="O3" s="11" t="s">
        <v>243</v>
      </c>
      <c r="P3" s="11" t="s">
        <v>242</v>
      </c>
      <c r="Q3" s="11" t="s">
        <v>241</v>
      </c>
      <c r="R3" s="11" t="s">
        <v>236</v>
      </c>
      <c r="S3" s="11" t="s">
        <v>240</v>
      </c>
    </row>
    <row r="4" spans="1:19" ht="16" x14ac:dyDescent="0.2">
      <c r="A4" s="10" t="s">
        <v>5</v>
      </c>
      <c r="B4" s="9">
        <v>1</v>
      </c>
      <c r="C4" s="7">
        <f>SUM(B4*100)/F4</f>
        <v>50</v>
      </c>
      <c r="D4" s="7">
        <v>1</v>
      </c>
      <c r="E4" s="7">
        <f>SUM(D4*100)/F4</f>
        <v>50</v>
      </c>
      <c r="F4" s="9">
        <v>2</v>
      </c>
      <c r="G4" s="17">
        <f t="shared" ref="G4:G10" si="0">SUM(F4*100)/F$10</f>
        <v>12.5</v>
      </c>
      <c r="H4" s="9">
        <v>1</v>
      </c>
      <c r="I4" s="7">
        <f>SUM(H4*100)/L4</f>
        <v>25</v>
      </c>
      <c r="J4" s="7">
        <v>3</v>
      </c>
      <c r="K4" s="7">
        <f>SUM(J4*100)/L4</f>
        <v>75</v>
      </c>
      <c r="L4" s="9">
        <v>4</v>
      </c>
      <c r="M4" s="7">
        <f t="shared" ref="M4:M10" si="1">SUM(L4*100)/L$10</f>
        <v>44.444444444444443</v>
      </c>
      <c r="N4" s="7">
        <v>2</v>
      </c>
      <c r="O4" s="7">
        <f t="shared" ref="O4:O10" si="2">SUM(N4*100)/N$10</f>
        <v>25</v>
      </c>
      <c r="P4" s="7">
        <v>4</v>
      </c>
      <c r="Q4" s="7">
        <f t="shared" ref="Q4:Q10" si="3">SUM(P4*100)/P$10</f>
        <v>23.529411764705884</v>
      </c>
      <c r="R4" s="7">
        <v>6</v>
      </c>
      <c r="S4" s="7">
        <f t="shared" ref="S4:S10" si="4">SUM(R4*100)/R$10</f>
        <v>24</v>
      </c>
    </row>
    <row r="5" spans="1:19" ht="16" x14ac:dyDescent="0.2">
      <c r="A5" s="10" t="s">
        <v>1</v>
      </c>
      <c r="B5" s="9">
        <v>3</v>
      </c>
      <c r="C5" s="7">
        <f>SUM(B5*100)/F5</f>
        <v>27.272727272727273</v>
      </c>
      <c r="D5" s="7">
        <v>8</v>
      </c>
      <c r="E5" s="7">
        <f>SUM(D5*100)/F5</f>
        <v>72.727272727272734</v>
      </c>
      <c r="F5" s="9">
        <v>11</v>
      </c>
      <c r="G5" s="17">
        <f t="shared" si="0"/>
        <v>68.75</v>
      </c>
      <c r="H5" s="9">
        <v>1</v>
      </c>
      <c r="I5" s="8">
        <f>SUM(H5*100)/L5</f>
        <v>100</v>
      </c>
      <c r="J5" s="7">
        <v>0</v>
      </c>
      <c r="K5" s="7">
        <f>SUM(J5*100)/L5</f>
        <v>0</v>
      </c>
      <c r="L5" s="9">
        <v>1</v>
      </c>
      <c r="M5" s="8">
        <f t="shared" si="1"/>
        <v>11.111111111111111</v>
      </c>
      <c r="N5" s="7">
        <v>4</v>
      </c>
      <c r="O5" s="8">
        <f t="shared" si="2"/>
        <v>50</v>
      </c>
      <c r="P5" s="7">
        <v>8</v>
      </c>
      <c r="Q5" s="8">
        <f t="shared" si="3"/>
        <v>47.058823529411768</v>
      </c>
      <c r="R5" s="7">
        <v>12</v>
      </c>
      <c r="S5" s="7">
        <f t="shared" si="4"/>
        <v>48</v>
      </c>
    </row>
    <row r="6" spans="1:19" ht="16" x14ac:dyDescent="0.2">
      <c r="A6" s="10" t="s">
        <v>0</v>
      </c>
      <c r="B6" s="9">
        <v>0</v>
      </c>
      <c r="C6" s="7">
        <v>0</v>
      </c>
      <c r="D6" s="7">
        <v>0</v>
      </c>
      <c r="E6" s="7">
        <v>0</v>
      </c>
      <c r="F6" s="9">
        <v>0</v>
      </c>
      <c r="G6" s="8">
        <f t="shared" si="0"/>
        <v>0</v>
      </c>
      <c r="H6" s="9">
        <v>1</v>
      </c>
      <c r="I6" s="7">
        <f>SUM(H6*100)/L6</f>
        <v>50</v>
      </c>
      <c r="J6" s="7">
        <v>1</v>
      </c>
      <c r="K6" s="7">
        <v>0</v>
      </c>
      <c r="L6" s="9">
        <v>2</v>
      </c>
      <c r="M6" s="7">
        <f t="shared" si="1"/>
        <v>22.222222222222221</v>
      </c>
      <c r="N6" s="7">
        <v>1</v>
      </c>
      <c r="O6" s="7">
        <f t="shared" si="2"/>
        <v>12.5</v>
      </c>
      <c r="P6" s="7">
        <v>1</v>
      </c>
      <c r="Q6" s="7">
        <f t="shared" si="3"/>
        <v>5.882352941176471</v>
      </c>
      <c r="R6" s="7">
        <v>2</v>
      </c>
      <c r="S6" s="7">
        <f t="shared" si="4"/>
        <v>8</v>
      </c>
    </row>
    <row r="7" spans="1:19" ht="16" x14ac:dyDescent="0.2">
      <c r="A7" s="10" t="s">
        <v>19</v>
      </c>
      <c r="B7" s="9">
        <v>0</v>
      </c>
      <c r="C7" s="7">
        <f>SUM(B7*100)/F7</f>
        <v>0</v>
      </c>
      <c r="D7" s="7">
        <v>2</v>
      </c>
      <c r="E7" s="7">
        <f>SUM(D7*100)/F7</f>
        <v>100</v>
      </c>
      <c r="F7" s="9">
        <v>2</v>
      </c>
      <c r="G7" s="17">
        <f t="shared" si="0"/>
        <v>12.5</v>
      </c>
      <c r="H7" s="9">
        <v>0</v>
      </c>
      <c r="I7" s="7">
        <v>0</v>
      </c>
      <c r="J7" s="7">
        <v>0</v>
      </c>
      <c r="K7" s="7">
        <v>0</v>
      </c>
      <c r="L7" s="9">
        <v>0</v>
      </c>
      <c r="M7" s="7">
        <f t="shared" si="1"/>
        <v>0</v>
      </c>
      <c r="N7" s="7">
        <v>0</v>
      </c>
      <c r="O7" s="7">
        <f t="shared" si="2"/>
        <v>0</v>
      </c>
      <c r="P7" s="7">
        <v>2</v>
      </c>
      <c r="Q7" s="7">
        <f t="shared" si="3"/>
        <v>11.764705882352942</v>
      </c>
      <c r="R7" s="7">
        <v>2</v>
      </c>
      <c r="S7" s="7">
        <f t="shared" si="4"/>
        <v>8</v>
      </c>
    </row>
    <row r="8" spans="1:19" ht="16" x14ac:dyDescent="0.2">
      <c r="A8" s="10" t="s">
        <v>50</v>
      </c>
      <c r="B8" s="9">
        <v>0</v>
      </c>
      <c r="C8" s="7">
        <f>SUM(B8*100)/F8</f>
        <v>0</v>
      </c>
      <c r="D8" s="7">
        <v>1</v>
      </c>
      <c r="E8" s="7">
        <f>SUM(D8*100)/F8</f>
        <v>100</v>
      </c>
      <c r="F8" s="9">
        <v>1</v>
      </c>
      <c r="G8" s="17">
        <f t="shared" si="0"/>
        <v>6.25</v>
      </c>
      <c r="H8" s="9">
        <v>1</v>
      </c>
      <c r="I8" s="7">
        <f>SUM(H8*100)/L8</f>
        <v>100</v>
      </c>
      <c r="J8" s="7">
        <v>0</v>
      </c>
      <c r="K8" s="7">
        <f>SUM(J8*100)/L8</f>
        <v>0</v>
      </c>
      <c r="L8" s="9">
        <v>1</v>
      </c>
      <c r="M8" s="7">
        <f t="shared" si="1"/>
        <v>11.111111111111111</v>
      </c>
      <c r="N8" s="7">
        <v>1</v>
      </c>
      <c r="O8" s="7">
        <f t="shared" si="2"/>
        <v>12.5</v>
      </c>
      <c r="P8" s="7">
        <v>1</v>
      </c>
      <c r="Q8" s="7">
        <f t="shared" si="3"/>
        <v>5.882352941176471</v>
      </c>
      <c r="R8" s="7">
        <v>2</v>
      </c>
      <c r="S8" s="7">
        <f t="shared" si="4"/>
        <v>8</v>
      </c>
    </row>
    <row r="9" spans="1:19" ht="17" thickBot="1" x14ac:dyDescent="0.25">
      <c r="A9" s="16" t="s">
        <v>151</v>
      </c>
      <c r="B9" s="9">
        <v>0</v>
      </c>
      <c r="C9" s="7">
        <v>0</v>
      </c>
      <c r="D9" s="7">
        <v>0</v>
      </c>
      <c r="E9" s="7">
        <v>0</v>
      </c>
      <c r="F9" s="9">
        <v>0</v>
      </c>
      <c r="G9" s="8">
        <f t="shared" si="0"/>
        <v>0</v>
      </c>
      <c r="H9" s="9">
        <v>0</v>
      </c>
      <c r="I9" s="8">
        <f>SUM(H9*100)/L9</f>
        <v>0</v>
      </c>
      <c r="J9" s="7">
        <v>1</v>
      </c>
      <c r="K9" s="7">
        <f>SUM(J9*100)/L9</f>
        <v>100</v>
      </c>
      <c r="L9" s="9">
        <v>1</v>
      </c>
      <c r="M9" s="7">
        <f t="shared" si="1"/>
        <v>11.111111111111111</v>
      </c>
      <c r="N9" s="7">
        <v>0</v>
      </c>
      <c r="O9" s="7">
        <f t="shared" si="2"/>
        <v>0</v>
      </c>
      <c r="P9" s="7">
        <v>1</v>
      </c>
      <c r="Q9" s="7">
        <f t="shared" si="3"/>
        <v>5.882352941176471</v>
      </c>
      <c r="R9" s="7">
        <v>1</v>
      </c>
      <c r="S9" s="7">
        <f t="shared" si="4"/>
        <v>4</v>
      </c>
    </row>
    <row r="10" spans="1:19" ht="16" x14ac:dyDescent="0.2">
      <c r="A10" s="10" t="s">
        <v>236</v>
      </c>
      <c r="B10" s="9">
        <f>SUM(B4:B9)</f>
        <v>4</v>
      </c>
      <c r="C10" s="8">
        <f>SUM(B10*100)/F10</f>
        <v>25</v>
      </c>
      <c r="D10" s="7">
        <f>SUM(D4:D9)</f>
        <v>12</v>
      </c>
      <c r="E10" s="8">
        <f>SUM(D10*100)/F10</f>
        <v>75</v>
      </c>
      <c r="F10" s="9">
        <f>SUM(F4:F9)</f>
        <v>16</v>
      </c>
      <c r="G10" s="7">
        <f t="shared" si="0"/>
        <v>100</v>
      </c>
      <c r="H10" s="9">
        <f>SUM(H4:H9)</f>
        <v>4</v>
      </c>
      <c r="I10" s="8">
        <f>SUM(H10*100)/L10</f>
        <v>44.444444444444443</v>
      </c>
      <c r="J10" s="7">
        <f>SUM(L10-H10)</f>
        <v>5</v>
      </c>
      <c r="K10" s="8">
        <f>SUM(J10*100)/L10</f>
        <v>55.555555555555557</v>
      </c>
      <c r="L10" s="9">
        <f>SUM(L4:L9)</f>
        <v>9</v>
      </c>
      <c r="M10" s="7">
        <f t="shared" si="1"/>
        <v>100</v>
      </c>
      <c r="N10" s="7">
        <f>SUM(B10+H10)</f>
        <v>8</v>
      </c>
      <c r="O10" s="7">
        <f t="shared" si="2"/>
        <v>100</v>
      </c>
      <c r="P10" s="7">
        <f>SUM(D10+J10)</f>
        <v>17</v>
      </c>
      <c r="Q10" s="7">
        <f t="shared" si="3"/>
        <v>100</v>
      </c>
      <c r="R10" s="7">
        <f>SUM(N10+P10)</f>
        <v>25</v>
      </c>
      <c r="S10" s="7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2"/>
  <sheetViews>
    <sheetView zoomScale="101" workbookViewId="0">
      <selection activeCell="A5" sqref="A5"/>
    </sheetView>
  </sheetViews>
  <sheetFormatPr baseColWidth="10" defaultColWidth="10.6640625" defaultRowHeight="16" x14ac:dyDescent="0.2"/>
  <cols>
    <col min="1" max="2" width="21.1640625" style="1" customWidth="1"/>
    <col min="3" max="3" width="17.6640625" style="1" customWidth="1"/>
    <col min="4" max="4" width="18" style="1" customWidth="1"/>
    <col min="5" max="5" width="22.33203125" style="1" customWidth="1"/>
    <col min="6" max="6" width="17.6640625" style="1" customWidth="1"/>
    <col min="7" max="7" width="13.6640625" style="1" customWidth="1"/>
    <col min="8" max="8" width="20.5" style="1" customWidth="1"/>
    <col min="9" max="9" width="16.6640625" style="1" customWidth="1"/>
    <col min="10" max="16384" width="10.6640625" style="1"/>
  </cols>
  <sheetData>
    <row r="1" spans="1:9" ht="17" thickBot="1" x14ac:dyDescent="0.25">
      <c r="A1" s="57" t="s">
        <v>233</v>
      </c>
      <c r="B1" s="58"/>
      <c r="C1" s="58"/>
      <c r="D1" s="58"/>
      <c r="E1" s="58"/>
      <c r="F1" s="58"/>
      <c r="G1" s="58"/>
      <c r="H1" s="58"/>
      <c r="I1" s="59"/>
    </row>
    <row r="2" spans="1:9" ht="17" thickBot="1" x14ac:dyDescent="0.25">
      <c r="A2" s="5" t="s">
        <v>135</v>
      </c>
      <c r="B2" s="3" t="s">
        <v>134</v>
      </c>
      <c r="C2" s="4" t="s">
        <v>133</v>
      </c>
      <c r="D2" s="3" t="s">
        <v>132</v>
      </c>
      <c r="E2" s="3" t="s">
        <v>131</v>
      </c>
      <c r="F2" s="3" t="s">
        <v>130</v>
      </c>
      <c r="G2" s="3" t="s">
        <v>129</v>
      </c>
      <c r="H2" s="3" t="s">
        <v>128</v>
      </c>
      <c r="I2" s="3" t="s">
        <v>127</v>
      </c>
    </row>
    <row r="3" spans="1:9" ht="17" thickBot="1" x14ac:dyDescent="0.25">
      <c r="A3" s="2" t="s">
        <v>232</v>
      </c>
      <c r="B3" s="2" t="s">
        <v>231</v>
      </c>
      <c r="C3" s="2" t="s">
        <v>23</v>
      </c>
      <c r="D3" s="2" t="s">
        <v>19</v>
      </c>
      <c r="E3" s="2" t="s">
        <v>43</v>
      </c>
      <c r="F3" s="2" t="s">
        <v>18</v>
      </c>
      <c r="G3" s="2"/>
      <c r="H3" s="2" t="s">
        <v>78</v>
      </c>
      <c r="I3" s="2" t="s">
        <v>137</v>
      </c>
    </row>
    <row r="4" spans="1:9" ht="17" thickBot="1" x14ac:dyDescent="0.25">
      <c r="A4" s="2" t="s">
        <v>230</v>
      </c>
      <c r="B4" s="2" t="s">
        <v>229</v>
      </c>
      <c r="C4" s="2" t="s">
        <v>33</v>
      </c>
      <c r="D4" s="2" t="s">
        <v>1</v>
      </c>
      <c r="E4" s="2" t="s">
        <v>43</v>
      </c>
      <c r="F4" s="2" t="s">
        <v>17</v>
      </c>
      <c r="G4" s="2"/>
      <c r="H4" s="2" t="s">
        <v>78</v>
      </c>
      <c r="I4" s="2" t="s">
        <v>137</v>
      </c>
    </row>
    <row r="5" spans="1:9" ht="17" thickBot="1" x14ac:dyDescent="0.25">
      <c r="A5" s="2" t="s">
        <v>228</v>
      </c>
      <c r="B5" s="2" t="s">
        <v>79</v>
      </c>
      <c r="C5" s="2" t="s">
        <v>23</v>
      </c>
      <c r="D5" s="2" t="s">
        <v>1</v>
      </c>
      <c r="E5" s="2" t="s">
        <v>43</v>
      </c>
      <c r="F5" s="2" t="s">
        <v>16</v>
      </c>
      <c r="G5" s="2"/>
      <c r="H5" s="2" t="s">
        <v>78</v>
      </c>
      <c r="I5" s="2" t="s">
        <v>137</v>
      </c>
    </row>
    <row r="6" spans="1:9" ht="17" thickBot="1" x14ac:dyDescent="0.25">
      <c r="A6" s="2" t="s">
        <v>227</v>
      </c>
      <c r="B6" s="2" t="s">
        <v>226</v>
      </c>
      <c r="C6" s="2" t="s">
        <v>33</v>
      </c>
      <c r="D6" s="2" t="s">
        <v>5</v>
      </c>
      <c r="E6" s="2" t="s">
        <v>43</v>
      </c>
      <c r="F6" s="2" t="s">
        <v>15</v>
      </c>
      <c r="G6" s="2"/>
      <c r="H6" s="2" t="s">
        <v>78</v>
      </c>
      <c r="I6" s="2" t="s">
        <v>137</v>
      </c>
    </row>
    <row r="7" spans="1:9" ht="17" thickBot="1" x14ac:dyDescent="0.25">
      <c r="A7" s="2" t="s">
        <v>225</v>
      </c>
      <c r="B7" s="2" t="s">
        <v>211</v>
      </c>
      <c r="C7" s="2" t="s">
        <v>23</v>
      </c>
      <c r="D7" s="2" t="s">
        <v>50</v>
      </c>
      <c r="E7" s="2" t="s">
        <v>43</v>
      </c>
      <c r="F7" s="2" t="s">
        <v>14</v>
      </c>
      <c r="G7" s="2"/>
      <c r="H7" s="2" t="s">
        <v>78</v>
      </c>
      <c r="I7" s="2" t="s">
        <v>137</v>
      </c>
    </row>
    <row r="8" spans="1:9" ht="17" thickBot="1" x14ac:dyDescent="0.25">
      <c r="A8" s="2" t="s">
        <v>224</v>
      </c>
      <c r="B8" s="2" t="s">
        <v>223</v>
      </c>
      <c r="C8" s="2" t="s">
        <v>33</v>
      </c>
      <c r="D8" s="2" t="s">
        <v>1</v>
      </c>
      <c r="E8" s="2" t="s">
        <v>43</v>
      </c>
      <c r="F8" s="2" t="s">
        <v>13</v>
      </c>
      <c r="G8" s="2"/>
      <c r="H8" s="2" t="s">
        <v>78</v>
      </c>
      <c r="I8" s="2" t="s">
        <v>137</v>
      </c>
    </row>
    <row r="9" spans="1:9" ht="17" thickBot="1" x14ac:dyDescent="0.25">
      <c r="A9" s="2" t="s">
        <v>222</v>
      </c>
      <c r="B9" s="2" t="s">
        <v>79</v>
      </c>
      <c r="C9" s="2" t="s">
        <v>23</v>
      </c>
      <c r="D9" s="2" t="s">
        <v>1</v>
      </c>
      <c r="E9" s="2" t="s">
        <v>43</v>
      </c>
      <c r="F9" s="2" t="s">
        <v>12</v>
      </c>
      <c r="G9" s="2"/>
      <c r="H9" s="2" t="s">
        <v>78</v>
      </c>
      <c r="I9" s="2" t="s">
        <v>137</v>
      </c>
    </row>
    <row r="10" spans="1:9" ht="17" thickBot="1" x14ac:dyDescent="0.25">
      <c r="A10" s="2" t="s">
        <v>221</v>
      </c>
      <c r="B10" s="2" t="s">
        <v>220</v>
      </c>
      <c r="C10" s="2" t="s">
        <v>23</v>
      </c>
      <c r="D10" s="2" t="s">
        <v>1</v>
      </c>
      <c r="E10" s="2" t="s">
        <v>43</v>
      </c>
      <c r="F10" s="2" t="s">
        <v>11</v>
      </c>
      <c r="G10" s="2"/>
      <c r="H10" s="2" t="s">
        <v>78</v>
      </c>
      <c r="I10" s="2" t="s">
        <v>137</v>
      </c>
    </row>
    <row r="11" spans="1:9" ht="17" thickBot="1" x14ac:dyDescent="0.25">
      <c r="A11" s="2" t="s">
        <v>219</v>
      </c>
      <c r="B11" s="2" t="s">
        <v>218</v>
      </c>
      <c r="C11" s="2" t="s">
        <v>23</v>
      </c>
      <c r="D11" s="2" t="s">
        <v>19</v>
      </c>
      <c r="E11" s="2" t="s">
        <v>43</v>
      </c>
      <c r="F11" s="2" t="s">
        <v>10</v>
      </c>
      <c r="G11" s="2"/>
      <c r="H11" s="2" t="s">
        <v>78</v>
      </c>
      <c r="I11" s="2" t="s">
        <v>137</v>
      </c>
    </row>
    <row r="12" spans="1:9" ht="17" thickBot="1" x14ac:dyDescent="0.25">
      <c r="A12" s="2" t="s">
        <v>217</v>
      </c>
      <c r="B12" s="2" t="s">
        <v>89</v>
      </c>
      <c r="C12" s="2" t="s">
        <v>23</v>
      </c>
      <c r="D12" s="2" t="s">
        <v>1</v>
      </c>
      <c r="E12" s="2" t="s">
        <v>43</v>
      </c>
      <c r="F12" s="2" t="s">
        <v>9</v>
      </c>
      <c r="G12" s="2"/>
      <c r="H12" s="2" t="s">
        <v>78</v>
      </c>
      <c r="I12" s="2" t="s">
        <v>137</v>
      </c>
    </row>
    <row r="13" spans="1:9" ht="17" thickBot="1" x14ac:dyDescent="0.25">
      <c r="A13" s="2" t="s">
        <v>216</v>
      </c>
      <c r="B13" s="2" t="s">
        <v>215</v>
      </c>
      <c r="C13" s="2" t="s">
        <v>23</v>
      </c>
      <c r="D13" s="2" t="s">
        <v>5</v>
      </c>
      <c r="E13" s="2" t="s">
        <v>43</v>
      </c>
      <c r="F13" s="2" t="s">
        <v>8</v>
      </c>
      <c r="G13" s="2"/>
      <c r="H13" s="2" t="s">
        <v>78</v>
      </c>
      <c r="I13" s="2" t="s">
        <v>137</v>
      </c>
    </row>
    <row r="14" spans="1:9" ht="17" thickBot="1" x14ac:dyDescent="0.25">
      <c r="A14" s="2" t="s">
        <v>214</v>
      </c>
      <c r="B14" s="2" t="s">
        <v>213</v>
      </c>
      <c r="C14" s="2" t="s">
        <v>23</v>
      </c>
      <c r="D14" s="2" t="s">
        <v>1</v>
      </c>
      <c r="E14" s="2" t="s">
        <v>43</v>
      </c>
      <c r="F14" s="2" t="s">
        <v>7</v>
      </c>
      <c r="G14" s="2"/>
      <c r="H14" s="2" t="s">
        <v>78</v>
      </c>
      <c r="I14" s="2" t="s">
        <v>137</v>
      </c>
    </row>
    <row r="15" spans="1:9" ht="17" thickBot="1" x14ac:dyDescent="0.25">
      <c r="A15" s="2" t="s">
        <v>212</v>
      </c>
      <c r="B15" s="2" t="s">
        <v>211</v>
      </c>
      <c r="C15" s="2" t="s">
        <v>23</v>
      </c>
      <c r="D15" s="2" t="s">
        <v>1</v>
      </c>
      <c r="E15" s="2" t="s">
        <v>43</v>
      </c>
      <c r="F15" s="2" t="s">
        <v>6</v>
      </c>
      <c r="G15" s="2"/>
      <c r="H15" s="2" t="s">
        <v>78</v>
      </c>
      <c r="I15" s="2" t="s">
        <v>137</v>
      </c>
    </row>
    <row r="16" spans="1:9" ht="17" thickBot="1" x14ac:dyDescent="0.25">
      <c r="A16" s="2" t="s">
        <v>210</v>
      </c>
      <c r="B16" s="2" t="s">
        <v>209</v>
      </c>
      <c r="C16" s="2" t="s">
        <v>23</v>
      </c>
      <c r="D16" s="2" t="s">
        <v>1</v>
      </c>
      <c r="E16" s="2" t="s">
        <v>43</v>
      </c>
      <c r="F16" s="2" t="s">
        <v>4</v>
      </c>
      <c r="G16" s="2"/>
      <c r="H16" s="2" t="s">
        <v>78</v>
      </c>
      <c r="I16" s="2" t="s">
        <v>137</v>
      </c>
    </row>
    <row r="17" spans="1:9" ht="17" thickBot="1" x14ac:dyDescent="0.25">
      <c r="A17" s="2" t="s">
        <v>208</v>
      </c>
      <c r="B17" s="2" t="s">
        <v>207</v>
      </c>
      <c r="C17" s="2" t="s">
        <v>23</v>
      </c>
      <c r="D17" s="2" t="s">
        <v>1</v>
      </c>
      <c r="E17" s="2" t="s">
        <v>43</v>
      </c>
      <c r="F17" s="2" t="s">
        <v>3</v>
      </c>
      <c r="G17" s="2"/>
      <c r="H17" s="2" t="s">
        <v>78</v>
      </c>
      <c r="I17" s="2" t="s">
        <v>137</v>
      </c>
    </row>
    <row r="18" spans="1:9" ht="17" thickBot="1" x14ac:dyDescent="0.25">
      <c r="A18" s="2" t="s">
        <v>206</v>
      </c>
      <c r="B18" s="2" t="s">
        <v>205</v>
      </c>
      <c r="C18" s="2" t="s">
        <v>33</v>
      </c>
      <c r="D18" s="2" t="s">
        <v>1</v>
      </c>
      <c r="E18" s="2" t="s">
        <v>43</v>
      </c>
      <c r="F18" s="2" t="s">
        <v>2</v>
      </c>
      <c r="G18" s="2"/>
      <c r="H18" s="2" t="s">
        <v>78</v>
      </c>
      <c r="I18" s="2" t="s">
        <v>137</v>
      </c>
    </row>
    <row r="19" spans="1:9" ht="17" thickBot="1" x14ac:dyDescent="0.25">
      <c r="A19" s="2" t="s">
        <v>204</v>
      </c>
      <c r="B19" s="2" t="s">
        <v>203</v>
      </c>
      <c r="C19" s="2" t="s">
        <v>33</v>
      </c>
      <c r="D19" s="2" t="s">
        <v>1</v>
      </c>
      <c r="E19" s="2" t="s">
        <v>22</v>
      </c>
      <c r="F19" s="2"/>
      <c r="G19" s="2"/>
      <c r="H19" s="2" t="s">
        <v>78</v>
      </c>
      <c r="I19" s="2" t="s">
        <v>137</v>
      </c>
    </row>
    <row r="20" spans="1:9" ht="17" thickBot="1" x14ac:dyDescent="0.25">
      <c r="A20" s="2" t="s">
        <v>202</v>
      </c>
      <c r="B20" s="2" t="s">
        <v>201</v>
      </c>
      <c r="C20" s="2" t="s">
        <v>23</v>
      </c>
      <c r="D20" s="2" t="s">
        <v>151</v>
      </c>
      <c r="E20" s="2" t="s">
        <v>22</v>
      </c>
      <c r="F20" s="2"/>
      <c r="G20" s="2"/>
      <c r="H20" s="2" t="s">
        <v>78</v>
      </c>
      <c r="I20" s="2" t="s">
        <v>137</v>
      </c>
    </row>
    <row r="21" spans="1:9" ht="17" thickBot="1" x14ac:dyDescent="0.25">
      <c r="A21" s="2" t="s">
        <v>200</v>
      </c>
      <c r="B21" s="2" t="s">
        <v>199</v>
      </c>
      <c r="C21" s="2" t="s">
        <v>33</v>
      </c>
      <c r="D21" s="2" t="s">
        <v>0</v>
      </c>
      <c r="E21" s="2" t="s">
        <v>22</v>
      </c>
      <c r="F21" s="2"/>
      <c r="G21" s="2"/>
      <c r="H21" s="2" t="s">
        <v>78</v>
      </c>
      <c r="I21" s="2" t="s">
        <v>137</v>
      </c>
    </row>
    <row r="22" spans="1:9" ht="17" thickBot="1" x14ac:dyDescent="0.25">
      <c r="A22" s="2" t="s">
        <v>198</v>
      </c>
      <c r="B22" s="2" t="s">
        <v>197</v>
      </c>
      <c r="C22" s="2" t="s">
        <v>23</v>
      </c>
      <c r="D22" s="2" t="s">
        <v>5</v>
      </c>
      <c r="E22" s="2" t="s">
        <v>22</v>
      </c>
      <c r="F22" s="2"/>
      <c r="G22" s="2"/>
      <c r="H22" s="2" t="s">
        <v>78</v>
      </c>
      <c r="I22" s="2" t="s">
        <v>137</v>
      </c>
    </row>
    <row r="23" spans="1:9" ht="17" thickBot="1" x14ac:dyDescent="0.25">
      <c r="A23" s="2" t="s">
        <v>196</v>
      </c>
      <c r="B23" s="2" t="s">
        <v>195</v>
      </c>
      <c r="C23" s="2" t="s">
        <v>23</v>
      </c>
      <c r="D23" s="2" t="s">
        <v>0</v>
      </c>
      <c r="E23" s="2" t="s">
        <v>22</v>
      </c>
      <c r="F23" s="2"/>
      <c r="G23" s="2"/>
      <c r="H23" s="2" t="s">
        <v>78</v>
      </c>
      <c r="I23" s="2" t="s">
        <v>137</v>
      </c>
    </row>
    <row r="24" spans="1:9" ht="17" thickBot="1" x14ac:dyDescent="0.25">
      <c r="A24" s="2" t="s">
        <v>194</v>
      </c>
      <c r="B24" s="2" t="s">
        <v>184</v>
      </c>
      <c r="C24" s="2" t="s">
        <v>23</v>
      </c>
      <c r="D24" s="2" t="s">
        <v>5</v>
      </c>
      <c r="E24" s="2" t="s">
        <v>22</v>
      </c>
      <c r="F24" s="2"/>
      <c r="G24" s="2"/>
      <c r="H24" s="2" t="s">
        <v>78</v>
      </c>
      <c r="I24" s="2" t="s">
        <v>137</v>
      </c>
    </row>
    <row r="25" spans="1:9" ht="17" thickBot="1" x14ac:dyDescent="0.25">
      <c r="A25" s="2" t="s">
        <v>193</v>
      </c>
      <c r="B25" s="2" t="s">
        <v>192</v>
      </c>
      <c r="C25" s="2" t="s">
        <v>33</v>
      </c>
      <c r="D25" s="2" t="s">
        <v>5</v>
      </c>
      <c r="E25" s="2" t="s">
        <v>22</v>
      </c>
      <c r="F25" s="2"/>
      <c r="G25" s="2"/>
      <c r="H25" s="2" t="s">
        <v>78</v>
      </c>
      <c r="I25" s="2" t="s">
        <v>137</v>
      </c>
    </row>
    <row r="26" spans="1:9" ht="17" thickBot="1" x14ac:dyDescent="0.25">
      <c r="A26" s="2" t="s">
        <v>191</v>
      </c>
      <c r="B26" s="2" t="s">
        <v>190</v>
      </c>
      <c r="C26" s="2" t="s">
        <v>33</v>
      </c>
      <c r="D26" s="2" t="s">
        <v>50</v>
      </c>
      <c r="E26" s="2" t="s">
        <v>22</v>
      </c>
      <c r="F26" s="2"/>
      <c r="G26" s="2"/>
      <c r="H26" s="2" t="s">
        <v>78</v>
      </c>
      <c r="I26" s="2" t="s">
        <v>137</v>
      </c>
    </row>
    <row r="27" spans="1:9" ht="17" thickBot="1" x14ac:dyDescent="0.25">
      <c r="A27" s="2" t="s">
        <v>189</v>
      </c>
      <c r="B27" s="2" t="s">
        <v>188</v>
      </c>
      <c r="C27" s="2" t="s">
        <v>23</v>
      </c>
      <c r="D27" s="2" t="s">
        <v>5</v>
      </c>
      <c r="E27" s="2" t="s">
        <v>22</v>
      </c>
      <c r="F27" s="2"/>
      <c r="G27" s="2"/>
      <c r="H27" s="2" t="s">
        <v>78</v>
      </c>
      <c r="I27" s="2" t="s">
        <v>137</v>
      </c>
    </row>
    <row r="28" spans="1:9" ht="17" thickBot="1" x14ac:dyDescent="0.25">
      <c r="A28" s="2" t="s">
        <v>187</v>
      </c>
      <c r="B28" s="2" t="s">
        <v>186</v>
      </c>
      <c r="C28" s="2" t="s">
        <v>23</v>
      </c>
      <c r="D28" s="2" t="s">
        <v>19</v>
      </c>
      <c r="E28" s="2" t="s">
        <v>43</v>
      </c>
      <c r="F28" s="2" t="s">
        <v>18</v>
      </c>
      <c r="G28" s="2"/>
      <c r="H28" s="2" t="s">
        <v>21</v>
      </c>
      <c r="I28" s="2" t="s">
        <v>137</v>
      </c>
    </row>
    <row r="29" spans="1:9" ht="17" thickBot="1" x14ac:dyDescent="0.25">
      <c r="A29" s="2" t="s">
        <v>185</v>
      </c>
      <c r="B29" s="2" t="s">
        <v>184</v>
      </c>
      <c r="C29" s="2" t="s">
        <v>23</v>
      </c>
      <c r="D29" s="2" t="s">
        <v>1</v>
      </c>
      <c r="E29" s="2" t="s">
        <v>43</v>
      </c>
      <c r="F29" s="2" t="s">
        <v>17</v>
      </c>
      <c r="G29" s="2"/>
      <c r="H29" s="2" t="s">
        <v>21</v>
      </c>
      <c r="I29" s="2" t="s">
        <v>137</v>
      </c>
    </row>
    <row r="30" spans="1:9" ht="17" thickBot="1" x14ac:dyDescent="0.25">
      <c r="A30" s="2" t="s">
        <v>183</v>
      </c>
      <c r="B30" s="2" t="s">
        <v>182</v>
      </c>
      <c r="C30" s="2" t="s">
        <v>23</v>
      </c>
      <c r="D30" s="2" t="s">
        <v>1</v>
      </c>
      <c r="E30" s="2" t="s">
        <v>43</v>
      </c>
      <c r="F30" s="2" t="s">
        <v>16</v>
      </c>
      <c r="G30" s="2"/>
      <c r="H30" s="2" t="s">
        <v>21</v>
      </c>
      <c r="I30" s="2" t="s">
        <v>137</v>
      </c>
    </row>
    <row r="31" spans="1:9" ht="17" thickBot="1" x14ac:dyDescent="0.25">
      <c r="A31" s="2" t="s">
        <v>181</v>
      </c>
      <c r="B31" s="2" t="s">
        <v>180</v>
      </c>
      <c r="C31" s="2" t="s">
        <v>23</v>
      </c>
      <c r="D31" s="2" t="s">
        <v>5</v>
      </c>
      <c r="E31" s="2" t="s">
        <v>43</v>
      </c>
      <c r="F31" s="2" t="s">
        <v>15</v>
      </c>
      <c r="G31" s="2"/>
      <c r="H31" s="2" t="s">
        <v>21</v>
      </c>
      <c r="I31" s="2" t="s">
        <v>137</v>
      </c>
    </row>
    <row r="32" spans="1:9" ht="17" thickBot="1" x14ac:dyDescent="0.25">
      <c r="A32" s="2" t="s">
        <v>179</v>
      </c>
      <c r="B32" s="2" t="s">
        <v>178</v>
      </c>
      <c r="C32" s="2" t="s">
        <v>23</v>
      </c>
      <c r="D32" s="2" t="s">
        <v>50</v>
      </c>
      <c r="E32" s="2" t="s">
        <v>43</v>
      </c>
      <c r="F32" s="2" t="s">
        <v>14</v>
      </c>
      <c r="G32" s="2"/>
      <c r="H32" s="2" t="s">
        <v>21</v>
      </c>
      <c r="I32" s="2" t="s">
        <v>137</v>
      </c>
    </row>
    <row r="33" spans="1:9" ht="17" thickBot="1" x14ac:dyDescent="0.25">
      <c r="A33" s="2" t="s">
        <v>177</v>
      </c>
      <c r="B33" s="2" t="s">
        <v>176</v>
      </c>
      <c r="C33" s="2" t="s">
        <v>23</v>
      </c>
      <c r="D33" s="2" t="s">
        <v>1</v>
      </c>
      <c r="E33" s="2" t="s">
        <v>43</v>
      </c>
      <c r="F33" s="2" t="s">
        <v>13</v>
      </c>
      <c r="G33" s="2"/>
      <c r="H33" s="2" t="s">
        <v>21</v>
      </c>
      <c r="I33" s="2" t="s">
        <v>137</v>
      </c>
    </row>
    <row r="34" spans="1:9" ht="17" thickBot="1" x14ac:dyDescent="0.25">
      <c r="A34" s="2" t="s">
        <v>175</v>
      </c>
      <c r="B34" s="2" t="s">
        <v>174</v>
      </c>
      <c r="C34" s="2" t="s">
        <v>33</v>
      </c>
      <c r="D34" s="2" t="s">
        <v>1</v>
      </c>
      <c r="E34" s="2" t="s">
        <v>43</v>
      </c>
      <c r="F34" s="2" t="s">
        <v>12</v>
      </c>
      <c r="G34" s="2"/>
      <c r="H34" s="2" t="s">
        <v>21</v>
      </c>
      <c r="I34" s="2" t="s">
        <v>137</v>
      </c>
    </row>
    <row r="35" spans="1:9" ht="17" thickBot="1" x14ac:dyDescent="0.25">
      <c r="A35" s="2" t="s">
        <v>173</v>
      </c>
      <c r="B35" s="2" t="s">
        <v>172</v>
      </c>
      <c r="C35" s="2" t="s">
        <v>33</v>
      </c>
      <c r="D35" s="2" t="s">
        <v>1</v>
      </c>
      <c r="E35" s="2" t="s">
        <v>43</v>
      </c>
      <c r="F35" s="2" t="s">
        <v>11</v>
      </c>
      <c r="G35" s="2"/>
      <c r="H35" s="2" t="s">
        <v>21</v>
      </c>
      <c r="I35" s="2" t="s">
        <v>137</v>
      </c>
    </row>
    <row r="36" spans="1:9" ht="17" thickBot="1" x14ac:dyDescent="0.25">
      <c r="A36" s="2" t="s">
        <v>171</v>
      </c>
      <c r="B36" s="2" t="s">
        <v>170</v>
      </c>
      <c r="C36" s="2" t="s">
        <v>23</v>
      </c>
      <c r="D36" s="2" t="s">
        <v>19</v>
      </c>
      <c r="E36" s="2" t="s">
        <v>43</v>
      </c>
      <c r="F36" s="2" t="s">
        <v>10</v>
      </c>
      <c r="G36" s="2"/>
      <c r="H36" s="2" t="s">
        <v>21</v>
      </c>
      <c r="I36" s="2" t="s">
        <v>137</v>
      </c>
    </row>
    <row r="37" spans="1:9" ht="17" thickBot="1" x14ac:dyDescent="0.25">
      <c r="A37" s="2" t="s">
        <v>169</v>
      </c>
      <c r="B37" s="2" t="s">
        <v>168</v>
      </c>
      <c r="C37" s="2" t="s">
        <v>33</v>
      </c>
      <c r="D37" s="2" t="s">
        <v>1</v>
      </c>
      <c r="E37" s="2" t="s">
        <v>43</v>
      </c>
      <c r="F37" s="2" t="s">
        <v>9</v>
      </c>
      <c r="G37" s="2"/>
      <c r="H37" s="2" t="s">
        <v>21</v>
      </c>
      <c r="I37" s="2" t="s">
        <v>137</v>
      </c>
    </row>
    <row r="38" spans="1:9" ht="17" thickBot="1" x14ac:dyDescent="0.25">
      <c r="A38" s="2" t="s">
        <v>167</v>
      </c>
      <c r="B38" s="2" t="s">
        <v>166</v>
      </c>
      <c r="C38" s="2" t="s">
        <v>33</v>
      </c>
      <c r="D38" s="2" t="s">
        <v>5</v>
      </c>
      <c r="E38" s="2" t="s">
        <v>43</v>
      </c>
      <c r="F38" s="2" t="s">
        <v>8</v>
      </c>
      <c r="G38" s="2"/>
      <c r="H38" s="2" t="s">
        <v>21</v>
      </c>
      <c r="I38" s="2" t="s">
        <v>137</v>
      </c>
    </row>
    <row r="39" spans="1:9" ht="17" thickBot="1" x14ac:dyDescent="0.25">
      <c r="A39" s="2" t="s">
        <v>165</v>
      </c>
      <c r="B39" s="2" t="s">
        <v>164</v>
      </c>
      <c r="C39" s="2" t="s">
        <v>23</v>
      </c>
      <c r="D39" s="2" t="s">
        <v>1</v>
      </c>
      <c r="E39" s="2" t="s">
        <v>43</v>
      </c>
      <c r="F39" s="2" t="s">
        <v>7</v>
      </c>
      <c r="G39" s="2"/>
      <c r="H39" s="2" t="s">
        <v>21</v>
      </c>
      <c r="I39" s="2" t="s">
        <v>137</v>
      </c>
    </row>
    <row r="40" spans="1:9" ht="17" thickBot="1" x14ac:dyDescent="0.25">
      <c r="A40" s="2" t="s">
        <v>163</v>
      </c>
      <c r="B40" s="2" t="s">
        <v>162</v>
      </c>
      <c r="C40" s="2" t="s">
        <v>33</v>
      </c>
      <c r="D40" s="2" t="s">
        <v>1</v>
      </c>
      <c r="E40" s="2" t="s">
        <v>43</v>
      </c>
      <c r="F40" s="2" t="s">
        <v>6</v>
      </c>
      <c r="G40" s="2"/>
      <c r="H40" s="2" t="s">
        <v>21</v>
      </c>
      <c r="I40" s="2" t="s">
        <v>137</v>
      </c>
    </row>
    <row r="41" spans="1:9" ht="17" thickBot="1" x14ac:dyDescent="0.25">
      <c r="A41" s="2" t="s">
        <v>161</v>
      </c>
      <c r="B41" s="2" t="s">
        <v>160</v>
      </c>
      <c r="C41" s="2" t="s">
        <v>23</v>
      </c>
      <c r="D41" s="2" t="s">
        <v>1</v>
      </c>
      <c r="E41" s="2" t="s">
        <v>43</v>
      </c>
      <c r="F41" s="2" t="s">
        <v>4</v>
      </c>
      <c r="G41" s="2"/>
      <c r="H41" s="2" t="s">
        <v>21</v>
      </c>
      <c r="I41" s="2" t="s">
        <v>137</v>
      </c>
    </row>
    <row r="42" spans="1:9" ht="17" thickBot="1" x14ac:dyDescent="0.25">
      <c r="A42" s="2" t="s">
        <v>159</v>
      </c>
      <c r="B42" s="2" t="s">
        <v>158</v>
      </c>
      <c r="C42" s="2" t="s">
        <v>23</v>
      </c>
      <c r="D42" s="2" t="s">
        <v>1</v>
      </c>
      <c r="E42" s="2" t="s">
        <v>43</v>
      </c>
      <c r="F42" s="2" t="s">
        <v>3</v>
      </c>
      <c r="G42" s="2"/>
      <c r="H42" s="2" t="s">
        <v>21</v>
      </c>
      <c r="I42" s="2" t="s">
        <v>137</v>
      </c>
    </row>
    <row r="43" spans="1:9" ht="17" thickBot="1" x14ac:dyDescent="0.25">
      <c r="A43" s="2" t="s">
        <v>157</v>
      </c>
      <c r="B43" s="2" t="s">
        <v>156</v>
      </c>
      <c r="C43" s="2" t="s">
        <v>33</v>
      </c>
      <c r="D43" s="2" t="s">
        <v>1</v>
      </c>
      <c r="E43" s="2" t="s">
        <v>43</v>
      </c>
      <c r="F43" s="2" t="s">
        <v>2</v>
      </c>
      <c r="G43" s="2"/>
      <c r="H43" s="2" t="s">
        <v>21</v>
      </c>
      <c r="I43" s="2" t="s">
        <v>137</v>
      </c>
    </row>
    <row r="44" spans="1:9" ht="17" thickBot="1" x14ac:dyDescent="0.25">
      <c r="A44" s="2" t="s">
        <v>155</v>
      </c>
      <c r="B44" s="2" t="s">
        <v>154</v>
      </c>
      <c r="C44" s="2" t="s">
        <v>33</v>
      </c>
      <c r="D44" s="2" t="s">
        <v>1</v>
      </c>
      <c r="E44" s="2" t="s">
        <v>22</v>
      </c>
      <c r="F44" s="2"/>
      <c r="G44" s="2"/>
      <c r="H44" s="2" t="s">
        <v>21</v>
      </c>
      <c r="I44" s="2" t="s">
        <v>137</v>
      </c>
    </row>
    <row r="45" spans="1:9" ht="17" thickBot="1" x14ac:dyDescent="0.25">
      <c r="A45" s="2" t="s">
        <v>153</v>
      </c>
      <c r="B45" s="2" t="s">
        <v>152</v>
      </c>
      <c r="C45" s="2" t="s">
        <v>23</v>
      </c>
      <c r="D45" s="2" t="s">
        <v>151</v>
      </c>
      <c r="E45" s="2" t="s">
        <v>22</v>
      </c>
      <c r="F45" s="2"/>
      <c r="G45" s="2"/>
      <c r="H45" s="2" t="s">
        <v>21</v>
      </c>
      <c r="I45" s="2" t="s">
        <v>137</v>
      </c>
    </row>
    <row r="46" spans="1:9" ht="17" thickBot="1" x14ac:dyDescent="0.25">
      <c r="A46" s="2" t="s">
        <v>150</v>
      </c>
      <c r="B46" s="2" t="s">
        <v>149</v>
      </c>
      <c r="C46" s="2" t="s">
        <v>33</v>
      </c>
      <c r="D46" s="2" t="s">
        <v>0</v>
      </c>
      <c r="E46" s="2" t="s">
        <v>22</v>
      </c>
      <c r="F46" s="2"/>
      <c r="G46" s="2"/>
      <c r="H46" s="2" t="s">
        <v>21</v>
      </c>
      <c r="I46" s="2" t="s">
        <v>137</v>
      </c>
    </row>
    <row r="47" spans="1:9" ht="17" thickBot="1" x14ac:dyDescent="0.25">
      <c r="A47" s="2" t="s">
        <v>148</v>
      </c>
      <c r="B47" s="2" t="s">
        <v>147</v>
      </c>
      <c r="C47" s="2" t="s">
        <v>33</v>
      </c>
      <c r="D47" s="2" t="s">
        <v>5</v>
      </c>
      <c r="E47" s="2" t="s">
        <v>22</v>
      </c>
      <c r="F47" s="2"/>
      <c r="G47" s="2"/>
      <c r="H47" s="2" t="s">
        <v>21</v>
      </c>
      <c r="I47" s="2" t="s">
        <v>137</v>
      </c>
    </row>
    <row r="48" spans="1:9" ht="17" thickBot="1" x14ac:dyDescent="0.25">
      <c r="A48" s="2" t="s">
        <v>146</v>
      </c>
      <c r="B48" s="2" t="s">
        <v>51</v>
      </c>
      <c r="C48" s="2" t="s">
        <v>23</v>
      </c>
      <c r="D48" s="2" t="s">
        <v>0</v>
      </c>
      <c r="E48" s="2" t="s">
        <v>22</v>
      </c>
      <c r="F48" s="2"/>
      <c r="G48" s="2"/>
      <c r="H48" s="2" t="s">
        <v>21</v>
      </c>
      <c r="I48" s="2" t="s">
        <v>137</v>
      </c>
    </row>
    <row r="49" spans="1:9" ht="17" thickBot="1" x14ac:dyDescent="0.25">
      <c r="A49" s="2" t="s">
        <v>145</v>
      </c>
      <c r="B49" s="2" t="s">
        <v>144</v>
      </c>
      <c r="C49" s="2" t="s">
        <v>23</v>
      </c>
      <c r="D49" s="2" t="s">
        <v>5</v>
      </c>
      <c r="E49" s="2" t="s">
        <v>22</v>
      </c>
      <c r="F49" s="2"/>
      <c r="G49" s="2"/>
      <c r="H49" s="2" t="s">
        <v>21</v>
      </c>
      <c r="I49" s="2" t="s">
        <v>137</v>
      </c>
    </row>
    <row r="50" spans="1:9" ht="17" thickBot="1" x14ac:dyDescent="0.25">
      <c r="A50" s="2" t="s">
        <v>143</v>
      </c>
      <c r="B50" s="2" t="s">
        <v>142</v>
      </c>
      <c r="C50" s="2" t="s">
        <v>23</v>
      </c>
      <c r="D50" s="2" t="s">
        <v>5</v>
      </c>
      <c r="E50" s="2" t="s">
        <v>22</v>
      </c>
      <c r="F50" s="2"/>
      <c r="G50" s="2"/>
      <c r="H50" s="2" t="s">
        <v>21</v>
      </c>
      <c r="I50" s="2" t="s">
        <v>137</v>
      </c>
    </row>
    <row r="51" spans="1:9" ht="17" thickBot="1" x14ac:dyDescent="0.25">
      <c r="A51" s="2" t="s">
        <v>141</v>
      </c>
      <c r="B51" s="2" t="s">
        <v>140</v>
      </c>
      <c r="C51" s="2" t="s">
        <v>23</v>
      </c>
      <c r="D51" s="2" t="s">
        <v>50</v>
      </c>
      <c r="E51" s="2" t="s">
        <v>22</v>
      </c>
      <c r="F51" s="2"/>
      <c r="G51" s="2"/>
      <c r="H51" s="2" t="s">
        <v>21</v>
      </c>
      <c r="I51" s="2" t="s">
        <v>137</v>
      </c>
    </row>
    <row r="52" spans="1:9" ht="17" thickBot="1" x14ac:dyDescent="0.25">
      <c r="A52" s="2" t="s">
        <v>139</v>
      </c>
      <c r="B52" s="2" t="s">
        <v>138</v>
      </c>
      <c r="C52" s="2" t="s">
        <v>33</v>
      </c>
      <c r="D52" s="2" t="s">
        <v>5</v>
      </c>
      <c r="E52" s="2" t="s">
        <v>22</v>
      </c>
      <c r="F52" s="2"/>
      <c r="G52" s="2"/>
      <c r="H52" s="2" t="s">
        <v>21</v>
      </c>
      <c r="I52" s="2" t="s">
        <v>137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15"/>
  <sheetViews>
    <sheetView workbookViewId="0">
      <selection activeCell="C4" sqref="C4"/>
    </sheetView>
  </sheetViews>
  <sheetFormatPr baseColWidth="10" defaultColWidth="9.5" defaultRowHeight="16" x14ac:dyDescent="0.2"/>
  <cols>
    <col min="1" max="16384" width="9.5" style="1"/>
  </cols>
  <sheetData>
    <row r="1" spans="1:19" x14ac:dyDescent="0.2">
      <c r="A1" s="49" t="s">
        <v>247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x14ac:dyDescent="0.2">
      <c r="A2" s="52" t="s">
        <v>132</v>
      </c>
      <c r="B2" s="49" t="s">
        <v>43</v>
      </c>
      <c r="C2" s="50"/>
      <c r="D2" s="50"/>
      <c r="E2" s="50"/>
      <c r="F2" s="50"/>
      <c r="G2" s="51"/>
      <c r="H2" s="54" t="s">
        <v>246</v>
      </c>
      <c r="I2" s="55"/>
      <c r="J2" s="55"/>
      <c r="K2" s="55"/>
      <c r="L2" s="55"/>
      <c r="M2" s="56"/>
      <c r="N2" s="49" t="s">
        <v>245</v>
      </c>
      <c r="O2" s="50"/>
      <c r="P2" s="50"/>
      <c r="Q2" s="50"/>
      <c r="R2" s="50"/>
      <c r="S2" s="51"/>
    </row>
    <row r="3" spans="1:19" x14ac:dyDescent="0.2">
      <c r="A3" s="53"/>
      <c r="B3" s="11" t="s">
        <v>244</v>
      </c>
      <c r="C3" s="11" t="s">
        <v>243</v>
      </c>
      <c r="D3" s="11" t="s">
        <v>242</v>
      </c>
      <c r="E3" s="11" t="s">
        <v>241</v>
      </c>
      <c r="F3" s="11" t="s">
        <v>236</v>
      </c>
      <c r="G3" s="11" t="s">
        <v>240</v>
      </c>
      <c r="H3" s="11" t="s">
        <v>244</v>
      </c>
      <c r="I3" s="11" t="s">
        <v>243</v>
      </c>
      <c r="J3" s="11" t="s">
        <v>242</v>
      </c>
      <c r="K3" s="11" t="s">
        <v>241</v>
      </c>
      <c r="L3" s="11" t="s">
        <v>236</v>
      </c>
      <c r="M3" s="11" t="s">
        <v>240</v>
      </c>
      <c r="N3" s="11" t="s">
        <v>244</v>
      </c>
      <c r="O3" s="11" t="s">
        <v>243</v>
      </c>
      <c r="P3" s="11" t="s">
        <v>242</v>
      </c>
      <c r="Q3" s="11" t="s">
        <v>241</v>
      </c>
      <c r="R3" s="11" t="s">
        <v>236</v>
      </c>
      <c r="S3" s="11" t="s">
        <v>240</v>
      </c>
    </row>
    <row r="4" spans="1:19" x14ac:dyDescent="0.2">
      <c r="A4" s="10" t="s">
        <v>5</v>
      </c>
      <c r="B4" s="9">
        <v>3</v>
      </c>
      <c r="C4" s="7">
        <f>SUM(B4*100)/F4</f>
        <v>60</v>
      </c>
      <c r="D4" s="7">
        <f t="shared" ref="D4:D13" si="0">SUM(F4-B4)</f>
        <v>2</v>
      </c>
      <c r="E4" s="7">
        <f>SUM(D4*100)/F4</f>
        <v>40</v>
      </c>
      <c r="F4" s="9">
        <v>5</v>
      </c>
      <c r="G4" s="8">
        <f t="shared" ref="G4:G13" si="1">SUM(F4*100)/F$13</f>
        <v>29.411764705882351</v>
      </c>
      <c r="H4" s="9">
        <v>0</v>
      </c>
      <c r="I4" s="7">
        <f>SUM(H4*100)/L4</f>
        <v>0</v>
      </c>
      <c r="J4" s="7">
        <f t="shared" ref="J4:J9" si="2">SUM(L4-H4)</f>
        <v>2</v>
      </c>
      <c r="K4" s="7">
        <f>SUM(J4*100)/L4</f>
        <v>100</v>
      </c>
      <c r="L4" s="9">
        <v>2</v>
      </c>
      <c r="M4" s="7">
        <f t="shared" ref="M4:M13" si="3">SUM(L4*100)/L$13</f>
        <v>25</v>
      </c>
      <c r="N4" s="7">
        <f t="shared" ref="N4:N13" si="4">SUM(B4+H4)</f>
        <v>3</v>
      </c>
      <c r="O4" s="8">
        <f t="shared" ref="O4:O13" si="5">SUM(N4*100)/R4</f>
        <v>42.857142857142854</v>
      </c>
      <c r="P4" s="7">
        <f t="shared" ref="P4:P13" si="6">SUM(D4+J4)</f>
        <v>4</v>
      </c>
      <c r="Q4" s="8">
        <f t="shared" ref="Q4:Q13" si="7">SUM(P4*100)/R4</f>
        <v>57.142857142857146</v>
      </c>
      <c r="R4" s="7">
        <f t="shared" ref="R4:R13" si="8">SUM(N4+P4)</f>
        <v>7</v>
      </c>
      <c r="S4" s="7">
        <f t="shared" ref="S4:S13" si="9">SUM(R4*100)/R$13</f>
        <v>28</v>
      </c>
    </row>
    <row r="5" spans="1:19" x14ac:dyDescent="0.2">
      <c r="A5" s="10" t="s">
        <v>1</v>
      </c>
      <c r="B5" s="9">
        <v>3</v>
      </c>
      <c r="C5" s="7">
        <f>SUM(B5*100)/F5</f>
        <v>75</v>
      </c>
      <c r="D5" s="7">
        <f t="shared" si="0"/>
        <v>1</v>
      </c>
      <c r="E5" s="7">
        <f>SUM(D5*100)/F5</f>
        <v>25</v>
      </c>
      <c r="F5" s="9">
        <v>4</v>
      </c>
      <c r="G5" s="8">
        <f t="shared" si="1"/>
        <v>23.529411764705884</v>
      </c>
      <c r="H5" s="9">
        <v>1</v>
      </c>
      <c r="I5" s="8">
        <f>SUM(H5*100)/L5</f>
        <v>33.333333333333336</v>
      </c>
      <c r="J5" s="7">
        <f t="shared" si="2"/>
        <v>2</v>
      </c>
      <c r="K5" s="7">
        <f>SUM(J5*100)/L5</f>
        <v>66.666666666666671</v>
      </c>
      <c r="L5" s="9">
        <v>3</v>
      </c>
      <c r="M5" s="8">
        <f t="shared" si="3"/>
        <v>37.5</v>
      </c>
      <c r="N5" s="7">
        <f t="shared" si="4"/>
        <v>4</v>
      </c>
      <c r="O5" s="8">
        <f t="shared" si="5"/>
        <v>57.142857142857146</v>
      </c>
      <c r="P5" s="7">
        <f t="shared" si="6"/>
        <v>3</v>
      </c>
      <c r="Q5" s="8">
        <f t="shared" si="7"/>
        <v>42.857142857142854</v>
      </c>
      <c r="R5" s="7">
        <f t="shared" si="8"/>
        <v>7</v>
      </c>
      <c r="S5" s="7">
        <f t="shared" si="9"/>
        <v>28</v>
      </c>
    </row>
    <row r="6" spans="1:19" x14ac:dyDescent="0.2">
      <c r="A6" s="10" t="s">
        <v>0</v>
      </c>
      <c r="B6" s="9">
        <v>0</v>
      </c>
      <c r="C6" s="7">
        <f>SUM(B6*100)/F6</f>
        <v>0</v>
      </c>
      <c r="D6" s="7">
        <f t="shared" si="0"/>
        <v>1</v>
      </c>
      <c r="E6" s="7">
        <f>SUM(D6*100)/F6</f>
        <v>100</v>
      </c>
      <c r="F6" s="9">
        <v>1</v>
      </c>
      <c r="G6" s="8">
        <f t="shared" si="1"/>
        <v>5.882352941176471</v>
      </c>
      <c r="H6" s="9">
        <v>0</v>
      </c>
      <c r="I6" s="7">
        <v>0</v>
      </c>
      <c r="J6" s="7">
        <f t="shared" si="2"/>
        <v>0</v>
      </c>
      <c r="K6" s="7">
        <v>0</v>
      </c>
      <c r="L6" s="9">
        <v>0</v>
      </c>
      <c r="M6" s="7">
        <f t="shared" si="3"/>
        <v>0</v>
      </c>
      <c r="N6" s="7">
        <f t="shared" si="4"/>
        <v>0</v>
      </c>
      <c r="O6" s="7">
        <f t="shared" si="5"/>
        <v>0</v>
      </c>
      <c r="P6" s="7">
        <f t="shared" si="6"/>
        <v>1</v>
      </c>
      <c r="Q6" s="7">
        <f t="shared" si="7"/>
        <v>100</v>
      </c>
      <c r="R6" s="7">
        <f t="shared" si="8"/>
        <v>1</v>
      </c>
      <c r="S6" s="7">
        <f t="shared" si="9"/>
        <v>4</v>
      </c>
    </row>
    <row r="7" spans="1:19" x14ac:dyDescent="0.2">
      <c r="A7" s="10" t="s">
        <v>19</v>
      </c>
      <c r="B7" s="9">
        <v>0</v>
      </c>
      <c r="C7" s="7">
        <f>SUM(B7*100)/F7</f>
        <v>0</v>
      </c>
      <c r="D7" s="7">
        <f t="shared" si="0"/>
        <v>1</v>
      </c>
      <c r="E7" s="7">
        <f>SUM(D7*100)/F7</f>
        <v>100</v>
      </c>
      <c r="F7" s="9">
        <v>1</v>
      </c>
      <c r="G7" s="8">
        <f t="shared" si="1"/>
        <v>5.882352941176471</v>
      </c>
      <c r="H7" s="9">
        <v>0</v>
      </c>
      <c r="I7" s="7">
        <v>0</v>
      </c>
      <c r="J7" s="7">
        <f t="shared" si="2"/>
        <v>0</v>
      </c>
      <c r="K7" s="7">
        <v>0</v>
      </c>
      <c r="L7" s="9">
        <v>0</v>
      </c>
      <c r="M7" s="7">
        <f t="shared" si="3"/>
        <v>0</v>
      </c>
      <c r="N7" s="7">
        <f t="shared" si="4"/>
        <v>0</v>
      </c>
      <c r="O7" s="7">
        <f t="shared" si="5"/>
        <v>0</v>
      </c>
      <c r="P7" s="7">
        <f t="shared" si="6"/>
        <v>1</v>
      </c>
      <c r="Q7" s="7">
        <f t="shared" si="7"/>
        <v>100</v>
      </c>
      <c r="R7" s="7">
        <f t="shared" si="8"/>
        <v>1</v>
      </c>
      <c r="S7" s="7">
        <f t="shared" si="9"/>
        <v>4</v>
      </c>
    </row>
    <row r="8" spans="1:19" x14ac:dyDescent="0.2">
      <c r="A8" s="10" t="s">
        <v>239</v>
      </c>
      <c r="B8" s="9">
        <v>0</v>
      </c>
      <c r="C8" s="7">
        <f>SUM(B8*100)/F8</f>
        <v>0</v>
      </c>
      <c r="D8" s="7">
        <f t="shared" si="0"/>
        <v>1</v>
      </c>
      <c r="E8" s="7">
        <f>SUM(D8*100)/F8</f>
        <v>100</v>
      </c>
      <c r="F8" s="9">
        <v>1</v>
      </c>
      <c r="G8" s="8">
        <f t="shared" si="1"/>
        <v>5.882352941176471</v>
      </c>
      <c r="H8" s="9">
        <v>0</v>
      </c>
      <c r="I8" s="7">
        <f>SUM(H8*100)/L8</f>
        <v>0</v>
      </c>
      <c r="J8" s="7">
        <f t="shared" si="2"/>
        <v>1</v>
      </c>
      <c r="K8" s="7">
        <f>SUM(J8*100)/L8</f>
        <v>100</v>
      </c>
      <c r="L8" s="9">
        <v>1</v>
      </c>
      <c r="M8" s="8">
        <f t="shared" si="3"/>
        <v>12.5</v>
      </c>
      <c r="N8" s="7">
        <f t="shared" si="4"/>
        <v>0</v>
      </c>
      <c r="O8" s="7">
        <f t="shared" si="5"/>
        <v>0</v>
      </c>
      <c r="P8" s="7">
        <f t="shared" si="6"/>
        <v>2</v>
      </c>
      <c r="Q8" s="7">
        <f t="shared" si="7"/>
        <v>100</v>
      </c>
      <c r="R8" s="7">
        <f t="shared" si="8"/>
        <v>2</v>
      </c>
      <c r="S8" s="7">
        <f t="shared" si="9"/>
        <v>8</v>
      </c>
    </row>
    <row r="9" spans="1:19" x14ac:dyDescent="0.2">
      <c r="A9" s="10" t="s">
        <v>238</v>
      </c>
      <c r="B9" s="9">
        <v>0</v>
      </c>
      <c r="C9" s="7">
        <v>0</v>
      </c>
      <c r="D9" s="7">
        <f t="shared" si="0"/>
        <v>0</v>
      </c>
      <c r="E9" s="7">
        <v>0</v>
      </c>
      <c r="F9" s="9">
        <v>0</v>
      </c>
      <c r="G9" s="7">
        <f t="shared" si="1"/>
        <v>0</v>
      </c>
      <c r="H9" s="9">
        <v>0</v>
      </c>
      <c r="I9" s="7">
        <f>SUM(H9*100)/L9</f>
        <v>0</v>
      </c>
      <c r="J9" s="7">
        <f t="shared" si="2"/>
        <v>2</v>
      </c>
      <c r="K9" s="7">
        <f>SUM(J9*100)/L9</f>
        <v>100</v>
      </c>
      <c r="L9" s="9">
        <v>2</v>
      </c>
      <c r="M9" s="7">
        <f t="shared" si="3"/>
        <v>25</v>
      </c>
      <c r="N9" s="7">
        <f t="shared" si="4"/>
        <v>0</v>
      </c>
      <c r="O9" s="7">
        <f t="shared" si="5"/>
        <v>0</v>
      </c>
      <c r="P9" s="7">
        <f t="shared" si="6"/>
        <v>2</v>
      </c>
      <c r="Q9" s="7">
        <f t="shared" si="7"/>
        <v>100</v>
      </c>
      <c r="R9" s="7">
        <f t="shared" si="8"/>
        <v>2</v>
      </c>
      <c r="S9" s="7">
        <f t="shared" si="9"/>
        <v>8</v>
      </c>
    </row>
    <row r="10" spans="1:19" x14ac:dyDescent="0.2">
      <c r="A10" s="10" t="s">
        <v>50</v>
      </c>
      <c r="B10" s="9">
        <v>1</v>
      </c>
      <c r="C10" s="7">
        <f>SUM(B10*100)/F10</f>
        <v>50</v>
      </c>
      <c r="D10" s="7">
        <f t="shared" si="0"/>
        <v>1</v>
      </c>
      <c r="E10" s="7">
        <f>SUM(D10*100)/F10</f>
        <v>50</v>
      </c>
      <c r="F10" s="9">
        <v>2</v>
      </c>
      <c r="G10" s="8">
        <f t="shared" si="1"/>
        <v>11.764705882352942</v>
      </c>
      <c r="H10" s="9">
        <v>0</v>
      </c>
      <c r="I10" s="7">
        <v>0</v>
      </c>
      <c r="J10" s="7">
        <v>0</v>
      </c>
      <c r="K10" s="7">
        <v>0</v>
      </c>
      <c r="L10" s="9">
        <v>0</v>
      </c>
      <c r="M10" s="7">
        <f t="shared" si="3"/>
        <v>0</v>
      </c>
      <c r="N10" s="7">
        <f t="shared" si="4"/>
        <v>1</v>
      </c>
      <c r="O10" s="7">
        <f t="shared" si="5"/>
        <v>50</v>
      </c>
      <c r="P10" s="7">
        <f t="shared" si="6"/>
        <v>1</v>
      </c>
      <c r="Q10" s="7">
        <f t="shared" si="7"/>
        <v>50</v>
      </c>
      <c r="R10" s="7">
        <f t="shared" si="8"/>
        <v>2</v>
      </c>
      <c r="S10" s="7">
        <f t="shared" si="9"/>
        <v>8</v>
      </c>
    </row>
    <row r="11" spans="1:19" x14ac:dyDescent="0.2">
      <c r="A11" s="10" t="s">
        <v>237</v>
      </c>
      <c r="B11" s="9">
        <v>0</v>
      </c>
      <c r="C11" s="7">
        <f>SUM(B11*100)/F11</f>
        <v>0</v>
      </c>
      <c r="D11" s="7">
        <f t="shared" si="0"/>
        <v>2</v>
      </c>
      <c r="E11" s="7">
        <f>SUM(D11*100)/F11</f>
        <v>100</v>
      </c>
      <c r="F11" s="9">
        <v>2</v>
      </c>
      <c r="G11" s="8">
        <f t="shared" si="1"/>
        <v>11.764705882352942</v>
      </c>
      <c r="H11" s="9">
        <v>0</v>
      </c>
      <c r="I11" s="7">
        <v>0</v>
      </c>
      <c r="J11" s="7">
        <f>SUM(L11-H11)</f>
        <v>0</v>
      </c>
      <c r="K11" s="7">
        <v>0</v>
      </c>
      <c r="L11" s="9">
        <v>0</v>
      </c>
      <c r="M11" s="7">
        <f t="shared" si="3"/>
        <v>0</v>
      </c>
      <c r="N11" s="7">
        <f t="shared" si="4"/>
        <v>0</v>
      </c>
      <c r="O11" s="7">
        <f t="shared" si="5"/>
        <v>0</v>
      </c>
      <c r="P11" s="7">
        <f t="shared" si="6"/>
        <v>2</v>
      </c>
      <c r="Q11" s="7">
        <f t="shared" si="7"/>
        <v>100</v>
      </c>
      <c r="R11" s="7">
        <f t="shared" si="8"/>
        <v>2</v>
      </c>
      <c r="S11" s="7">
        <f t="shared" si="9"/>
        <v>8</v>
      </c>
    </row>
    <row r="12" spans="1:19" x14ac:dyDescent="0.2">
      <c r="A12" s="10" t="s">
        <v>63</v>
      </c>
      <c r="B12" s="9">
        <v>0</v>
      </c>
      <c r="C12" s="7">
        <f>SUM(B12*100)/F12</f>
        <v>0</v>
      </c>
      <c r="D12" s="7">
        <f t="shared" si="0"/>
        <v>1</v>
      </c>
      <c r="E12" s="7">
        <f>SUM(D12*100)/F12</f>
        <v>100</v>
      </c>
      <c r="F12" s="9">
        <v>1</v>
      </c>
      <c r="G12" s="8">
        <f t="shared" si="1"/>
        <v>5.882352941176471</v>
      </c>
      <c r="H12" s="9">
        <v>0</v>
      </c>
      <c r="I12" s="7">
        <v>0</v>
      </c>
      <c r="J12" s="7">
        <f>SUM(L12-H12)</f>
        <v>0</v>
      </c>
      <c r="K12" s="7">
        <v>0</v>
      </c>
      <c r="L12" s="9">
        <v>0</v>
      </c>
      <c r="M12" s="7">
        <f t="shared" si="3"/>
        <v>0</v>
      </c>
      <c r="N12" s="7">
        <f t="shared" si="4"/>
        <v>0</v>
      </c>
      <c r="O12" s="7">
        <f t="shared" si="5"/>
        <v>0</v>
      </c>
      <c r="P12" s="7">
        <f t="shared" si="6"/>
        <v>1</v>
      </c>
      <c r="Q12" s="7">
        <f t="shared" si="7"/>
        <v>100</v>
      </c>
      <c r="R12" s="7">
        <f t="shared" si="8"/>
        <v>1</v>
      </c>
      <c r="S12" s="7">
        <f t="shared" si="9"/>
        <v>4</v>
      </c>
    </row>
    <row r="13" spans="1:19" x14ac:dyDescent="0.2">
      <c r="A13" s="10" t="s">
        <v>236</v>
      </c>
      <c r="B13" s="9">
        <f>SUM(B4:B12)</f>
        <v>7</v>
      </c>
      <c r="C13" s="8">
        <f>SUM(B13*100)/F13</f>
        <v>41.176470588235297</v>
      </c>
      <c r="D13" s="7">
        <f t="shared" si="0"/>
        <v>10</v>
      </c>
      <c r="E13" s="8">
        <f>SUM(D13*100)/F13</f>
        <v>58.823529411764703</v>
      </c>
      <c r="F13" s="9">
        <f>SUM(F4:F12)</f>
        <v>17</v>
      </c>
      <c r="G13" s="7">
        <f t="shared" si="1"/>
        <v>100</v>
      </c>
      <c r="H13" s="9">
        <f>SUM(H4:H10)</f>
        <v>1</v>
      </c>
      <c r="I13" s="8">
        <f>SUM(H13*100)/L13</f>
        <v>12.5</v>
      </c>
      <c r="J13" s="7">
        <f>SUM(L13-H13)</f>
        <v>7</v>
      </c>
      <c r="K13" s="8">
        <f>SUM(J13*100)/L13</f>
        <v>87.5</v>
      </c>
      <c r="L13" s="9">
        <f>SUM(L4:L12)</f>
        <v>8</v>
      </c>
      <c r="M13" s="7">
        <f t="shared" si="3"/>
        <v>100</v>
      </c>
      <c r="N13" s="7">
        <f t="shared" si="4"/>
        <v>8</v>
      </c>
      <c r="O13" s="8">
        <f t="shared" si="5"/>
        <v>32</v>
      </c>
      <c r="P13" s="7">
        <f t="shared" si="6"/>
        <v>17</v>
      </c>
      <c r="Q13" s="8">
        <f t="shared" si="7"/>
        <v>68</v>
      </c>
      <c r="R13" s="7">
        <f t="shared" si="8"/>
        <v>25</v>
      </c>
      <c r="S13" s="7">
        <f t="shared" si="9"/>
        <v>100</v>
      </c>
    </row>
    <row r="14" spans="1:19" x14ac:dyDescent="0.2">
      <c r="A14" s="6" t="s">
        <v>235</v>
      </c>
    </row>
    <row r="15" spans="1:19" x14ac:dyDescent="0.2">
      <c r="A15" s="6" t="s">
        <v>234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2"/>
  <sheetViews>
    <sheetView topLeftCell="A34" zoomScale="90" zoomScaleNormal="90" workbookViewId="0">
      <selection activeCell="F48" sqref="F48"/>
    </sheetView>
  </sheetViews>
  <sheetFormatPr baseColWidth="10" defaultColWidth="10.6640625" defaultRowHeight="16" x14ac:dyDescent="0.2"/>
  <cols>
    <col min="1" max="4" width="22.5" style="12" customWidth="1"/>
    <col min="5" max="5" width="30.6640625" style="12" customWidth="1"/>
    <col min="6" max="6" width="15.6640625" style="12" customWidth="1"/>
    <col min="7" max="7" width="14.6640625" style="12" customWidth="1"/>
    <col min="8" max="8" width="20.5" style="12" customWidth="1"/>
    <col min="9" max="9" width="22.5" style="12" customWidth="1"/>
    <col min="10" max="16384" width="10.6640625" style="1"/>
  </cols>
  <sheetData>
    <row r="1" spans="1:9" ht="17" thickBot="1" x14ac:dyDescent="0.25">
      <c r="A1" s="57">
        <v>60</v>
      </c>
      <c r="B1" s="58"/>
      <c r="C1" s="58"/>
      <c r="D1" s="58"/>
      <c r="E1" s="58"/>
      <c r="F1" s="58"/>
      <c r="G1" s="58"/>
      <c r="H1" s="58"/>
      <c r="I1" s="59"/>
    </row>
    <row r="2" spans="1:9" s="15" customFormat="1" ht="17" thickBot="1" x14ac:dyDescent="0.25">
      <c r="A2" s="5" t="s">
        <v>135</v>
      </c>
      <c r="B2" s="3" t="s">
        <v>134</v>
      </c>
      <c r="C2" s="4" t="s">
        <v>133</v>
      </c>
      <c r="D2" s="3" t="s">
        <v>132</v>
      </c>
      <c r="E2" s="3" t="s">
        <v>131</v>
      </c>
      <c r="F2" s="3" t="s">
        <v>130</v>
      </c>
      <c r="G2" s="3" t="s">
        <v>129</v>
      </c>
      <c r="H2" s="3" t="s">
        <v>128</v>
      </c>
      <c r="I2" s="3" t="s">
        <v>127</v>
      </c>
    </row>
    <row r="3" spans="1:9" ht="17" thickBot="1" x14ac:dyDescent="0.25">
      <c r="A3" s="2" t="s">
        <v>334</v>
      </c>
      <c r="B3" s="13" t="s">
        <v>333</v>
      </c>
      <c r="C3" s="13" t="s">
        <v>23</v>
      </c>
      <c r="D3" s="13" t="s">
        <v>237</v>
      </c>
      <c r="E3" s="13" t="s">
        <v>43</v>
      </c>
      <c r="F3" s="2" t="s">
        <v>18</v>
      </c>
      <c r="G3" s="14"/>
      <c r="H3" s="13" t="s">
        <v>78</v>
      </c>
      <c r="I3" s="13" t="s">
        <v>248</v>
      </c>
    </row>
    <row r="4" spans="1:9" ht="17" thickBot="1" x14ac:dyDescent="0.25">
      <c r="A4" s="2" t="s">
        <v>332</v>
      </c>
      <c r="B4" s="13" t="s">
        <v>331</v>
      </c>
      <c r="C4" s="13" t="s">
        <v>33</v>
      </c>
      <c r="D4" s="13" t="s">
        <v>5</v>
      </c>
      <c r="E4" s="13" t="s">
        <v>43</v>
      </c>
      <c r="F4" s="2" t="s">
        <v>17</v>
      </c>
      <c r="G4" s="14"/>
      <c r="H4" s="13" t="s">
        <v>78</v>
      </c>
      <c r="I4" s="13" t="s">
        <v>248</v>
      </c>
    </row>
    <row r="5" spans="1:9" ht="17" thickBot="1" x14ac:dyDescent="0.25">
      <c r="A5" s="2" t="s">
        <v>330</v>
      </c>
      <c r="B5" s="13" t="s">
        <v>188</v>
      </c>
      <c r="C5" s="13" t="s">
        <v>23</v>
      </c>
      <c r="D5" s="13" t="s">
        <v>5</v>
      </c>
      <c r="E5" s="13" t="s">
        <v>43</v>
      </c>
      <c r="F5" s="2" t="s">
        <v>16</v>
      </c>
      <c r="G5" s="14"/>
      <c r="H5" s="13" t="s">
        <v>78</v>
      </c>
      <c r="I5" s="13" t="s">
        <v>248</v>
      </c>
    </row>
    <row r="6" spans="1:9" ht="17" thickBot="1" x14ac:dyDescent="0.25">
      <c r="A6" s="2" t="s">
        <v>329</v>
      </c>
      <c r="B6" s="13" t="s">
        <v>328</v>
      </c>
      <c r="C6" s="13" t="s">
        <v>33</v>
      </c>
      <c r="D6" s="13" t="s">
        <v>5</v>
      </c>
      <c r="E6" s="13" t="s">
        <v>43</v>
      </c>
      <c r="F6" s="2" t="s">
        <v>15</v>
      </c>
      <c r="G6" s="14"/>
      <c r="H6" s="13" t="s">
        <v>78</v>
      </c>
      <c r="I6" s="13" t="s">
        <v>248</v>
      </c>
    </row>
    <row r="7" spans="1:9" ht="17" thickBot="1" x14ac:dyDescent="0.25">
      <c r="A7" s="2" t="s">
        <v>327</v>
      </c>
      <c r="B7" s="13" t="s">
        <v>326</v>
      </c>
      <c r="C7" s="13" t="s">
        <v>23</v>
      </c>
      <c r="D7" s="13" t="s">
        <v>50</v>
      </c>
      <c r="E7" s="13" t="s">
        <v>43</v>
      </c>
      <c r="F7" s="2" t="s">
        <v>14</v>
      </c>
      <c r="G7" s="14"/>
      <c r="H7" s="13" t="s">
        <v>78</v>
      </c>
      <c r="I7" s="13" t="s">
        <v>248</v>
      </c>
    </row>
    <row r="8" spans="1:9" ht="17" thickBot="1" x14ac:dyDescent="0.25">
      <c r="A8" s="2" t="s">
        <v>325</v>
      </c>
      <c r="B8" s="13" t="s">
        <v>324</v>
      </c>
      <c r="C8" s="13" t="s">
        <v>33</v>
      </c>
      <c r="D8" s="13" t="s">
        <v>1</v>
      </c>
      <c r="E8" s="13" t="s">
        <v>43</v>
      </c>
      <c r="F8" s="2" t="s">
        <v>13</v>
      </c>
      <c r="G8" s="14"/>
      <c r="H8" s="13" t="s">
        <v>78</v>
      </c>
      <c r="I8" s="13" t="s">
        <v>248</v>
      </c>
    </row>
    <row r="9" spans="1:9" ht="17" thickBot="1" x14ac:dyDescent="0.25">
      <c r="A9" s="2" t="s">
        <v>323</v>
      </c>
      <c r="B9" s="13" t="s">
        <v>322</v>
      </c>
      <c r="C9" s="13" t="s">
        <v>33</v>
      </c>
      <c r="D9" s="13" t="s">
        <v>1</v>
      </c>
      <c r="E9" s="13" t="s">
        <v>43</v>
      </c>
      <c r="F9" s="2" t="s">
        <v>12</v>
      </c>
      <c r="G9" s="14"/>
      <c r="H9" s="13" t="s">
        <v>78</v>
      </c>
      <c r="I9" s="13" t="s">
        <v>248</v>
      </c>
    </row>
    <row r="10" spans="1:9" ht="17" thickBot="1" x14ac:dyDescent="0.25">
      <c r="A10" s="2" t="s">
        <v>321</v>
      </c>
      <c r="B10" s="13" t="s">
        <v>218</v>
      </c>
      <c r="C10" s="13" t="s">
        <v>23</v>
      </c>
      <c r="D10" s="13" t="s">
        <v>19</v>
      </c>
      <c r="E10" s="13" t="s">
        <v>43</v>
      </c>
      <c r="F10" s="2" t="s">
        <v>11</v>
      </c>
      <c r="G10" s="14"/>
      <c r="H10" s="13" t="s">
        <v>78</v>
      </c>
      <c r="I10" s="13" t="s">
        <v>248</v>
      </c>
    </row>
    <row r="11" spans="1:9" ht="17" thickBot="1" x14ac:dyDescent="0.25">
      <c r="A11" s="2" t="s">
        <v>39</v>
      </c>
      <c r="B11" s="13" t="s">
        <v>38</v>
      </c>
      <c r="C11" s="13" t="s">
        <v>33</v>
      </c>
      <c r="D11" s="13" t="s">
        <v>1</v>
      </c>
      <c r="E11" s="13" t="s">
        <v>43</v>
      </c>
      <c r="F11" s="2" t="s">
        <v>10</v>
      </c>
      <c r="G11" s="14"/>
      <c r="H11" s="13" t="s">
        <v>78</v>
      </c>
      <c r="I11" s="13" t="s">
        <v>248</v>
      </c>
    </row>
    <row r="12" spans="1:9" ht="17" thickBot="1" x14ac:dyDescent="0.25">
      <c r="A12" s="2" t="s">
        <v>320</v>
      </c>
      <c r="B12" s="13" t="s">
        <v>319</v>
      </c>
      <c r="C12" s="13" t="s">
        <v>23</v>
      </c>
      <c r="D12" s="13" t="s">
        <v>5</v>
      </c>
      <c r="E12" s="13" t="s">
        <v>43</v>
      </c>
      <c r="F12" s="2" t="s">
        <v>9</v>
      </c>
      <c r="G12" s="14"/>
      <c r="H12" s="13" t="s">
        <v>78</v>
      </c>
      <c r="I12" s="13" t="s">
        <v>248</v>
      </c>
    </row>
    <row r="13" spans="1:9" ht="17" thickBot="1" x14ac:dyDescent="0.25">
      <c r="A13" s="2" t="s">
        <v>318</v>
      </c>
      <c r="B13" s="13" t="s">
        <v>317</v>
      </c>
      <c r="C13" s="13" t="s">
        <v>33</v>
      </c>
      <c r="D13" s="13" t="s">
        <v>5</v>
      </c>
      <c r="E13" s="13" t="s">
        <v>43</v>
      </c>
      <c r="F13" s="2" t="s">
        <v>8</v>
      </c>
      <c r="G13" s="14"/>
      <c r="H13" s="13" t="s">
        <v>78</v>
      </c>
      <c r="I13" s="13" t="s">
        <v>248</v>
      </c>
    </row>
    <row r="14" spans="1:9" ht="17" thickBot="1" x14ac:dyDescent="0.25">
      <c r="A14" s="2" t="s">
        <v>316</v>
      </c>
      <c r="B14" s="13" t="s">
        <v>315</v>
      </c>
      <c r="C14" s="13" t="s">
        <v>23</v>
      </c>
      <c r="D14" s="13" t="s">
        <v>0</v>
      </c>
      <c r="E14" s="13" t="s">
        <v>43</v>
      </c>
      <c r="F14" s="2" t="s">
        <v>7</v>
      </c>
      <c r="G14" s="14"/>
      <c r="H14" s="13" t="s">
        <v>78</v>
      </c>
      <c r="I14" s="13" t="s">
        <v>248</v>
      </c>
    </row>
    <row r="15" spans="1:9" ht="17" thickBot="1" x14ac:dyDescent="0.25">
      <c r="A15" s="2" t="s">
        <v>314</v>
      </c>
      <c r="B15" s="13" t="s">
        <v>313</v>
      </c>
      <c r="C15" s="13" t="s">
        <v>33</v>
      </c>
      <c r="D15" s="13" t="s">
        <v>50</v>
      </c>
      <c r="E15" s="13" t="s">
        <v>43</v>
      </c>
      <c r="F15" s="2" t="s">
        <v>6</v>
      </c>
      <c r="G15" s="14"/>
      <c r="H15" s="13" t="s">
        <v>78</v>
      </c>
      <c r="I15" s="13" t="s">
        <v>248</v>
      </c>
    </row>
    <row r="16" spans="1:9" ht="17" thickBot="1" x14ac:dyDescent="0.25">
      <c r="A16" s="2" t="s">
        <v>312</v>
      </c>
      <c r="B16" s="13" t="s">
        <v>122</v>
      </c>
      <c r="C16" s="13" t="s">
        <v>23</v>
      </c>
      <c r="D16" s="13" t="s">
        <v>239</v>
      </c>
      <c r="E16" s="13" t="s">
        <v>43</v>
      </c>
      <c r="F16" s="2" t="s">
        <v>4</v>
      </c>
      <c r="G16" s="14"/>
      <c r="H16" s="13" t="s">
        <v>78</v>
      </c>
      <c r="I16" s="13" t="s">
        <v>248</v>
      </c>
    </row>
    <row r="17" spans="1:9" ht="17" thickBot="1" x14ac:dyDescent="0.25">
      <c r="A17" s="2" t="s">
        <v>311</v>
      </c>
      <c r="B17" s="13" t="s">
        <v>201</v>
      </c>
      <c r="C17" s="13" t="s">
        <v>23</v>
      </c>
      <c r="D17" s="13" t="s">
        <v>1</v>
      </c>
      <c r="E17" s="13" t="s">
        <v>43</v>
      </c>
      <c r="F17" s="2" t="s">
        <v>3</v>
      </c>
      <c r="G17" s="14"/>
      <c r="H17" s="13" t="s">
        <v>78</v>
      </c>
      <c r="I17" s="13" t="s">
        <v>248</v>
      </c>
    </row>
    <row r="18" spans="1:9" ht="17" thickBot="1" x14ac:dyDescent="0.25">
      <c r="A18" s="2" t="s">
        <v>310</v>
      </c>
      <c r="B18" s="13" t="s">
        <v>309</v>
      </c>
      <c r="C18" s="13" t="s">
        <v>23</v>
      </c>
      <c r="D18" s="13" t="s">
        <v>63</v>
      </c>
      <c r="E18" s="13" t="s">
        <v>43</v>
      </c>
      <c r="F18" s="2" t="s">
        <v>2</v>
      </c>
      <c r="G18" s="14"/>
      <c r="H18" s="13" t="s">
        <v>78</v>
      </c>
      <c r="I18" s="13" t="s">
        <v>248</v>
      </c>
    </row>
    <row r="19" spans="1:9" ht="17" thickBot="1" x14ac:dyDescent="0.25">
      <c r="A19" s="2" t="s">
        <v>308</v>
      </c>
      <c r="B19" s="13" t="s">
        <v>307</v>
      </c>
      <c r="C19" s="13" t="s">
        <v>23</v>
      </c>
      <c r="D19" s="13" t="s">
        <v>237</v>
      </c>
      <c r="E19" s="13" t="s">
        <v>43</v>
      </c>
      <c r="F19" s="13" t="s">
        <v>306</v>
      </c>
      <c r="G19" s="14"/>
      <c r="H19" s="13" t="s">
        <v>78</v>
      </c>
      <c r="I19" s="13" t="s">
        <v>248</v>
      </c>
    </row>
    <row r="20" spans="1:9" ht="17" thickBot="1" x14ac:dyDescent="0.25">
      <c r="A20" s="2" t="s">
        <v>305</v>
      </c>
      <c r="B20" s="13" t="s">
        <v>304</v>
      </c>
      <c r="C20" s="13" t="s">
        <v>23</v>
      </c>
      <c r="D20" s="13" t="s">
        <v>5</v>
      </c>
      <c r="E20" s="13" t="s">
        <v>22</v>
      </c>
      <c r="F20" s="13"/>
      <c r="G20" s="14"/>
      <c r="H20" s="13" t="s">
        <v>78</v>
      </c>
      <c r="I20" s="13" t="s">
        <v>248</v>
      </c>
    </row>
    <row r="21" spans="1:9" ht="17" thickBot="1" x14ac:dyDescent="0.25">
      <c r="A21" s="2" t="s">
        <v>303</v>
      </c>
      <c r="B21" s="13" t="s">
        <v>302</v>
      </c>
      <c r="C21" s="13" t="s">
        <v>23</v>
      </c>
      <c r="D21" s="13" t="s">
        <v>5</v>
      </c>
      <c r="E21" s="13" t="s">
        <v>22</v>
      </c>
      <c r="F21" s="13"/>
      <c r="G21" s="14"/>
      <c r="H21" s="13" t="s">
        <v>78</v>
      </c>
      <c r="I21" s="13" t="s">
        <v>248</v>
      </c>
    </row>
    <row r="22" spans="1:9" ht="17" thickBot="1" x14ac:dyDescent="0.25">
      <c r="A22" s="2" t="s">
        <v>301</v>
      </c>
      <c r="B22" s="13" t="s">
        <v>300</v>
      </c>
      <c r="C22" s="13" t="s">
        <v>23</v>
      </c>
      <c r="D22" s="13" t="s">
        <v>1</v>
      </c>
      <c r="E22" s="13" t="s">
        <v>22</v>
      </c>
      <c r="F22" s="13"/>
      <c r="G22" s="14"/>
      <c r="H22" s="13" t="s">
        <v>78</v>
      </c>
      <c r="I22" s="13" t="s">
        <v>248</v>
      </c>
    </row>
    <row r="23" spans="1:9" ht="17" thickBot="1" x14ac:dyDescent="0.25">
      <c r="A23" s="2" t="s">
        <v>25</v>
      </c>
      <c r="B23" s="13" t="s">
        <v>24</v>
      </c>
      <c r="C23" s="13" t="s">
        <v>23</v>
      </c>
      <c r="D23" s="13" t="s">
        <v>1</v>
      </c>
      <c r="E23" s="13" t="s">
        <v>22</v>
      </c>
      <c r="F23" s="13"/>
      <c r="G23" s="14"/>
      <c r="H23" s="13" t="s">
        <v>78</v>
      </c>
      <c r="I23" s="13" t="s">
        <v>248</v>
      </c>
    </row>
    <row r="24" spans="1:9" ht="17" thickBot="1" x14ac:dyDescent="0.25">
      <c r="A24" s="2" t="s">
        <v>299</v>
      </c>
      <c r="B24" s="13" t="s">
        <v>298</v>
      </c>
      <c r="C24" s="13" t="s">
        <v>23</v>
      </c>
      <c r="D24" s="13" t="s">
        <v>239</v>
      </c>
      <c r="E24" s="13" t="s">
        <v>22</v>
      </c>
      <c r="F24" s="13"/>
      <c r="G24" s="14"/>
      <c r="H24" s="13" t="s">
        <v>78</v>
      </c>
      <c r="I24" s="13" t="s">
        <v>248</v>
      </c>
    </row>
    <row r="25" spans="1:9" ht="17" thickBot="1" x14ac:dyDescent="0.25">
      <c r="A25" s="2" t="s">
        <v>297</v>
      </c>
      <c r="B25" s="13" t="s">
        <v>296</v>
      </c>
      <c r="C25" s="13" t="s">
        <v>33</v>
      </c>
      <c r="D25" s="13" t="s">
        <v>1</v>
      </c>
      <c r="E25" s="13" t="s">
        <v>22</v>
      </c>
      <c r="F25" s="13"/>
      <c r="G25" s="14"/>
      <c r="H25" s="13" t="s">
        <v>78</v>
      </c>
      <c r="I25" s="13" t="s">
        <v>248</v>
      </c>
    </row>
    <row r="26" spans="1:9" ht="17" thickBot="1" x14ac:dyDescent="0.25">
      <c r="A26" s="2" t="s">
        <v>295</v>
      </c>
      <c r="B26" s="13" t="s">
        <v>294</v>
      </c>
      <c r="C26" s="13" t="s">
        <v>23</v>
      </c>
      <c r="D26" s="13" t="s">
        <v>238</v>
      </c>
      <c r="E26" s="13" t="s">
        <v>22</v>
      </c>
      <c r="F26" s="13"/>
      <c r="G26" s="14"/>
      <c r="H26" s="13" t="s">
        <v>78</v>
      </c>
      <c r="I26" s="13" t="s">
        <v>248</v>
      </c>
    </row>
    <row r="27" spans="1:9" ht="17" thickBot="1" x14ac:dyDescent="0.25">
      <c r="A27" s="2" t="s">
        <v>126</v>
      </c>
      <c r="B27" s="13" t="s">
        <v>108</v>
      </c>
      <c r="C27" s="13" t="s">
        <v>23</v>
      </c>
      <c r="D27" s="13" t="s">
        <v>238</v>
      </c>
      <c r="E27" s="13" t="s">
        <v>22</v>
      </c>
      <c r="F27" s="13"/>
      <c r="G27" s="14"/>
      <c r="H27" s="13" t="s">
        <v>78</v>
      </c>
      <c r="I27" s="13" t="s">
        <v>248</v>
      </c>
    </row>
    <row r="28" spans="1:9" ht="17" thickBot="1" x14ac:dyDescent="0.25">
      <c r="A28" s="2" t="s">
        <v>293</v>
      </c>
      <c r="B28" s="13" t="s">
        <v>292</v>
      </c>
      <c r="C28" s="13" t="s">
        <v>23</v>
      </c>
      <c r="D28" s="13" t="s">
        <v>237</v>
      </c>
      <c r="E28" s="13" t="s">
        <v>43</v>
      </c>
      <c r="F28" s="2" t="s">
        <v>18</v>
      </c>
      <c r="G28" s="14"/>
      <c r="H28" s="13" t="s">
        <v>21</v>
      </c>
      <c r="I28" s="13" t="s">
        <v>248</v>
      </c>
    </row>
    <row r="29" spans="1:9" ht="17" thickBot="1" x14ac:dyDescent="0.25">
      <c r="A29" s="2" t="s">
        <v>291</v>
      </c>
      <c r="B29" s="13" t="s">
        <v>290</v>
      </c>
      <c r="C29" s="13" t="s">
        <v>33</v>
      </c>
      <c r="D29" s="13" t="s">
        <v>5</v>
      </c>
      <c r="E29" s="13" t="s">
        <v>43</v>
      </c>
      <c r="F29" s="2" t="s">
        <v>17</v>
      </c>
      <c r="G29" s="14"/>
      <c r="H29" s="13" t="s">
        <v>21</v>
      </c>
      <c r="I29" s="13" t="s">
        <v>248</v>
      </c>
    </row>
    <row r="30" spans="1:9" ht="17" thickBot="1" x14ac:dyDescent="0.25">
      <c r="A30" s="2" t="s">
        <v>289</v>
      </c>
      <c r="B30" s="13" t="s">
        <v>46</v>
      </c>
      <c r="C30" s="13" t="s">
        <v>23</v>
      </c>
      <c r="D30" s="13" t="s">
        <v>5</v>
      </c>
      <c r="E30" s="13" t="s">
        <v>43</v>
      </c>
      <c r="F30" s="2" t="s">
        <v>16</v>
      </c>
      <c r="G30" s="14"/>
      <c r="H30" s="13" t="s">
        <v>21</v>
      </c>
      <c r="I30" s="13" t="s">
        <v>248</v>
      </c>
    </row>
    <row r="31" spans="1:9" ht="17" thickBot="1" x14ac:dyDescent="0.25">
      <c r="A31" s="2" t="s">
        <v>288</v>
      </c>
      <c r="B31" s="13" t="s">
        <v>287</v>
      </c>
      <c r="C31" s="13" t="s">
        <v>33</v>
      </c>
      <c r="D31" s="13" t="s">
        <v>5</v>
      </c>
      <c r="E31" s="13" t="s">
        <v>43</v>
      </c>
      <c r="F31" s="2" t="s">
        <v>15</v>
      </c>
      <c r="G31" s="14"/>
      <c r="H31" s="13" t="s">
        <v>21</v>
      </c>
      <c r="I31" s="13" t="s">
        <v>248</v>
      </c>
    </row>
    <row r="32" spans="1:9" ht="17" thickBot="1" x14ac:dyDescent="0.25">
      <c r="A32" s="2" t="s">
        <v>286</v>
      </c>
      <c r="B32" s="13" t="s">
        <v>285</v>
      </c>
      <c r="C32" s="13" t="s">
        <v>23</v>
      </c>
      <c r="D32" s="13" t="s">
        <v>50</v>
      </c>
      <c r="E32" s="13" t="s">
        <v>43</v>
      </c>
      <c r="F32" s="2" t="s">
        <v>14</v>
      </c>
      <c r="G32" s="14"/>
      <c r="H32" s="13" t="s">
        <v>21</v>
      </c>
      <c r="I32" s="13" t="s">
        <v>248</v>
      </c>
    </row>
    <row r="33" spans="1:9" ht="17" thickBot="1" x14ac:dyDescent="0.25">
      <c r="A33" s="2" t="s">
        <v>284</v>
      </c>
      <c r="B33" s="13" t="s">
        <v>283</v>
      </c>
      <c r="C33" s="13" t="s">
        <v>33</v>
      </c>
      <c r="D33" s="13" t="s">
        <v>1</v>
      </c>
      <c r="E33" s="13" t="s">
        <v>43</v>
      </c>
      <c r="F33" s="2" t="s">
        <v>13</v>
      </c>
      <c r="G33" s="14"/>
      <c r="H33" s="13" t="s">
        <v>21</v>
      </c>
      <c r="I33" s="13" t="s">
        <v>248</v>
      </c>
    </row>
    <row r="34" spans="1:9" ht="17" thickBot="1" x14ac:dyDescent="0.25">
      <c r="A34" s="2" t="s">
        <v>282</v>
      </c>
      <c r="B34" s="13" t="s">
        <v>281</v>
      </c>
      <c r="C34" s="13" t="s">
        <v>33</v>
      </c>
      <c r="D34" s="13" t="s">
        <v>1</v>
      </c>
      <c r="E34" s="13" t="s">
        <v>43</v>
      </c>
      <c r="F34" s="2" t="s">
        <v>12</v>
      </c>
      <c r="G34" s="14"/>
      <c r="H34" s="13" t="s">
        <v>21</v>
      </c>
      <c r="I34" s="13" t="s">
        <v>248</v>
      </c>
    </row>
    <row r="35" spans="1:9" ht="17" thickBot="1" x14ac:dyDescent="0.25">
      <c r="A35" s="2" t="s">
        <v>280</v>
      </c>
      <c r="B35" s="13" t="s">
        <v>201</v>
      </c>
      <c r="C35" s="13" t="s">
        <v>23</v>
      </c>
      <c r="D35" s="13" t="s">
        <v>19</v>
      </c>
      <c r="E35" s="13" t="s">
        <v>43</v>
      </c>
      <c r="F35" s="2" t="s">
        <v>11</v>
      </c>
      <c r="G35" s="14"/>
      <c r="H35" s="13" t="s">
        <v>21</v>
      </c>
      <c r="I35" s="13" t="s">
        <v>248</v>
      </c>
    </row>
    <row r="36" spans="1:9" ht="17" thickBot="1" x14ac:dyDescent="0.25">
      <c r="A36" s="2" t="s">
        <v>279</v>
      </c>
      <c r="B36" s="13" t="s">
        <v>278</v>
      </c>
      <c r="C36" s="13" t="s">
        <v>23</v>
      </c>
      <c r="D36" s="13" t="s">
        <v>1</v>
      </c>
      <c r="E36" s="13" t="s">
        <v>43</v>
      </c>
      <c r="F36" s="2" t="s">
        <v>10</v>
      </c>
      <c r="G36" s="14"/>
      <c r="H36" s="13" t="s">
        <v>21</v>
      </c>
      <c r="I36" s="13" t="s">
        <v>248</v>
      </c>
    </row>
    <row r="37" spans="1:9" ht="17" thickBot="1" x14ac:dyDescent="0.25">
      <c r="A37" s="2" t="s">
        <v>277</v>
      </c>
      <c r="B37" s="13" t="s">
        <v>266</v>
      </c>
      <c r="C37" s="13" t="s">
        <v>23</v>
      </c>
      <c r="D37" s="13" t="s">
        <v>5</v>
      </c>
      <c r="E37" s="13" t="s">
        <v>43</v>
      </c>
      <c r="F37" s="2" t="s">
        <v>9</v>
      </c>
      <c r="G37" s="14"/>
      <c r="H37" s="13" t="s">
        <v>21</v>
      </c>
      <c r="I37" s="13" t="s">
        <v>248</v>
      </c>
    </row>
    <row r="38" spans="1:9" ht="17" thickBot="1" x14ac:dyDescent="0.25">
      <c r="A38" s="2" t="s">
        <v>276</v>
      </c>
      <c r="B38" s="13" t="s">
        <v>275</v>
      </c>
      <c r="C38" s="13" t="s">
        <v>33</v>
      </c>
      <c r="D38" s="13" t="s">
        <v>5</v>
      </c>
      <c r="E38" s="13" t="s">
        <v>43</v>
      </c>
      <c r="F38" s="2" t="s">
        <v>8</v>
      </c>
      <c r="G38" s="14"/>
      <c r="H38" s="13" t="s">
        <v>21</v>
      </c>
      <c r="I38" s="13" t="s">
        <v>248</v>
      </c>
    </row>
    <row r="39" spans="1:9" ht="17" thickBot="1" x14ac:dyDescent="0.25">
      <c r="A39" s="2" t="s">
        <v>274</v>
      </c>
      <c r="B39" s="13" t="s">
        <v>273</v>
      </c>
      <c r="C39" s="13" t="s">
        <v>23</v>
      </c>
      <c r="D39" s="13" t="s">
        <v>0</v>
      </c>
      <c r="E39" s="13" t="s">
        <v>43</v>
      </c>
      <c r="F39" s="2" t="s">
        <v>7</v>
      </c>
      <c r="G39" s="14"/>
      <c r="H39" s="13" t="s">
        <v>21</v>
      </c>
      <c r="I39" s="13" t="s">
        <v>248</v>
      </c>
    </row>
    <row r="40" spans="1:9" ht="17" thickBot="1" x14ac:dyDescent="0.25">
      <c r="A40" s="2" t="s">
        <v>272</v>
      </c>
      <c r="B40" s="13" t="s">
        <v>271</v>
      </c>
      <c r="C40" s="13" t="s">
        <v>33</v>
      </c>
      <c r="D40" s="13" t="s">
        <v>50</v>
      </c>
      <c r="E40" s="13" t="s">
        <v>43</v>
      </c>
      <c r="F40" s="2" t="s">
        <v>6</v>
      </c>
      <c r="G40" s="14"/>
      <c r="H40" s="13" t="s">
        <v>21</v>
      </c>
      <c r="I40" s="13" t="s">
        <v>248</v>
      </c>
    </row>
    <row r="41" spans="1:9" ht="17" thickBot="1" x14ac:dyDescent="0.25">
      <c r="A41" s="2" t="s">
        <v>270</v>
      </c>
      <c r="B41" s="13" t="s">
        <v>269</v>
      </c>
      <c r="C41" s="13" t="s">
        <v>23</v>
      </c>
      <c r="D41" s="13" t="s">
        <v>239</v>
      </c>
      <c r="E41" s="13" t="s">
        <v>43</v>
      </c>
      <c r="F41" s="2" t="s">
        <v>4</v>
      </c>
      <c r="G41" s="14"/>
      <c r="H41" s="13" t="s">
        <v>21</v>
      </c>
      <c r="I41" s="13" t="s">
        <v>248</v>
      </c>
    </row>
    <row r="42" spans="1:9" ht="17" thickBot="1" x14ac:dyDescent="0.25">
      <c r="A42" s="2" t="s">
        <v>268</v>
      </c>
      <c r="B42" s="13" t="s">
        <v>122</v>
      </c>
      <c r="C42" s="13" t="s">
        <v>23</v>
      </c>
      <c r="D42" s="13" t="s">
        <v>1</v>
      </c>
      <c r="E42" s="13" t="s">
        <v>43</v>
      </c>
      <c r="F42" s="2" t="s">
        <v>3</v>
      </c>
      <c r="G42" s="14"/>
      <c r="H42" s="13" t="s">
        <v>21</v>
      </c>
      <c r="I42" s="13" t="s">
        <v>248</v>
      </c>
    </row>
    <row r="43" spans="1:9" ht="17" thickBot="1" x14ac:dyDescent="0.25">
      <c r="A43" s="2" t="s">
        <v>267</v>
      </c>
      <c r="B43" s="13" t="s">
        <v>266</v>
      </c>
      <c r="C43" s="13" t="s">
        <v>23</v>
      </c>
      <c r="D43" s="13" t="s">
        <v>63</v>
      </c>
      <c r="E43" s="13" t="s">
        <v>43</v>
      </c>
      <c r="F43" s="2" t="s">
        <v>2</v>
      </c>
      <c r="G43" s="14"/>
      <c r="H43" s="13" t="s">
        <v>21</v>
      </c>
      <c r="I43" s="13" t="s">
        <v>248</v>
      </c>
    </row>
    <row r="44" spans="1:9" ht="17" thickBot="1" x14ac:dyDescent="0.25">
      <c r="A44" s="2" t="s">
        <v>265</v>
      </c>
      <c r="B44" s="13" t="s">
        <v>264</v>
      </c>
      <c r="C44" s="13" t="s">
        <v>23</v>
      </c>
      <c r="D44" s="13" t="s">
        <v>237</v>
      </c>
      <c r="E44" s="13" t="s">
        <v>43</v>
      </c>
      <c r="F44" s="13" t="s">
        <v>306</v>
      </c>
      <c r="G44" s="14"/>
      <c r="H44" s="13" t="s">
        <v>21</v>
      </c>
      <c r="I44" s="13" t="s">
        <v>248</v>
      </c>
    </row>
    <row r="45" spans="1:9" ht="17" thickBot="1" x14ac:dyDescent="0.25">
      <c r="A45" s="2" t="s">
        <v>263</v>
      </c>
      <c r="B45" s="13" t="s">
        <v>262</v>
      </c>
      <c r="C45" s="13" t="s">
        <v>23</v>
      </c>
      <c r="D45" s="13" t="s">
        <v>5</v>
      </c>
      <c r="E45" s="13" t="s">
        <v>22</v>
      </c>
      <c r="F45" s="13"/>
      <c r="G45" s="14"/>
      <c r="H45" s="13" t="s">
        <v>21</v>
      </c>
      <c r="I45" s="13" t="s">
        <v>248</v>
      </c>
    </row>
    <row r="46" spans="1:9" ht="17" thickBot="1" x14ac:dyDescent="0.25">
      <c r="A46" s="2" t="s">
        <v>261</v>
      </c>
      <c r="B46" s="13" t="s">
        <v>215</v>
      </c>
      <c r="C46" s="13" t="s">
        <v>23</v>
      </c>
      <c r="D46" s="13" t="s">
        <v>5</v>
      </c>
      <c r="E46" s="13" t="s">
        <v>22</v>
      </c>
      <c r="F46" s="13"/>
      <c r="G46" s="14"/>
      <c r="H46" s="13" t="s">
        <v>21</v>
      </c>
      <c r="I46" s="13" t="s">
        <v>248</v>
      </c>
    </row>
    <row r="47" spans="1:9" ht="17" thickBot="1" x14ac:dyDescent="0.25">
      <c r="A47" s="2" t="s">
        <v>260</v>
      </c>
      <c r="B47" s="13" t="s">
        <v>259</v>
      </c>
      <c r="C47" s="13" t="s">
        <v>23</v>
      </c>
      <c r="D47" s="13" t="s">
        <v>1</v>
      </c>
      <c r="E47" s="13" t="s">
        <v>22</v>
      </c>
      <c r="F47" s="13"/>
      <c r="G47" s="14"/>
      <c r="H47" s="13" t="s">
        <v>21</v>
      </c>
      <c r="I47" s="13" t="s">
        <v>248</v>
      </c>
    </row>
    <row r="48" spans="1:9" ht="17" thickBot="1" x14ac:dyDescent="0.25">
      <c r="A48" s="2" t="s">
        <v>258</v>
      </c>
      <c r="B48" s="13" t="s">
        <v>257</v>
      </c>
      <c r="C48" s="13" t="s">
        <v>23</v>
      </c>
      <c r="D48" s="13" t="s">
        <v>1</v>
      </c>
      <c r="E48" s="13" t="s">
        <v>22</v>
      </c>
      <c r="F48" s="13"/>
      <c r="G48" s="14"/>
      <c r="H48" s="13" t="s">
        <v>21</v>
      </c>
      <c r="I48" s="13" t="s">
        <v>248</v>
      </c>
    </row>
    <row r="49" spans="1:9" ht="17" thickBot="1" x14ac:dyDescent="0.25">
      <c r="A49" s="2" t="s">
        <v>256</v>
      </c>
      <c r="B49" s="13" t="s">
        <v>255</v>
      </c>
      <c r="C49" s="13" t="s">
        <v>23</v>
      </c>
      <c r="D49" s="13" t="s">
        <v>239</v>
      </c>
      <c r="E49" s="13" t="s">
        <v>22</v>
      </c>
      <c r="F49" s="13"/>
      <c r="G49" s="14"/>
      <c r="H49" s="13" t="s">
        <v>21</v>
      </c>
      <c r="I49" s="13" t="s">
        <v>248</v>
      </c>
    </row>
    <row r="50" spans="1:9" ht="17" thickBot="1" x14ac:dyDescent="0.25">
      <c r="A50" s="2" t="s">
        <v>254</v>
      </c>
      <c r="B50" s="13" t="s">
        <v>253</v>
      </c>
      <c r="C50" s="13" t="s">
        <v>33</v>
      </c>
      <c r="D50" s="13" t="s">
        <v>1</v>
      </c>
      <c r="E50" s="13" t="s">
        <v>22</v>
      </c>
      <c r="F50" s="13"/>
      <c r="G50" s="14"/>
      <c r="H50" s="13" t="s">
        <v>21</v>
      </c>
      <c r="I50" s="13" t="s">
        <v>248</v>
      </c>
    </row>
    <row r="51" spans="1:9" ht="17" thickBot="1" x14ac:dyDescent="0.25">
      <c r="A51" s="2" t="s">
        <v>252</v>
      </c>
      <c r="B51" s="13" t="s">
        <v>251</v>
      </c>
      <c r="C51" s="13" t="s">
        <v>23</v>
      </c>
      <c r="D51" s="13" t="s">
        <v>238</v>
      </c>
      <c r="E51" s="13" t="s">
        <v>22</v>
      </c>
      <c r="F51" s="13"/>
      <c r="G51" s="14"/>
      <c r="H51" s="13" t="s">
        <v>21</v>
      </c>
      <c r="I51" s="13" t="s">
        <v>248</v>
      </c>
    </row>
    <row r="52" spans="1:9" ht="17" thickBot="1" x14ac:dyDescent="0.25">
      <c r="A52" s="2" t="s">
        <v>250</v>
      </c>
      <c r="B52" s="13" t="s">
        <v>249</v>
      </c>
      <c r="C52" s="13" t="s">
        <v>23</v>
      </c>
      <c r="D52" s="13" t="s">
        <v>238</v>
      </c>
      <c r="E52" s="13" t="s">
        <v>22</v>
      </c>
      <c r="F52" s="13"/>
      <c r="G52" s="14"/>
      <c r="H52" s="13" t="s">
        <v>21</v>
      </c>
      <c r="I52" s="13" t="s">
        <v>248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workbookViewId="0">
      <selection activeCell="M15" sqref="M15"/>
    </sheetView>
  </sheetViews>
  <sheetFormatPr baseColWidth="10" defaultRowHeight="15" x14ac:dyDescent="0.2"/>
  <sheetData>
    <row r="1" spans="1:19" ht="16" x14ac:dyDescent="0.2">
      <c r="A1" s="49" t="s">
        <v>785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ht="16" x14ac:dyDescent="0.2">
      <c r="A2" s="52" t="s">
        <v>132</v>
      </c>
      <c r="B2" s="49" t="s">
        <v>43</v>
      </c>
      <c r="C2" s="50"/>
      <c r="D2" s="50"/>
      <c r="E2" s="50"/>
      <c r="F2" s="50"/>
      <c r="G2" s="51"/>
      <c r="H2" s="54" t="s">
        <v>246</v>
      </c>
      <c r="I2" s="55"/>
      <c r="J2" s="55"/>
      <c r="K2" s="55"/>
      <c r="L2" s="55"/>
      <c r="M2" s="56"/>
      <c r="N2" s="49" t="s">
        <v>245</v>
      </c>
      <c r="O2" s="50"/>
      <c r="P2" s="50"/>
      <c r="Q2" s="50"/>
      <c r="R2" s="50"/>
      <c r="S2" s="51"/>
    </row>
    <row r="3" spans="1:19" ht="16" x14ac:dyDescent="0.2">
      <c r="A3" s="53"/>
      <c r="B3" s="11" t="s">
        <v>244</v>
      </c>
      <c r="C3" s="11" t="s">
        <v>243</v>
      </c>
      <c r="D3" s="11" t="s">
        <v>242</v>
      </c>
      <c r="E3" s="11" t="s">
        <v>241</v>
      </c>
      <c r="F3" s="11" t="s">
        <v>236</v>
      </c>
      <c r="G3" s="11" t="s">
        <v>240</v>
      </c>
      <c r="H3" s="11" t="s">
        <v>244</v>
      </c>
      <c r="I3" s="11" t="s">
        <v>243</v>
      </c>
      <c r="J3" s="11" t="s">
        <v>242</v>
      </c>
      <c r="K3" s="11" t="s">
        <v>241</v>
      </c>
      <c r="L3" s="11" t="s">
        <v>236</v>
      </c>
      <c r="M3" s="11" t="s">
        <v>240</v>
      </c>
      <c r="N3" s="11" t="s">
        <v>244</v>
      </c>
      <c r="O3" s="11" t="s">
        <v>243</v>
      </c>
      <c r="P3" s="11" t="s">
        <v>242</v>
      </c>
      <c r="Q3" s="11" t="s">
        <v>241</v>
      </c>
      <c r="R3" s="11" t="s">
        <v>236</v>
      </c>
      <c r="S3" s="11" t="s">
        <v>240</v>
      </c>
    </row>
    <row r="4" spans="1:19" ht="16" x14ac:dyDescent="0.2">
      <c r="A4" s="10" t="s">
        <v>5</v>
      </c>
      <c r="B4" s="9">
        <v>1</v>
      </c>
      <c r="C4" s="7">
        <f>SUM(B4*100)/F4</f>
        <v>11.111111111111111</v>
      </c>
      <c r="D4" s="7">
        <v>8</v>
      </c>
      <c r="E4" s="7">
        <f>SUM(D4*100)/F4</f>
        <v>88.888888888888886</v>
      </c>
      <c r="F4" s="9">
        <v>9</v>
      </c>
      <c r="G4" s="8">
        <f>SUM(F4*100)/F$10</f>
        <v>60</v>
      </c>
      <c r="H4" s="9">
        <v>0</v>
      </c>
      <c r="I4" s="7">
        <v>0</v>
      </c>
      <c r="J4" s="7">
        <v>0</v>
      </c>
      <c r="K4" s="7">
        <v>0</v>
      </c>
      <c r="L4" s="9">
        <v>0</v>
      </c>
      <c r="M4" s="7">
        <f t="shared" ref="M4:M10" si="0">SUM(L4*100)/L$10</f>
        <v>0</v>
      </c>
      <c r="N4" s="7">
        <f t="shared" ref="N4:N10" si="1">SUM(B4+H4)</f>
        <v>1</v>
      </c>
      <c r="O4" s="8">
        <f t="shared" ref="O4:O10" si="2">SUM(N4*100)/R4</f>
        <v>11.111111111111111</v>
      </c>
      <c r="P4" s="7">
        <f t="shared" ref="P4:P10" si="3">SUM(D4+J4)</f>
        <v>8</v>
      </c>
      <c r="Q4" s="8">
        <f t="shared" ref="Q4:Q10" si="4">SUM(P4*100)/R4</f>
        <v>88.888888888888886</v>
      </c>
      <c r="R4" s="7">
        <f t="shared" ref="R4:R10" si="5">SUM(N4+P4)</f>
        <v>9</v>
      </c>
      <c r="S4" s="7">
        <f t="shared" ref="S4:S10" si="6">SUM(R4*100)/R$10</f>
        <v>47.368421052631582</v>
      </c>
    </row>
    <row r="5" spans="1:19" ht="16" x14ac:dyDescent="0.2">
      <c r="A5" s="10" t="s">
        <v>1</v>
      </c>
      <c r="B5" s="9">
        <v>1</v>
      </c>
      <c r="C5" s="7">
        <f>SUM(B5*100)/F5</f>
        <v>16.666666666666668</v>
      </c>
      <c r="D5" s="7">
        <v>5</v>
      </c>
      <c r="E5" s="7">
        <f>SUM(D5*100)/F5</f>
        <v>83.333333333333329</v>
      </c>
      <c r="F5" s="9">
        <v>6</v>
      </c>
      <c r="G5" s="8">
        <f>SUM(F5*100)/F$10</f>
        <v>40</v>
      </c>
      <c r="H5" s="9">
        <v>0</v>
      </c>
      <c r="I5" s="8">
        <v>0</v>
      </c>
      <c r="J5" s="7">
        <v>0</v>
      </c>
      <c r="K5" s="7">
        <v>0</v>
      </c>
      <c r="L5" s="9">
        <v>0</v>
      </c>
      <c r="M5" s="8">
        <f t="shared" si="0"/>
        <v>0</v>
      </c>
      <c r="N5" s="7">
        <f t="shared" si="1"/>
        <v>1</v>
      </c>
      <c r="O5" s="8">
        <f t="shared" si="2"/>
        <v>16.666666666666668</v>
      </c>
      <c r="P5" s="7">
        <f t="shared" si="3"/>
        <v>5</v>
      </c>
      <c r="Q5" s="8">
        <f t="shared" si="4"/>
        <v>83.333333333333329</v>
      </c>
      <c r="R5" s="7">
        <f t="shared" si="5"/>
        <v>6</v>
      </c>
      <c r="S5" s="7">
        <f t="shared" si="6"/>
        <v>31.578947368421051</v>
      </c>
    </row>
    <row r="6" spans="1:19" ht="16" x14ac:dyDescent="0.2">
      <c r="A6" s="10" t="s">
        <v>0</v>
      </c>
      <c r="B6" s="9">
        <v>0</v>
      </c>
      <c r="C6" s="7">
        <v>0</v>
      </c>
      <c r="D6" s="7">
        <v>0</v>
      </c>
      <c r="E6" s="7">
        <v>0</v>
      </c>
      <c r="F6" s="9">
        <v>0</v>
      </c>
      <c r="G6" s="8">
        <f>SUM(F6*100)/F$10</f>
        <v>0</v>
      </c>
      <c r="H6" s="9">
        <v>0</v>
      </c>
      <c r="I6" s="7">
        <v>0</v>
      </c>
      <c r="J6" s="7">
        <v>1</v>
      </c>
      <c r="K6" s="7">
        <v>0</v>
      </c>
      <c r="L6" s="9">
        <v>1</v>
      </c>
      <c r="M6" s="7">
        <f t="shared" si="0"/>
        <v>25</v>
      </c>
      <c r="N6" s="7">
        <f t="shared" si="1"/>
        <v>0</v>
      </c>
      <c r="O6" s="7">
        <f t="shared" si="2"/>
        <v>0</v>
      </c>
      <c r="P6" s="7">
        <f t="shared" si="3"/>
        <v>1</v>
      </c>
      <c r="Q6" s="7">
        <f t="shared" si="4"/>
        <v>100</v>
      </c>
      <c r="R6" s="7">
        <f t="shared" si="5"/>
        <v>1</v>
      </c>
      <c r="S6" s="7">
        <f t="shared" si="6"/>
        <v>5.2631578947368425</v>
      </c>
    </row>
    <row r="7" spans="1:19" ht="17" thickBot="1" x14ac:dyDescent="0.25">
      <c r="A7" s="16" t="s">
        <v>723</v>
      </c>
      <c r="B7" s="9">
        <v>0</v>
      </c>
      <c r="C7" s="7">
        <v>0</v>
      </c>
      <c r="D7" s="7">
        <v>0</v>
      </c>
      <c r="E7" s="7">
        <v>0</v>
      </c>
      <c r="F7" s="9">
        <v>0</v>
      </c>
      <c r="G7" s="8">
        <f>SUM(F7*100)/F$10</f>
        <v>0</v>
      </c>
      <c r="H7" s="9">
        <v>0</v>
      </c>
      <c r="I7" s="7">
        <f>SUM(H7*100)/J7</f>
        <v>0</v>
      </c>
      <c r="J7" s="7">
        <v>1</v>
      </c>
      <c r="K7" s="7">
        <f>SUM(J7*100)/L7</f>
        <v>100</v>
      </c>
      <c r="L7" s="9">
        <v>1</v>
      </c>
      <c r="M7" s="7">
        <f t="shared" si="0"/>
        <v>25</v>
      </c>
      <c r="N7" s="7">
        <f t="shared" si="1"/>
        <v>0</v>
      </c>
      <c r="O7" s="7">
        <f t="shared" si="2"/>
        <v>0</v>
      </c>
      <c r="P7" s="7">
        <f t="shared" si="3"/>
        <v>1</v>
      </c>
      <c r="Q7" s="7">
        <f t="shared" si="4"/>
        <v>100</v>
      </c>
      <c r="R7" s="7">
        <f t="shared" si="5"/>
        <v>1</v>
      </c>
      <c r="S7" s="7">
        <f t="shared" si="6"/>
        <v>5.2631578947368425</v>
      </c>
    </row>
    <row r="8" spans="1:19" ht="17" thickBot="1" x14ac:dyDescent="0.25">
      <c r="A8" s="16" t="s">
        <v>724</v>
      </c>
      <c r="B8" s="9">
        <v>0</v>
      </c>
      <c r="C8" s="7">
        <v>0</v>
      </c>
      <c r="D8" s="7">
        <v>0</v>
      </c>
      <c r="E8" s="7">
        <v>0</v>
      </c>
      <c r="F8" s="9">
        <v>0</v>
      </c>
      <c r="G8" s="8">
        <v>0</v>
      </c>
      <c r="H8" s="9">
        <v>0</v>
      </c>
      <c r="I8" s="7">
        <v>0</v>
      </c>
      <c r="J8" s="7">
        <v>1</v>
      </c>
      <c r="K8" s="7">
        <f>SUM(J8*100)/L8</f>
        <v>100</v>
      </c>
      <c r="L8" s="9">
        <v>1</v>
      </c>
      <c r="M8" s="8">
        <f t="shared" si="0"/>
        <v>25</v>
      </c>
      <c r="N8" s="7">
        <f t="shared" si="1"/>
        <v>0</v>
      </c>
      <c r="O8" s="7">
        <f t="shared" si="2"/>
        <v>0</v>
      </c>
      <c r="P8" s="7">
        <f t="shared" si="3"/>
        <v>1</v>
      </c>
      <c r="Q8" s="7">
        <f t="shared" si="4"/>
        <v>100</v>
      </c>
      <c r="R8" s="7">
        <f t="shared" si="5"/>
        <v>1</v>
      </c>
      <c r="S8" s="7">
        <f t="shared" si="6"/>
        <v>5.2631578947368425</v>
      </c>
    </row>
    <row r="9" spans="1:19" ht="17" thickBot="1" x14ac:dyDescent="0.25">
      <c r="A9" s="16" t="s">
        <v>725</v>
      </c>
      <c r="B9" s="9">
        <v>0</v>
      </c>
      <c r="C9" s="7">
        <v>0</v>
      </c>
      <c r="D9" s="7">
        <v>0</v>
      </c>
      <c r="E9" s="7">
        <v>0</v>
      </c>
      <c r="F9" s="9">
        <v>0</v>
      </c>
      <c r="G9" s="7">
        <v>0</v>
      </c>
      <c r="H9" s="9">
        <v>0</v>
      </c>
      <c r="I9" s="7">
        <v>0</v>
      </c>
      <c r="J9" s="7">
        <v>1</v>
      </c>
      <c r="K9" s="7">
        <f>SUM(J9*100)/L9</f>
        <v>100</v>
      </c>
      <c r="L9" s="9">
        <v>1</v>
      </c>
      <c r="M9" s="7">
        <f t="shared" si="0"/>
        <v>25</v>
      </c>
      <c r="N9" s="7">
        <f t="shared" si="1"/>
        <v>0</v>
      </c>
      <c r="O9" s="7">
        <f t="shared" si="2"/>
        <v>0</v>
      </c>
      <c r="P9" s="7">
        <f t="shared" si="3"/>
        <v>1</v>
      </c>
      <c r="Q9" s="7">
        <f t="shared" si="4"/>
        <v>100</v>
      </c>
      <c r="R9" s="7">
        <f t="shared" si="5"/>
        <v>1</v>
      </c>
      <c r="S9" s="7">
        <f t="shared" si="6"/>
        <v>5.2631578947368425</v>
      </c>
    </row>
    <row r="10" spans="1:19" ht="16" x14ac:dyDescent="0.2">
      <c r="A10" s="10" t="s">
        <v>236</v>
      </c>
      <c r="B10" s="9">
        <f>SUM(B4:B9)</f>
        <v>2</v>
      </c>
      <c r="C10" s="8">
        <f>SUM(B10*100)/F10</f>
        <v>13.333333333333334</v>
      </c>
      <c r="D10" s="7">
        <f>SUM(F10-B10)</f>
        <v>13</v>
      </c>
      <c r="E10" s="8">
        <f>SUM(D10*100)/F10</f>
        <v>86.666666666666671</v>
      </c>
      <c r="F10" s="9">
        <f>SUM(F4:F9)</f>
        <v>15</v>
      </c>
      <c r="G10" s="7">
        <f>SUM(F10*100)/F$10</f>
        <v>100</v>
      </c>
      <c r="H10" s="9">
        <f>SUM(H4:H9)</f>
        <v>0</v>
      </c>
      <c r="I10" s="8">
        <f>SUM(H10*100)/L10</f>
        <v>0</v>
      </c>
      <c r="J10" s="7">
        <f>SUM(L10-H10)</f>
        <v>4</v>
      </c>
      <c r="K10" s="8">
        <f>SUM(J10*100)/L10</f>
        <v>100</v>
      </c>
      <c r="L10" s="9">
        <f>SUM(L4:L9)</f>
        <v>4</v>
      </c>
      <c r="M10" s="7">
        <f t="shared" si="0"/>
        <v>100</v>
      </c>
      <c r="N10" s="7">
        <f t="shared" si="1"/>
        <v>2</v>
      </c>
      <c r="O10" s="8">
        <f t="shared" si="2"/>
        <v>10.526315789473685</v>
      </c>
      <c r="P10" s="7">
        <f t="shared" si="3"/>
        <v>17</v>
      </c>
      <c r="Q10" s="8">
        <f t="shared" si="4"/>
        <v>89.473684210526315</v>
      </c>
      <c r="R10" s="7">
        <f t="shared" si="5"/>
        <v>19</v>
      </c>
      <c r="S10" s="7">
        <f t="shared" si="6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2"/>
  <sheetViews>
    <sheetView workbookViewId="0">
      <selection activeCell="A2" sqref="A2:A3"/>
    </sheetView>
  </sheetViews>
  <sheetFormatPr baseColWidth="10" defaultRowHeight="15" x14ac:dyDescent="0.2"/>
  <sheetData>
    <row r="1" spans="1:19" ht="16" x14ac:dyDescent="0.2">
      <c r="A1" s="49" t="s">
        <v>969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ht="16" x14ac:dyDescent="0.2">
      <c r="A2" s="52" t="s">
        <v>132</v>
      </c>
      <c r="B2" s="49" t="s">
        <v>43</v>
      </c>
      <c r="C2" s="50"/>
      <c r="D2" s="50"/>
      <c r="E2" s="50"/>
      <c r="F2" s="50"/>
      <c r="G2" s="51"/>
      <c r="H2" s="54" t="s">
        <v>246</v>
      </c>
      <c r="I2" s="55"/>
      <c r="J2" s="55"/>
      <c r="K2" s="55"/>
      <c r="L2" s="55"/>
      <c r="M2" s="56"/>
      <c r="N2" s="49" t="s">
        <v>245</v>
      </c>
      <c r="O2" s="50"/>
      <c r="P2" s="50"/>
      <c r="Q2" s="50"/>
      <c r="R2" s="50"/>
      <c r="S2" s="51"/>
    </row>
    <row r="3" spans="1:19" ht="16" x14ac:dyDescent="0.2">
      <c r="A3" s="53"/>
      <c r="B3" s="11" t="s">
        <v>244</v>
      </c>
      <c r="C3" s="11" t="s">
        <v>243</v>
      </c>
      <c r="D3" s="11" t="s">
        <v>242</v>
      </c>
      <c r="E3" s="11" t="s">
        <v>241</v>
      </c>
      <c r="F3" s="11" t="s">
        <v>236</v>
      </c>
      <c r="G3" s="11" t="s">
        <v>240</v>
      </c>
      <c r="H3" s="11" t="s">
        <v>244</v>
      </c>
      <c r="I3" s="11" t="s">
        <v>243</v>
      </c>
      <c r="J3" s="11" t="s">
        <v>242</v>
      </c>
      <c r="K3" s="11" t="s">
        <v>241</v>
      </c>
      <c r="L3" s="11" t="s">
        <v>236</v>
      </c>
      <c r="M3" s="11" t="s">
        <v>240</v>
      </c>
      <c r="N3" s="11" t="s">
        <v>244</v>
      </c>
      <c r="O3" s="11" t="s">
        <v>243</v>
      </c>
      <c r="P3" s="11" t="s">
        <v>242</v>
      </c>
      <c r="Q3" s="11" t="s">
        <v>241</v>
      </c>
      <c r="R3" s="11" t="s">
        <v>236</v>
      </c>
      <c r="S3" s="11" t="s">
        <v>240</v>
      </c>
    </row>
    <row r="4" spans="1:19" ht="16" x14ac:dyDescent="0.2">
      <c r="A4" s="10" t="s">
        <v>5</v>
      </c>
      <c r="B4" s="9">
        <v>5</v>
      </c>
      <c r="C4" s="7">
        <f t="shared" ref="C4:C6" si="0">SUM(B4*100)/F4</f>
        <v>38.46153846153846</v>
      </c>
      <c r="D4" s="7">
        <v>8</v>
      </c>
      <c r="E4" s="7">
        <f t="shared" ref="E4:E6" si="1">SUM(D4*100)/F4</f>
        <v>61.53846153846154</v>
      </c>
      <c r="F4" s="9">
        <v>13</v>
      </c>
      <c r="G4" s="8">
        <f>SUM(F4*100)/F$12</f>
        <v>76.470588235294116</v>
      </c>
      <c r="H4" s="9">
        <v>0</v>
      </c>
      <c r="I4" s="7">
        <v>0</v>
      </c>
      <c r="J4" s="7">
        <v>0</v>
      </c>
      <c r="K4" s="7">
        <v>0</v>
      </c>
      <c r="L4" s="9">
        <v>0</v>
      </c>
      <c r="M4" s="7">
        <f>SUM(L4*100)/L$12</f>
        <v>0</v>
      </c>
      <c r="N4" s="7">
        <f t="shared" ref="N4:N12" si="2">SUM(B4+H4)</f>
        <v>5</v>
      </c>
      <c r="O4" s="8">
        <f t="shared" ref="O4:O12" si="3">SUM(N4*100)/R4</f>
        <v>38.46153846153846</v>
      </c>
      <c r="P4" s="7">
        <f t="shared" ref="P4:P12" si="4">SUM(D4+J4)</f>
        <v>8</v>
      </c>
      <c r="Q4" s="8">
        <f t="shared" ref="Q4:Q12" si="5">SUM(P4*100)/R4</f>
        <v>61.53846153846154</v>
      </c>
      <c r="R4" s="7">
        <f t="shared" ref="R4:R12" si="6">SUM(N4+P4)</f>
        <v>13</v>
      </c>
      <c r="S4" s="7">
        <f t="shared" ref="S4:S12" si="7">SUM(R4*100)/R$12</f>
        <v>52</v>
      </c>
    </row>
    <row r="5" spans="1:19" ht="16" x14ac:dyDescent="0.2">
      <c r="A5" s="10" t="s">
        <v>1</v>
      </c>
      <c r="B5" s="9">
        <v>0</v>
      </c>
      <c r="C5" s="7">
        <f t="shared" si="0"/>
        <v>0</v>
      </c>
      <c r="D5" s="7">
        <v>3</v>
      </c>
      <c r="E5" s="7">
        <f t="shared" si="1"/>
        <v>100</v>
      </c>
      <c r="F5" s="9">
        <v>3</v>
      </c>
      <c r="G5" s="8">
        <f t="shared" ref="G5:G11" si="8">SUM(F5*100)/F$12</f>
        <v>17.647058823529413</v>
      </c>
      <c r="H5" s="9">
        <v>1</v>
      </c>
      <c r="I5" s="7">
        <f t="shared" ref="I5:I11" si="9">SUM(H5*100)/L5</f>
        <v>50</v>
      </c>
      <c r="J5" s="7">
        <v>1</v>
      </c>
      <c r="K5" s="7">
        <f t="shared" ref="K5:K11" si="10">SUM(J5*100)/L5</f>
        <v>50</v>
      </c>
      <c r="L5" s="9">
        <v>2</v>
      </c>
      <c r="M5" s="7">
        <f t="shared" ref="M5:M11" si="11">SUM(L5*100)/L$12</f>
        <v>25</v>
      </c>
      <c r="N5" s="7">
        <f t="shared" si="2"/>
        <v>1</v>
      </c>
      <c r="O5" s="8">
        <f t="shared" si="3"/>
        <v>20</v>
      </c>
      <c r="P5" s="7">
        <f t="shared" si="4"/>
        <v>4</v>
      </c>
      <c r="Q5" s="8">
        <f t="shared" si="5"/>
        <v>80</v>
      </c>
      <c r="R5" s="7">
        <f t="shared" si="6"/>
        <v>5</v>
      </c>
      <c r="S5" s="7">
        <f t="shared" si="7"/>
        <v>20</v>
      </c>
    </row>
    <row r="6" spans="1:19" ht="16" x14ac:dyDescent="0.2">
      <c r="A6" s="10" t="s">
        <v>239</v>
      </c>
      <c r="B6" s="9">
        <v>1</v>
      </c>
      <c r="C6" s="7">
        <f t="shared" si="0"/>
        <v>100</v>
      </c>
      <c r="D6" s="7">
        <f t="shared" ref="D6:D12" si="12">SUM(F6-B6)</f>
        <v>0</v>
      </c>
      <c r="E6" s="7">
        <f t="shared" si="1"/>
        <v>0</v>
      </c>
      <c r="F6" s="9">
        <v>1</v>
      </c>
      <c r="G6" s="8">
        <f t="shared" si="8"/>
        <v>5.882352941176471</v>
      </c>
      <c r="H6" s="9">
        <v>0</v>
      </c>
      <c r="I6" s="7">
        <v>0</v>
      </c>
      <c r="J6" s="7">
        <f t="shared" ref="J6:J9" si="13">SUM(L6-H6)</f>
        <v>0</v>
      </c>
      <c r="K6" s="7">
        <v>0</v>
      </c>
      <c r="L6" s="9">
        <v>0</v>
      </c>
      <c r="M6" s="7">
        <f t="shared" si="11"/>
        <v>0</v>
      </c>
      <c r="N6" s="7">
        <f t="shared" si="2"/>
        <v>1</v>
      </c>
      <c r="O6" s="7">
        <f t="shared" si="3"/>
        <v>100</v>
      </c>
      <c r="P6" s="7">
        <f t="shared" si="4"/>
        <v>0</v>
      </c>
      <c r="Q6" s="7">
        <f t="shared" si="5"/>
        <v>0</v>
      </c>
      <c r="R6" s="7">
        <f t="shared" si="6"/>
        <v>1</v>
      </c>
      <c r="S6" s="7">
        <f t="shared" si="7"/>
        <v>4</v>
      </c>
    </row>
    <row r="7" spans="1:19" ht="16" x14ac:dyDescent="0.2">
      <c r="A7" s="10" t="s">
        <v>238</v>
      </c>
      <c r="B7" s="9">
        <v>0</v>
      </c>
      <c r="C7" s="7">
        <v>0</v>
      </c>
      <c r="D7" s="7">
        <v>0</v>
      </c>
      <c r="E7" s="7">
        <v>0</v>
      </c>
      <c r="F7" s="9">
        <v>0</v>
      </c>
      <c r="G7" s="8">
        <f t="shared" si="8"/>
        <v>0</v>
      </c>
      <c r="H7" s="9">
        <v>0</v>
      </c>
      <c r="I7" s="7">
        <f t="shared" si="9"/>
        <v>0</v>
      </c>
      <c r="J7" s="7">
        <v>1</v>
      </c>
      <c r="K7" s="7">
        <f t="shared" si="10"/>
        <v>100</v>
      </c>
      <c r="L7" s="9">
        <v>1</v>
      </c>
      <c r="M7" s="7">
        <f t="shared" si="11"/>
        <v>12.5</v>
      </c>
      <c r="N7" s="7">
        <f t="shared" si="2"/>
        <v>0</v>
      </c>
      <c r="O7" s="7">
        <f t="shared" si="3"/>
        <v>0</v>
      </c>
      <c r="P7" s="7">
        <f t="shared" si="4"/>
        <v>1</v>
      </c>
      <c r="Q7" s="7">
        <f t="shared" si="5"/>
        <v>100</v>
      </c>
      <c r="R7" s="7">
        <f t="shared" si="6"/>
        <v>1</v>
      </c>
      <c r="S7" s="7">
        <f t="shared" si="7"/>
        <v>4</v>
      </c>
    </row>
    <row r="8" spans="1:19" ht="16" x14ac:dyDescent="0.2">
      <c r="A8" s="10" t="s">
        <v>790</v>
      </c>
      <c r="B8" s="9">
        <v>0</v>
      </c>
      <c r="C8" s="7">
        <v>0</v>
      </c>
      <c r="D8" s="7">
        <v>0</v>
      </c>
      <c r="E8" s="7">
        <v>0</v>
      </c>
      <c r="F8" s="9">
        <v>0</v>
      </c>
      <c r="G8" s="8">
        <f t="shared" si="8"/>
        <v>0</v>
      </c>
      <c r="H8" s="9">
        <v>0</v>
      </c>
      <c r="I8" s="7">
        <f t="shared" si="9"/>
        <v>0</v>
      </c>
      <c r="J8" s="7">
        <v>2</v>
      </c>
      <c r="K8" s="7">
        <f t="shared" si="10"/>
        <v>100</v>
      </c>
      <c r="L8" s="9">
        <v>2</v>
      </c>
      <c r="M8" s="7">
        <f t="shared" si="11"/>
        <v>25</v>
      </c>
      <c r="N8" s="7">
        <f t="shared" si="2"/>
        <v>0</v>
      </c>
      <c r="O8" s="7">
        <f t="shared" si="3"/>
        <v>0</v>
      </c>
      <c r="P8" s="7">
        <f t="shared" si="4"/>
        <v>2</v>
      </c>
      <c r="Q8" s="7">
        <f t="shared" si="5"/>
        <v>100</v>
      </c>
      <c r="R8" s="7">
        <f t="shared" si="6"/>
        <v>2</v>
      </c>
      <c r="S8" s="7">
        <f t="shared" si="7"/>
        <v>8</v>
      </c>
    </row>
    <row r="9" spans="1:19" ht="16" x14ac:dyDescent="0.2">
      <c r="A9" s="10" t="s">
        <v>237</v>
      </c>
      <c r="B9" s="9">
        <v>0</v>
      </c>
      <c r="C9" s="7">
        <v>0</v>
      </c>
      <c r="D9" s="7">
        <f t="shared" si="12"/>
        <v>0</v>
      </c>
      <c r="E9" s="7">
        <v>0</v>
      </c>
      <c r="F9" s="9">
        <v>0</v>
      </c>
      <c r="G9" s="8">
        <f t="shared" si="8"/>
        <v>0</v>
      </c>
      <c r="H9" s="9">
        <v>0</v>
      </c>
      <c r="I9" s="7">
        <f t="shared" si="9"/>
        <v>0</v>
      </c>
      <c r="J9" s="7">
        <f t="shared" si="13"/>
        <v>1</v>
      </c>
      <c r="K9" s="7">
        <f t="shared" si="10"/>
        <v>100</v>
      </c>
      <c r="L9" s="9">
        <v>1</v>
      </c>
      <c r="M9" s="7">
        <f t="shared" si="11"/>
        <v>12.5</v>
      </c>
      <c r="N9" s="7">
        <f t="shared" si="2"/>
        <v>0</v>
      </c>
      <c r="O9" s="7">
        <f t="shared" si="3"/>
        <v>0</v>
      </c>
      <c r="P9" s="7">
        <f t="shared" si="4"/>
        <v>1</v>
      </c>
      <c r="Q9" s="7">
        <f t="shared" si="5"/>
        <v>100</v>
      </c>
      <c r="R9" s="7">
        <f t="shared" si="6"/>
        <v>1</v>
      </c>
      <c r="S9" s="7">
        <f t="shared" si="7"/>
        <v>4</v>
      </c>
    </row>
    <row r="10" spans="1:19" ht="16" x14ac:dyDescent="0.2">
      <c r="A10" s="10" t="s">
        <v>63</v>
      </c>
      <c r="B10" s="9">
        <v>0</v>
      </c>
      <c r="C10" s="7">
        <v>0</v>
      </c>
      <c r="D10" s="7">
        <v>0</v>
      </c>
      <c r="E10" s="7">
        <v>0</v>
      </c>
      <c r="F10" s="9">
        <v>0</v>
      </c>
      <c r="G10" s="8">
        <f t="shared" si="8"/>
        <v>0</v>
      </c>
      <c r="H10" s="9">
        <v>0</v>
      </c>
      <c r="I10" s="7">
        <f t="shared" si="9"/>
        <v>0</v>
      </c>
      <c r="J10" s="7">
        <v>1</v>
      </c>
      <c r="K10" s="7">
        <f t="shared" si="10"/>
        <v>100</v>
      </c>
      <c r="L10" s="9">
        <v>1</v>
      </c>
      <c r="M10" s="7">
        <f t="shared" si="11"/>
        <v>12.5</v>
      </c>
      <c r="N10" s="7">
        <f t="shared" si="2"/>
        <v>0</v>
      </c>
      <c r="O10" s="7">
        <f t="shared" si="3"/>
        <v>0</v>
      </c>
      <c r="P10" s="7">
        <f t="shared" si="4"/>
        <v>1</v>
      </c>
      <c r="Q10" s="7">
        <f t="shared" si="5"/>
        <v>100</v>
      </c>
      <c r="R10" s="7">
        <f t="shared" si="6"/>
        <v>1</v>
      </c>
      <c r="S10" s="7">
        <f t="shared" si="7"/>
        <v>4</v>
      </c>
    </row>
    <row r="11" spans="1:19" ht="16" x14ac:dyDescent="0.2">
      <c r="A11" s="10" t="s">
        <v>0</v>
      </c>
      <c r="B11" s="9">
        <v>0</v>
      </c>
      <c r="C11" s="7">
        <v>0</v>
      </c>
      <c r="D11" s="7">
        <v>0</v>
      </c>
      <c r="E11" s="7">
        <v>0</v>
      </c>
      <c r="F11" s="9">
        <v>0</v>
      </c>
      <c r="G11" s="8">
        <f t="shared" si="8"/>
        <v>0</v>
      </c>
      <c r="H11" s="9">
        <v>1</v>
      </c>
      <c r="I11" s="7">
        <f t="shared" si="9"/>
        <v>100</v>
      </c>
      <c r="J11" s="7">
        <f>SUM(L11-H11)</f>
        <v>0</v>
      </c>
      <c r="K11" s="7">
        <f t="shared" si="10"/>
        <v>0</v>
      </c>
      <c r="L11" s="9">
        <v>1</v>
      </c>
      <c r="M11" s="7">
        <f t="shared" si="11"/>
        <v>12.5</v>
      </c>
      <c r="N11" s="7">
        <f t="shared" si="2"/>
        <v>1</v>
      </c>
      <c r="O11" s="7">
        <f t="shared" si="3"/>
        <v>100</v>
      </c>
      <c r="P11" s="7">
        <f t="shared" si="4"/>
        <v>0</v>
      </c>
      <c r="Q11" s="7">
        <f t="shared" si="5"/>
        <v>0</v>
      </c>
      <c r="R11" s="7">
        <f t="shared" si="6"/>
        <v>1</v>
      </c>
      <c r="S11" s="7">
        <f t="shared" si="7"/>
        <v>4</v>
      </c>
    </row>
    <row r="12" spans="1:19" ht="16" x14ac:dyDescent="0.2">
      <c r="A12" s="10" t="s">
        <v>236</v>
      </c>
      <c r="B12" s="9">
        <f>SUM(B4:B11)</f>
        <v>6</v>
      </c>
      <c r="C12" s="8">
        <f>SUM(B12*100)/F12</f>
        <v>35.294117647058826</v>
      </c>
      <c r="D12" s="7">
        <f t="shared" si="12"/>
        <v>11</v>
      </c>
      <c r="E12" s="8">
        <f>SUM(D12*100)/F12</f>
        <v>64.705882352941174</v>
      </c>
      <c r="F12" s="9">
        <f>SUM(F4:F11)</f>
        <v>17</v>
      </c>
      <c r="G12" s="7">
        <f>SUM(F12*100)/F$12</f>
        <v>100</v>
      </c>
      <c r="H12" s="9">
        <f>SUM(H4:H10)</f>
        <v>1</v>
      </c>
      <c r="I12" s="8">
        <f>SUM(H12*100)/L12</f>
        <v>12.5</v>
      </c>
      <c r="J12" s="7">
        <f>SUM(L12-H12)</f>
        <v>7</v>
      </c>
      <c r="K12" s="8">
        <f>SUM(J12*100)/L12</f>
        <v>87.5</v>
      </c>
      <c r="L12" s="9">
        <f>SUM(L4:L11)</f>
        <v>8</v>
      </c>
      <c r="M12" s="7">
        <f>SUM(L12*100)/L$12</f>
        <v>100</v>
      </c>
      <c r="N12" s="7">
        <f t="shared" si="2"/>
        <v>7</v>
      </c>
      <c r="O12" s="8">
        <f t="shared" si="3"/>
        <v>28</v>
      </c>
      <c r="P12" s="7">
        <f t="shared" si="4"/>
        <v>18</v>
      </c>
      <c r="Q12" s="8">
        <f t="shared" si="5"/>
        <v>72</v>
      </c>
      <c r="R12" s="7">
        <f t="shared" si="6"/>
        <v>25</v>
      </c>
      <c r="S12" s="7">
        <f t="shared" si="7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2"/>
  <sheetViews>
    <sheetView topLeftCell="A35" workbookViewId="0">
      <selection activeCell="I3" sqref="I3:I52"/>
    </sheetView>
  </sheetViews>
  <sheetFormatPr baseColWidth="10" defaultRowHeight="15" x14ac:dyDescent="0.2"/>
  <cols>
    <col min="4" max="4" width="18.5" bestFit="1" customWidth="1"/>
    <col min="5" max="5" width="30.5" customWidth="1"/>
    <col min="6" max="6" width="25.1640625" customWidth="1"/>
    <col min="7" max="7" width="18" customWidth="1"/>
    <col min="8" max="8" width="25.5" customWidth="1"/>
  </cols>
  <sheetData>
    <row r="1" spans="1:9" ht="17" thickBot="1" x14ac:dyDescent="0.25">
      <c r="A1" s="60" t="s">
        <v>973</v>
      </c>
      <c r="B1" s="60"/>
      <c r="C1" s="60"/>
      <c r="D1" s="60"/>
      <c r="E1" s="60"/>
      <c r="F1" s="60"/>
      <c r="G1" s="60"/>
      <c r="H1" s="60"/>
      <c r="I1" s="60"/>
    </row>
    <row r="2" spans="1:9" ht="17" thickBot="1" x14ac:dyDescent="0.25">
      <c r="A2" s="34" t="s">
        <v>135</v>
      </c>
      <c r="B2" s="35" t="s">
        <v>134</v>
      </c>
      <c r="C2" s="35" t="s">
        <v>133</v>
      </c>
      <c r="D2" s="35" t="s">
        <v>132</v>
      </c>
      <c r="E2" s="35" t="s">
        <v>131</v>
      </c>
      <c r="F2" s="35" t="s">
        <v>786</v>
      </c>
      <c r="G2" s="35" t="s">
        <v>129</v>
      </c>
      <c r="H2" s="35" t="s">
        <v>128</v>
      </c>
      <c r="I2" s="36" t="s">
        <v>787</v>
      </c>
    </row>
    <row r="3" spans="1:9" ht="17" thickBot="1" x14ac:dyDescent="0.25">
      <c r="A3" s="32" t="s">
        <v>831</v>
      </c>
      <c r="B3" s="22" t="s">
        <v>832</v>
      </c>
      <c r="C3" s="22" t="s">
        <v>33</v>
      </c>
      <c r="D3" s="23" t="s">
        <v>5</v>
      </c>
      <c r="E3" s="21" t="s">
        <v>43</v>
      </c>
      <c r="F3" s="24" t="s">
        <v>18</v>
      </c>
      <c r="G3" s="22"/>
      <c r="H3" s="21" t="s">
        <v>78</v>
      </c>
      <c r="I3" s="33" t="s">
        <v>974</v>
      </c>
    </row>
    <row r="4" spans="1:9" ht="17" thickBot="1" x14ac:dyDescent="0.25">
      <c r="A4" s="24" t="s">
        <v>898</v>
      </c>
      <c r="B4" s="22" t="s">
        <v>828</v>
      </c>
      <c r="C4" s="22" t="s">
        <v>33</v>
      </c>
      <c r="D4" s="23" t="s">
        <v>5</v>
      </c>
      <c r="E4" s="21" t="s">
        <v>43</v>
      </c>
      <c r="F4" s="24" t="s">
        <v>17</v>
      </c>
      <c r="G4" s="22"/>
      <c r="H4" s="21" t="s">
        <v>78</v>
      </c>
      <c r="I4" s="33" t="s">
        <v>974</v>
      </c>
    </row>
    <row r="5" spans="1:9" ht="17" thickBot="1" x14ac:dyDescent="0.25">
      <c r="A5" s="24" t="s">
        <v>900</v>
      </c>
      <c r="B5" s="22" t="s">
        <v>899</v>
      </c>
      <c r="C5" s="22" t="s">
        <v>33</v>
      </c>
      <c r="D5" s="23" t="s">
        <v>5</v>
      </c>
      <c r="E5" s="21" t="s">
        <v>43</v>
      </c>
      <c r="F5" s="24" t="s">
        <v>16</v>
      </c>
      <c r="G5" s="22"/>
      <c r="H5" s="21" t="s">
        <v>78</v>
      </c>
      <c r="I5" s="33" t="s">
        <v>974</v>
      </c>
    </row>
    <row r="6" spans="1:9" ht="17" thickBot="1" x14ac:dyDescent="0.25">
      <c r="A6" s="24" t="s">
        <v>539</v>
      </c>
      <c r="B6" s="22" t="s">
        <v>538</v>
      </c>
      <c r="C6" s="22" t="s">
        <v>23</v>
      </c>
      <c r="D6" s="23" t="s">
        <v>5</v>
      </c>
      <c r="E6" s="21" t="s">
        <v>43</v>
      </c>
      <c r="F6" s="24" t="s">
        <v>15</v>
      </c>
      <c r="G6" s="22"/>
      <c r="H6" s="21" t="s">
        <v>78</v>
      </c>
      <c r="I6" s="33" t="s">
        <v>974</v>
      </c>
    </row>
    <row r="7" spans="1:9" ht="17" thickBot="1" x14ac:dyDescent="0.25">
      <c r="A7" s="24" t="s">
        <v>902</v>
      </c>
      <c r="B7" s="22" t="s">
        <v>901</v>
      </c>
      <c r="C7" s="22" t="s">
        <v>23</v>
      </c>
      <c r="D7" s="23" t="s">
        <v>5</v>
      </c>
      <c r="E7" s="21" t="s">
        <v>43</v>
      </c>
      <c r="F7" s="24" t="s">
        <v>14</v>
      </c>
      <c r="G7" s="22"/>
      <c r="H7" s="21" t="s">
        <v>78</v>
      </c>
      <c r="I7" s="33" t="s">
        <v>974</v>
      </c>
    </row>
    <row r="8" spans="1:9" ht="17" thickBot="1" x14ac:dyDescent="0.25">
      <c r="A8" s="24" t="s">
        <v>903</v>
      </c>
      <c r="B8" s="22" t="s">
        <v>59</v>
      </c>
      <c r="C8" s="22" t="s">
        <v>23</v>
      </c>
      <c r="D8" s="23" t="s">
        <v>5</v>
      </c>
      <c r="E8" s="21" t="s">
        <v>43</v>
      </c>
      <c r="F8" s="24" t="s">
        <v>13</v>
      </c>
      <c r="G8" s="22"/>
      <c r="H8" s="21" t="s">
        <v>78</v>
      </c>
      <c r="I8" s="33" t="s">
        <v>974</v>
      </c>
    </row>
    <row r="9" spans="1:9" ht="17" thickBot="1" x14ac:dyDescent="0.25">
      <c r="A9" s="24" t="s">
        <v>904</v>
      </c>
      <c r="B9" s="22" t="s">
        <v>905</v>
      </c>
      <c r="C9" s="22" t="s">
        <v>23</v>
      </c>
      <c r="D9" s="23" t="s">
        <v>1</v>
      </c>
      <c r="E9" s="21" t="s">
        <v>43</v>
      </c>
      <c r="F9" s="24" t="s">
        <v>12</v>
      </c>
      <c r="G9" s="22"/>
      <c r="H9" s="21" t="s">
        <v>78</v>
      </c>
      <c r="I9" s="33" t="s">
        <v>974</v>
      </c>
    </row>
    <row r="10" spans="1:9" ht="17" thickBot="1" x14ac:dyDescent="0.25">
      <c r="A10" s="24" t="s">
        <v>907</v>
      </c>
      <c r="B10" s="22" t="s">
        <v>906</v>
      </c>
      <c r="C10" s="22" t="s">
        <v>23</v>
      </c>
      <c r="D10" s="23" t="s">
        <v>5</v>
      </c>
      <c r="E10" s="21" t="s">
        <v>43</v>
      </c>
      <c r="F10" s="24" t="s">
        <v>11</v>
      </c>
      <c r="G10" s="22"/>
      <c r="H10" s="21" t="s">
        <v>78</v>
      </c>
      <c r="I10" s="33" t="s">
        <v>974</v>
      </c>
    </row>
    <row r="11" spans="1:9" ht="17" thickBot="1" x14ac:dyDescent="0.25">
      <c r="A11" s="24" t="s">
        <v>908</v>
      </c>
      <c r="B11" s="22" t="s">
        <v>331</v>
      </c>
      <c r="C11" s="22" t="s">
        <v>33</v>
      </c>
      <c r="D11" s="23" t="s">
        <v>5</v>
      </c>
      <c r="E11" s="21" t="s">
        <v>43</v>
      </c>
      <c r="F11" s="24" t="s">
        <v>10</v>
      </c>
      <c r="G11" s="22"/>
      <c r="H11" s="21" t="s">
        <v>78</v>
      </c>
      <c r="I11" s="33" t="s">
        <v>974</v>
      </c>
    </row>
    <row r="12" spans="1:9" ht="17" thickBot="1" x14ac:dyDescent="0.25">
      <c r="A12" s="24" t="s">
        <v>910</v>
      </c>
      <c r="B12" s="22" t="s">
        <v>909</v>
      </c>
      <c r="C12" s="22" t="s">
        <v>23</v>
      </c>
      <c r="D12" s="23" t="s">
        <v>5</v>
      </c>
      <c r="E12" s="21" t="s">
        <v>43</v>
      </c>
      <c r="F12" s="24" t="s">
        <v>9</v>
      </c>
      <c r="G12" s="22"/>
      <c r="H12" s="21" t="s">
        <v>78</v>
      </c>
      <c r="I12" s="33" t="s">
        <v>974</v>
      </c>
    </row>
    <row r="13" spans="1:9" ht="17" thickBot="1" x14ac:dyDescent="0.25">
      <c r="A13" s="24" t="s">
        <v>912</v>
      </c>
      <c r="B13" s="22" t="s">
        <v>911</v>
      </c>
      <c r="C13" s="22" t="s">
        <v>33</v>
      </c>
      <c r="D13" s="23" t="s">
        <v>5</v>
      </c>
      <c r="E13" s="21" t="s">
        <v>43</v>
      </c>
      <c r="F13" s="24" t="s">
        <v>8</v>
      </c>
      <c r="G13" s="22"/>
      <c r="H13" s="21" t="s">
        <v>78</v>
      </c>
      <c r="I13" s="33" t="s">
        <v>974</v>
      </c>
    </row>
    <row r="14" spans="1:9" ht="17" thickBot="1" x14ac:dyDescent="0.25">
      <c r="A14" s="24" t="s">
        <v>610</v>
      </c>
      <c r="B14" s="22" t="s">
        <v>422</v>
      </c>
      <c r="C14" s="22" t="s">
        <v>23</v>
      </c>
      <c r="D14" s="23" t="s">
        <v>5</v>
      </c>
      <c r="E14" s="21" t="s">
        <v>43</v>
      </c>
      <c r="F14" s="24" t="s">
        <v>7</v>
      </c>
      <c r="G14" s="22"/>
      <c r="H14" s="21" t="s">
        <v>78</v>
      </c>
      <c r="I14" s="33" t="s">
        <v>974</v>
      </c>
    </row>
    <row r="15" spans="1:9" ht="17" thickBot="1" x14ac:dyDescent="0.25">
      <c r="A15" s="24" t="s">
        <v>913</v>
      </c>
      <c r="B15" s="22" t="s">
        <v>416</v>
      </c>
      <c r="C15" s="22" t="s">
        <v>23</v>
      </c>
      <c r="D15" s="23" t="s">
        <v>5</v>
      </c>
      <c r="E15" s="21" t="s">
        <v>43</v>
      </c>
      <c r="F15" s="24" t="s">
        <v>6</v>
      </c>
      <c r="G15" s="22"/>
      <c r="H15" s="21" t="s">
        <v>78</v>
      </c>
      <c r="I15" s="33" t="s">
        <v>974</v>
      </c>
    </row>
    <row r="16" spans="1:9" ht="17" thickBot="1" x14ac:dyDescent="0.25">
      <c r="A16" s="24" t="s">
        <v>820</v>
      </c>
      <c r="B16" s="22" t="s">
        <v>821</v>
      </c>
      <c r="C16" s="22" t="s">
        <v>33</v>
      </c>
      <c r="D16" s="23" t="s">
        <v>239</v>
      </c>
      <c r="E16" s="21" t="s">
        <v>43</v>
      </c>
      <c r="F16" s="24" t="s">
        <v>4</v>
      </c>
      <c r="G16" s="22"/>
      <c r="H16" s="21" t="s">
        <v>78</v>
      </c>
      <c r="I16" s="33" t="s">
        <v>974</v>
      </c>
    </row>
    <row r="17" spans="1:9" ht="17" thickBot="1" x14ac:dyDescent="0.25">
      <c r="A17" s="24" t="s">
        <v>914</v>
      </c>
      <c r="B17" s="22" t="s">
        <v>46</v>
      </c>
      <c r="C17" s="22" t="s">
        <v>23</v>
      </c>
      <c r="D17" s="23" t="s">
        <v>1</v>
      </c>
      <c r="E17" s="21" t="s">
        <v>43</v>
      </c>
      <c r="F17" s="24" t="s">
        <v>3</v>
      </c>
      <c r="G17" s="22"/>
      <c r="H17" s="21" t="s">
        <v>78</v>
      </c>
      <c r="I17" s="33" t="s">
        <v>974</v>
      </c>
    </row>
    <row r="18" spans="1:9" ht="17" thickBot="1" x14ac:dyDescent="0.25">
      <c r="A18" s="24" t="s">
        <v>915</v>
      </c>
      <c r="B18" s="22" t="s">
        <v>729</v>
      </c>
      <c r="C18" s="22" t="s">
        <v>23</v>
      </c>
      <c r="D18" s="23" t="s">
        <v>1</v>
      </c>
      <c r="E18" s="21" t="s">
        <v>43</v>
      </c>
      <c r="F18" s="24" t="s">
        <v>2</v>
      </c>
      <c r="G18" s="22"/>
      <c r="H18" s="21" t="s">
        <v>78</v>
      </c>
      <c r="I18" s="33" t="s">
        <v>974</v>
      </c>
    </row>
    <row r="19" spans="1:9" ht="17" thickBot="1" x14ac:dyDescent="0.25">
      <c r="A19" s="24" t="s">
        <v>917</v>
      </c>
      <c r="B19" s="22" t="s">
        <v>916</v>
      </c>
      <c r="C19" s="22" t="s">
        <v>23</v>
      </c>
      <c r="D19" s="23" t="s">
        <v>5</v>
      </c>
      <c r="E19" s="21" t="s">
        <v>43</v>
      </c>
      <c r="F19" s="24" t="s">
        <v>306</v>
      </c>
      <c r="G19" s="22"/>
      <c r="H19" s="21" t="s">
        <v>78</v>
      </c>
      <c r="I19" s="33" t="s">
        <v>974</v>
      </c>
    </row>
    <row r="20" spans="1:9" ht="17" thickBot="1" x14ac:dyDescent="0.25">
      <c r="A20" s="24" t="s">
        <v>918</v>
      </c>
      <c r="B20" s="22" t="s">
        <v>201</v>
      </c>
      <c r="C20" s="22" t="s">
        <v>23</v>
      </c>
      <c r="D20" s="23" t="s">
        <v>1</v>
      </c>
      <c r="E20" s="21" t="s">
        <v>826</v>
      </c>
      <c r="F20" s="24"/>
      <c r="G20" s="22"/>
      <c r="H20" s="21" t="s">
        <v>78</v>
      </c>
      <c r="I20" s="33" t="s">
        <v>974</v>
      </c>
    </row>
    <row r="21" spans="1:9" ht="17" thickBot="1" x14ac:dyDescent="0.25">
      <c r="A21" s="24" t="s">
        <v>920</v>
      </c>
      <c r="B21" s="22" t="s">
        <v>919</v>
      </c>
      <c r="C21" s="22" t="s">
        <v>33</v>
      </c>
      <c r="D21" s="23" t="s">
        <v>1</v>
      </c>
      <c r="E21" s="21" t="s">
        <v>826</v>
      </c>
      <c r="F21" s="24"/>
      <c r="G21" s="22"/>
      <c r="H21" s="21" t="s">
        <v>78</v>
      </c>
      <c r="I21" s="33" t="s">
        <v>974</v>
      </c>
    </row>
    <row r="22" spans="1:9" ht="17" thickBot="1" x14ac:dyDescent="0.25">
      <c r="A22" s="24" t="s">
        <v>98</v>
      </c>
      <c r="B22" s="22" t="s">
        <v>97</v>
      </c>
      <c r="C22" s="22" t="s">
        <v>23</v>
      </c>
      <c r="D22" s="23" t="s">
        <v>790</v>
      </c>
      <c r="E22" s="21" t="s">
        <v>826</v>
      </c>
      <c r="F22" s="24"/>
      <c r="G22" s="22"/>
      <c r="H22" s="21" t="s">
        <v>78</v>
      </c>
      <c r="I22" s="33" t="s">
        <v>974</v>
      </c>
    </row>
    <row r="23" spans="1:9" ht="17" thickBot="1" x14ac:dyDescent="0.25">
      <c r="A23" s="24" t="s">
        <v>922</v>
      </c>
      <c r="B23" s="22" t="s">
        <v>921</v>
      </c>
      <c r="C23" s="22" t="s">
        <v>23</v>
      </c>
      <c r="D23" s="23" t="s">
        <v>790</v>
      </c>
      <c r="E23" s="21" t="s">
        <v>826</v>
      </c>
      <c r="F23" s="24"/>
      <c r="G23" s="22"/>
      <c r="H23" s="21" t="s">
        <v>78</v>
      </c>
      <c r="I23" s="33" t="s">
        <v>974</v>
      </c>
    </row>
    <row r="24" spans="1:9" ht="17" thickBot="1" x14ac:dyDescent="0.25">
      <c r="A24" s="24" t="s">
        <v>923</v>
      </c>
      <c r="B24" s="22" t="s">
        <v>657</v>
      </c>
      <c r="C24" s="22" t="s">
        <v>23</v>
      </c>
      <c r="D24" s="23" t="s">
        <v>63</v>
      </c>
      <c r="E24" s="21" t="s">
        <v>826</v>
      </c>
      <c r="F24" s="24"/>
      <c r="G24" s="22"/>
      <c r="H24" s="21" t="s">
        <v>78</v>
      </c>
      <c r="I24" s="33" t="s">
        <v>974</v>
      </c>
    </row>
    <row r="25" spans="1:9" ht="17" thickBot="1" x14ac:dyDescent="0.25">
      <c r="A25" s="24" t="s">
        <v>925</v>
      </c>
      <c r="B25" s="22" t="s">
        <v>924</v>
      </c>
      <c r="C25" s="22" t="s">
        <v>23</v>
      </c>
      <c r="D25" s="23" t="s">
        <v>238</v>
      </c>
      <c r="E25" s="21" t="s">
        <v>826</v>
      </c>
      <c r="F25" s="24"/>
      <c r="G25" s="22"/>
      <c r="H25" s="21" t="s">
        <v>78</v>
      </c>
      <c r="I25" s="33" t="s">
        <v>974</v>
      </c>
    </row>
    <row r="26" spans="1:9" ht="17" thickBot="1" x14ac:dyDescent="0.25">
      <c r="A26" s="24" t="s">
        <v>927</v>
      </c>
      <c r="B26" s="22" t="s">
        <v>926</v>
      </c>
      <c r="C26" s="22" t="s">
        <v>23</v>
      </c>
      <c r="D26" s="23" t="s">
        <v>237</v>
      </c>
      <c r="E26" s="21" t="s">
        <v>826</v>
      </c>
      <c r="F26" s="24"/>
      <c r="G26" s="22"/>
      <c r="H26" s="21" t="s">
        <v>78</v>
      </c>
      <c r="I26" s="33" t="s">
        <v>974</v>
      </c>
    </row>
    <row r="27" spans="1:9" ht="17" thickBot="1" x14ac:dyDescent="0.25">
      <c r="A27" s="24" t="s">
        <v>929</v>
      </c>
      <c r="B27" s="22" t="s">
        <v>928</v>
      </c>
      <c r="C27" s="22" t="s">
        <v>33</v>
      </c>
      <c r="D27" s="23" t="s">
        <v>0</v>
      </c>
      <c r="E27" s="21" t="s">
        <v>826</v>
      </c>
      <c r="F27" s="21"/>
      <c r="G27" s="22"/>
      <c r="H27" s="21" t="s">
        <v>78</v>
      </c>
      <c r="I27" s="33" t="s">
        <v>974</v>
      </c>
    </row>
    <row r="28" spans="1:9" ht="17" thickBot="1" x14ac:dyDescent="0.25">
      <c r="A28" s="24" t="s">
        <v>931</v>
      </c>
      <c r="B28" s="22" t="s">
        <v>930</v>
      </c>
      <c r="C28" s="22" t="s">
        <v>33</v>
      </c>
      <c r="D28" s="23" t="s">
        <v>5</v>
      </c>
      <c r="E28" s="21" t="s">
        <v>43</v>
      </c>
      <c r="F28" s="24" t="s">
        <v>18</v>
      </c>
      <c r="G28" s="22"/>
      <c r="H28" s="21" t="s">
        <v>21</v>
      </c>
      <c r="I28" s="33" t="s">
        <v>974</v>
      </c>
    </row>
    <row r="29" spans="1:9" ht="17" thickBot="1" x14ac:dyDescent="0.25">
      <c r="A29" s="24" t="s">
        <v>933</v>
      </c>
      <c r="B29" s="22" t="s">
        <v>932</v>
      </c>
      <c r="C29" s="22" t="s">
        <v>33</v>
      </c>
      <c r="D29" s="23" t="s">
        <v>5</v>
      </c>
      <c r="E29" s="21" t="s">
        <v>43</v>
      </c>
      <c r="F29" s="24" t="s">
        <v>17</v>
      </c>
      <c r="G29" s="22"/>
      <c r="H29" s="21" t="s">
        <v>21</v>
      </c>
      <c r="I29" s="33" t="s">
        <v>974</v>
      </c>
    </row>
    <row r="30" spans="1:9" ht="17" thickBot="1" x14ac:dyDescent="0.25">
      <c r="A30" s="24" t="s">
        <v>935</v>
      </c>
      <c r="B30" s="22" t="s">
        <v>934</v>
      </c>
      <c r="C30" s="22" t="s">
        <v>33</v>
      </c>
      <c r="D30" s="23" t="s">
        <v>5</v>
      </c>
      <c r="E30" s="21" t="s">
        <v>43</v>
      </c>
      <c r="F30" s="24" t="s">
        <v>16</v>
      </c>
      <c r="G30" s="22"/>
      <c r="H30" s="21" t="s">
        <v>21</v>
      </c>
      <c r="I30" s="33" t="s">
        <v>974</v>
      </c>
    </row>
    <row r="31" spans="1:9" ht="17" thickBot="1" x14ac:dyDescent="0.25">
      <c r="A31" s="24" t="s">
        <v>937</v>
      </c>
      <c r="B31" s="22" t="s">
        <v>936</v>
      </c>
      <c r="C31" s="22" t="s">
        <v>23</v>
      </c>
      <c r="D31" s="23" t="s">
        <v>5</v>
      </c>
      <c r="E31" s="21" t="s">
        <v>43</v>
      </c>
      <c r="F31" s="24" t="s">
        <v>15</v>
      </c>
      <c r="G31" s="22"/>
      <c r="H31" s="21" t="s">
        <v>21</v>
      </c>
      <c r="I31" s="33" t="s">
        <v>974</v>
      </c>
    </row>
    <row r="32" spans="1:9" ht="17" thickBot="1" x14ac:dyDescent="0.25">
      <c r="A32" s="24" t="s">
        <v>939</v>
      </c>
      <c r="B32" s="22" t="s">
        <v>938</v>
      </c>
      <c r="C32" s="22" t="s">
        <v>23</v>
      </c>
      <c r="D32" s="23" t="s">
        <v>5</v>
      </c>
      <c r="E32" s="21" t="s">
        <v>43</v>
      </c>
      <c r="F32" s="24" t="s">
        <v>14</v>
      </c>
      <c r="G32" s="22"/>
      <c r="H32" s="21" t="s">
        <v>21</v>
      </c>
      <c r="I32" s="33" t="s">
        <v>974</v>
      </c>
    </row>
    <row r="33" spans="1:9" ht="17" thickBot="1" x14ac:dyDescent="0.25">
      <c r="A33" s="24" t="s">
        <v>940</v>
      </c>
      <c r="B33" s="22" t="s">
        <v>59</v>
      </c>
      <c r="C33" s="22" t="s">
        <v>23</v>
      </c>
      <c r="D33" s="23" t="s">
        <v>5</v>
      </c>
      <c r="E33" s="21" t="s">
        <v>43</v>
      </c>
      <c r="F33" s="24" t="s">
        <v>13</v>
      </c>
      <c r="G33" s="22"/>
      <c r="H33" s="21" t="s">
        <v>21</v>
      </c>
      <c r="I33" s="33" t="s">
        <v>974</v>
      </c>
    </row>
    <row r="34" spans="1:9" ht="17" thickBot="1" x14ac:dyDescent="0.25">
      <c r="A34" s="24" t="s">
        <v>942</v>
      </c>
      <c r="B34" s="22" t="s">
        <v>941</v>
      </c>
      <c r="C34" s="22" t="s">
        <v>23</v>
      </c>
      <c r="D34" s="23" t="s">
        <v>1</v>
      </c>
      <c r="E34" s="21" t="s">
        <v>43</v>
      </c>
      <c r="F34" s="24" t="s">
        <v>12</v>
      </c>
      <c r="G34" s="22"/>
      <c r="H34" s="21" t="s">
        <v>21</v>
      </c>
      <c r="I34" s="33" t="s">
        <v>974</v>
      </c>
    </row>
    <row r="35" spans="1:9" ht="17" thickBot="1" x14ac:dyDescent="0.25">
      <c r="A35" s="24" t="s">
        <v>943</v>
      </c>
      <c r="B35" s="22" t="s">
        <v>944</v>
      </c>
      <c r="C35" s="22" t="s">
        <v>33</v>
      </c>
      <c r="D35" s="23" t="s">
        <v>5</v>
      </c>
      <c r="E35" s="21" t="s">
        <v>43</v>
      </c>
      <c r="F35" s="24" t="s">
        <v>11</v>
      </c>
      <c r="G35" s="22"/>
      <c r="H35" s="21" t="s">
        <v>21</v>
      </c>
      <c r="I35" s="33" t="s">
        <v>974</v>
      </c>
    </row>
    <row r="36" spans="1:9" ht="17" thickBot="1" x14ac:dyDescent="0.25">
      <c r="A36" s="24" t="s">
        <v>303</v>
      </c>
      <c r="B36" s="22" t="s">
        <v>692</v>
      </c>
      <c r="C36" s="22" t="s">
        <v>33</v>
      </c>
      <c r="D36" s="23" t="s">
        <v>5</v>
      </c>
      <c r="E36" s="21" t="s">
        <v>43</v>
      </c>
      <c r="F36" s="24" t="s">
        <v>10</v>
      </c>
      <c r="G36" s="22"/>
      <c r="H36" s="21" t="s">
        <v>21</v>
      </c>
      <c r="I36" s="33" t="s">
        <v>974</v>
      </c>
    </row>
    <row r="37" spans="1:9" ht="17" thickBot="1" x14ac:dyDescent="0.25">
      <c r="A37" s="24" t="s">
        <v>945</v>
      </c>
      <c r="B37" s="22" t="s">
        <v>629</v>
      </c>
      <c r="C37" s="22" t="s">
        <v>23</v>
      </c>
      <c r="D37" s="23" t="s">
        <v>5</v>
      </c>
      <c r="E37" s="21" t="s">
        <v>43</v>
      </c>
      <c r="F37" s="24" t="s">
        <v>9</v>
      </c>
      <c r="G37" s="22"/>
      <c r="H37" s="21" t="s">
        <v>21</v>
      </c>
      <c r="I37" s="33" t="s">
        <v>974</v>
      </c>
    </row>
    <row r="38" spans="1:9" ht="17" thickBot="1" x14ac:dyDescent="0.25">
      <c r="A38" s="24" t="s">
        <v>947</v>
      </c>
      <c r="B38" s="22" t="s">
        <v>946</v>
      </c>
      <c r="C38" s="22" t="s">
        <v>33</v>
      </c>
      <c r="D38" s="23" t="s">
        <v>5</v>
      </c>
      <c r="E38" s="21" t="s">
        <v>43</v>
      </c>
      <c r="F38" s="24" t="s">
        <v>8</v>
      </c>
      <c r="G38" s="22"/>
      <c r="H38" s="21" t="s">
        <v>21</v>
      </c>
      <c r="I38" s="33" t="s">
        <v>974</v>
      </c>
    </row>
    <row r="39" spans="1:9" ht="17" thickBot="1" x14ac:dyDescent="0.25">
      <c r="A39" s="24" t="s">
        <v>948</v>
      </c>
      <c r="B39" s="22" t="s">
        <v>81</v>
      </c>
      <c r="C39" s="22" t="s">
        <v>23</v>
      </c>
      <c r="D39" s="23" t="s">
        <v>5</v>
      </c>
      <c r="E39" s="21" t="s">
        <v>43</v>
      </c>
      <c r="F39" s="24" t="s">
        <v>7</v>
      </c>
      <c r="G39" s="22"/>
      <c r="H39" s="21" t="s">
        <v>21</v>
      </c>
      <c r="I39" s="33" t="s">
        <v>974</v>
      </c>
    </row>
    <row r="40" spans="1:9" ht="17" thickBot="1" x14ac:dyDescent="0.25">
      <c r="A40" s="24" t="s">
        <v>950</v>
      </c>
      <c r="B40" s="22" t="s">
        <v>949</v>
      </c>
      <c r="C40" s="22" t="s">
        <v>23</v>
      </c>
      <c r="D40" s="23" t="s">
        <v>5</v>
      </c>
      <c r="E40" s="21" t="s">
        <v>43</v>
      </c>
      <c r="F40" s="24" t="s">
        <v>6</v>
      </c>
      <c r="G40" s="22"/>
      <c r="H40" s="21" t="s">
        <v>21</v>
      </c>
      <c r="I40" s="33" t="s">
        <v>974</v>
      </c>
    </row>
    <row r="41" spans="1:9" ht="17" thickBot="1" x14ac:dyDescent="0.25">
      <c r="A41" s="24" t="s">
        <v>952</v>
      </c>
      <c r="B41" s="22" t="s">
        <v>951</v>
      </c>
      <c r="C41" s="22" t="s">
        <v>33</v>
      </c>
      <c r="D41" s="23" t="s">
        <v>239</v>
      </c>
      <c r="E41" s="21" t="s">
        <v>43</v>
      </c>
      <c r="F41" s="24" t="s">
        <v>4</v>
      </c>
      <c r="G41" s="22"/>
      <c r="H41" s="21" t="s">
        <v>21</v>
      </c>
      <c r="I41" s="33" t="s">
        <v>974</v>
      </c>
    </row>
    <row r="42" spans="1:9" ht="17" thickBot="1" x14ac:dyDescent="0.25">
      <c r="A42" s="24" t="s">
        <v>954</v>
      </c>
      <c r="B42" s="22" t="s">
        <v>953</v>
      </c>
      <c r="C42" s="22" t="s">
        <v>23</v>
      </c>
      <c r="D42" s="23" t="s">
        <v>1</v>
      </c>
      <c r="E42" s="21" t="s">
        <v>43</v>
      </c>
      <c r="F42" s="24" t="s">
        <v>3</v>
      </c>
      <c r="G42" s="22"/>
      <c r="H42" s="21" t="s">
        <v>21</v>
      </c>
      <c r="I42" s="33" t="s">
        <v>974</v>
      </c>
    </row>
    <row r="43" spans="1:9" ht="17" thickBot="1" x14ac:dyDescent="0.25">
      <c r="A43" s="24" t="s">
        <v>956</v>
      </c>
      <c r="B43" s="22" t="s">
        <v>955</v>
      </c>
      <c r="C43" s="22" t="s">
        <v>23</v>
      </c>
      <c r="D43" s="23" t="s">
        <v>1</v>
      </c>
      <c r="E43" s="21" t="s">
        <v>43</v>
      </c>
      <c r="F43" s="24" t="s">
        <v>2</v>
      </c>
      <c r="G43" s="22"/>
      <c r="H43" s="21" t="s">
        <v>21</v>
      </c>
      <c r="I43" s="33" t="s">
        <v>974</v>
      </c>
    </row>
    <row r="44" spans="1:9" ht="17" thickBot="1" x14ac:dyDescent="0.25">
      <c r="A44" s="24" t="s">
        <v>957</v>
      </c>
      <c r="B44" s="22" t="s">
        <v>201</v>
      </c>
      <c r="C44" s="22" t="s">
        <v>23</v>
      </c>
      <c r="D44" s="23" t="s">
        <v>5</v>
      </c>
      <c r="E44" s="21" t="s">
        <v>43</v>
      </c>
      <c r="F44" s="24" t="s">
        <v>306</v>
      </c>
      <c r="G44" s="22"/>
      <c r="H44" s="21" t="s">
        <v>21</v>
      </c>
      <c r="I44" s="33" t="s">
        <v>974</v>
      </c>
    </row>
    <row r="45" spans="1:9" ht="17" thickBot="1" x14ac:dyDescent="0.25">
      <c r="A45" s="24" t="s">
        <v>958</v>
      </c>
      <c r="B45" s="22" t="s">
        <v>79</v>
      </c>
      <c r="C45" s="22" t="s">
        <v>23</v>
      </c>
      <c r="D45" s="23" t="s">
        <v>1</v>
      </c>
      <c r="E45" s="21" t="s">
        <v>826</v>
      </c>
      <c r="F45" s="21"/>
      <c r="G45" s="22"/>
      <c r="H45" s="21" t="s">
        <v>21</v>
      </c>
      <c r="I45" s="33" t="s">
        <v>974</v>
      </c>
    </row>
    <row r="46" spans="1:9" ht="17" thickBot="1" x14ac:dyDescent="0.25">
      <c r="A46" s="24" t="s">
        <v>960</v>
      </c>
      <c r="B46" s="22" t="s">
        <v>959</v>
      </c>
      <c r="C46" s="22" t="s">
        <v>33</v>
      </c>
      <c r="D46" s="23" t="s">
        <v>1</v>
      </c>
      <c r="E46" s="21" t="s">
        <v>826</v>
      </c>
      <c r="F46" s="21"/>
      <c r="G46" s="22"/>
      <c r="H46" s="21" t="s">
        <v>21</v>
      </c>
      <c r="I46" s="33" t="s">
        <v>974</v>
      </c>
    </row>
    <row r="47" spans="1:9" ht="17" thickBot="1" x14ac:dyDescent="0.25">
      <c r="A47" s="24" t="s">
        <v>962</v>
      </c>
      <c r="B47" s="22" t="s">
        <v>961</v>
      </c>
      <c r="C47" s="22" t="s">
        <v>23</v>
      </c>
      <c r="D47" s="23" t="s">
        <v>790</v>
      </c>
      <c r="E47" s="21" t="s">
        <v>826</v>
      </c>
      <c r="F47" s="21"/>
      <c r="G47" s="22"/>
      <c r="H47" s="21" t="s">
        <v>21</v>
      </c>
      <c r="I47" s="33" t="s">
        <v>974</v>
      </c>
    </row>
    <row r="48" spans="1:9" ht="17" thickBot="1" x14ac:dyDescent="0.25">
      <c r="A48" s="24" t="s">
        <v>964</v>
      </c>
      <c r="B48" s="22" t="s">
        <v>963</v>
      </c>
      <c r="C48" s="22" t="s">
        <v>23</v>
      </c>
      <c r="D48" s="23" t="s">
        <v>790</v>
      </c>
      <c r="E48" s="21" t="s">
        <v>826</v>
      </c>
      <c r="F48" s="22"/>
      <c r="G48" s="22"/>
      <c r="H48" s="21" t="s">
        <v>21</v>
      </c>
      <c r="I48" s="33" t="s">
        <v>974</v>
      </c>
    </row>
    <row r="49" spans="1:9" ht="17" thickBot="1" x14ac:dyDescent="0.25">
      <c r="A49" s="24" t="s">
        <v>965</v>
      </c>
      <c r="B49" s="22" t="s">
        <v>481</v>
      </c>
      <c r="C49" s="22" t="s">
        <v>23</v>
      </c>
      <c r="D49" s="23" t="s">
        <v>63</v>
      </c>
      <c r="E49" s="21" t="s">
        <v>826</v>
      </c>
      <c r="F49" s="22"/>
      <c r="G49" s="22"/>
      <c r="H49" s="21" t="s">
        <v>21</v>
      </c>
      <c r="I49" s="33" t="s">
        <v>974</v>
      </c>
    </row>
    <row r="50" spans="1:9" ht="17" thickBot="1" x14ac:dyDescent="0.25">
      <c r="A50" s="24" t="s">
        <v>967</v>
      </c>
      <c r="B50" s="22" t="s">
        <v>966</v>
      </c>
      <c r="C50" s="22" t="s">
        <v>23</v>
      </c>
      <c r="D50" s="23" t="s">
        <v>238</v>
      </c>
      <c r="E50" s="21" t="s">
        <v>826</v>
      </c>
      <c r="F50" s="22"/>
      <c r="G50" s="22"/>
      <c r="H50" s="21" t="s">
        <v>21</v>
      </c>
      <c r="I50" s="33" t="s">
        <v>974</v>
      </c>
    </row>
    <row r="51" spans="1:9" ht="17" thickBot="1" x14ac:dyDescent="0.25">
      <c r="A51" s="24" t="s">
        <v>968</v>
      </c>
      <c r="B51" s="22" t="s">
        <v>686</v>
      </c>
      <c r="C51" s="22" t="s">
        <v>23</v>
      </c>
      <c r="D51" s="23" t="s">
        <v>237</v>
      </c>
      <c r="E51" s="21" t="s">
        <v>826</v>
      </c>
      <c r="F51" s="22"/>
      <c r="G51" s="22"/>
      <c r="H51" s="21" t="s">
        <v>21</v>
      </c>
      <c r="I51" s="33" t="s">
        <v>974</v>
      </c>
    </row>
    <row r="52" spans="1:9" ht="17" thickBot="1" x14ac:dyDescent="0.25">
      <c r="A52" s="37" t="s">
        <v>86</v>
      </c>
      <c r="B52" s="38" t="s">
        <v>85</v>
      </c>
      <c r="C52" s="38" t="s">
        <v>33</v>
      </c>
      <c r="D52" s="39" t="s">
        <v>0</v>
      </c>
      <c r="E52" s="40" t="s">
        <v>826</v>
      </c>
      <c r="F52" s="38"/>
      <c r="G52" s="38"/>
      <c r="H52" s="40" t="s">
        <v>21</v>
      </c>
      <c r="I52" s="33" t="s">
        <v>974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15"/>
  <sheetViews>
    <sheetView workbookViewId="0">
      <selection activeCell="E4" sqref="E4"/>
    </sheetView>
  </sheetViews>
  <sheetFormatPr baseColWidth="10" defaultColWidth="9.5" defaultRowHeight="16" x14ac:dyDescent="0.2"/>
  <cols>
    <col min="1" max="16384" width="9.5" style="1"/>
  </cols>
  <sheetData>
    <row r="1" spans="1:19" x14ac:dyDescent="0.2">
      <c r="A1" s="49" t="s">
        <v>896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x14ac:dyDescent="0.2">
      <c r="A2" s="52" t="s">
        <v>132</v>
      </c>
      <c r="B2" s="49" t="s">
        <v>43</v>
      </c>
      <c r="C2" s="50"/>
      <c r="D2" s="50"/>
      <c r="E2" s="50"/>
      <c r="F2" s="50"/>
      <c r="G2" s="51"/>
      <c r="H2" s="54" t="s">
        <v>246</v>
      </c>
      <c r="I2" s="55"/>
      <c r="J2" s="55"/>
      <c r="K2" s="55"/>
      <c r="L2" s="55"/>
      <c r="M2" s="56"/>
      <c r="N2" s="49" t="s">
        <v>245</v>
      </c>
      <c r="O2" s="50"/>
      <c r="P2" s="50"/>
      <c r="Q2" s="50"/>
      <c r="R2" s="50"/>
      <c r="S2" s="51"/>
    </row>
    <row r="3" spans="1:19" x14ac:dyDescent="0.2">
      <c r="A3" s="53"/>
      <c r="B3" s="11" t="s">
        <v>244</v>
      </c>
      <c r="C3" s="11" t="s">
        <v>243</v>
      </c>
      <c r="D3" s="11" t="s">
        <v>242</v>
      </c>
      <c r="E3" s="11" t="s">
        <v>241</v>
      </c>
      <c r="F3" s="11" t="s">
        <v>236</v>
      </c>
      <c r="G3" s="11" t="s">
        <v>240</v>
      </c>
      <c r="H3" s="11" t="s">
        <v>244</v>
      </c>
      <c r="I3" s="11" t="s">
        <v>243</v>
      </c>
      <c r="J3" s="11" t="s">
        <v>242</v>
      </c>
      <c r="K3" s="11" t="s">
        <v>241</v>
      </c>
      <c r="L3" s="11" t="s">
        <v>236</v>
      </c>
      <c r="M3" s="11" t="s">
        <v>240</v>
      </c>
      <c r="N3" s="11" t="s">
        <v>244</v>
      </c>
      <c r="O3" s="11" t="s">
        <v>243</v>
      </c>
      <c r="P3" s="11" t="s">
        <v>242</v>
      </c>
      <c r="Q3" s="11" t="s">
        <v>241</v>
      </c>
      <c r="R3" s="11" t="s">
        <v>236</v>
      </c>
      <c r="S3" s="11" t="s">
        <v>240</v>
      </c>
    </row>
    <row r="4" spans="1:19" x14ac:dyDescent="0.2">
      <c r="A4" s="10" t="s">
        <v>238</v>
      </c>
      <c r="B4" s="9">
        <v>0</v>
      </c>
      <c r="C4" s="7">
        <v>0</v>
      </c>
      <c r="D4" s="7">
        <f t="shared" ref="D4:D13" si="0">SUM(F4-B4)</f>
        <v>0</v>
      </c>
      <c r="E4" s="7">
        <v>0</v>
      </c>
      <c r="F4" s="9">
        <v>0</v>
      </c>
      <c r="G4" s="8">
        <f t="shared" ref="G4:G13" si="1">SUM(F4*100)/F$13</f>
        <v>0</v>
      </c>
      <c r="H4" s="9">
        <v>0</v>
      </c>
      <c r="I4" s="7">
        <f>SUM(H4*100)/L4</f>
        <v>0</v>
      </c>
      <c r="J4" s="7">
        <v>1</v>
      </c>
      <c r="K4" s="7">
        <f>SUM(J4*100)/L4</f>
        <v>100</v>
      </c>
      <c r="L4" s="9">
        <v>1</v>
      </c>
      <c r="M4" s="7">
        <f t="shared" ref="M4:M13" si="2">SUM(L4*100)/L$13</f>
        <v>12.5</v>
      </c>
      <c r="N4" s="7">
        <f t="shared" ref="N4:N13" si="3">SUM(B4+H4)</f>
        <v>0</v>
      </c>
      <c r="O4" s="8">
        <f t="shared" ref="O4:O13" si="4">SUM(N4*100)/R4</f>
        <v>0</v>
      </c>
      <c r="P4" s="7">
        <f t="shared" ref="P4:P13" si="5">SUM(D4+J4)</f>
        <v>1</v>
      </c>
      <c r="Q4" s="8">
        <f t="shared" ref="Q4:Q13" si="6">SUM(P4*100)/R4</f>
        <v>100</v>
      </c>
      <c r="R4" s="7">
        <f t="shared" ref="R4:R13" si="7">SUM(N4+P4)</f>
        <v>1</v>
      </c>
      <c r="S4" s="7">
        <f t="shared" ref="S4:S13" si="8">SUM(R4*100)/R$13</f>
        <v>4</v>
      </c>
    </row>
    <row r="5" spans="1:19" x14ac:dyDescent="0.2">
      <c r="A5" s="10" t="s">
        <v>790</v>
      </c>
      <c r="B5" s="9">
        <v>8</v>
      </c>
      <c r="C5" s="7">
        <v>0</v>
      </c>
      <c r="D5" s="7">
        <v>5</v>
      </c>
      <c r="E5" s="7">
        <f t="shared" ref="E5" si="9">SUM(D5*100)/F5</f>
        <v>38.46153846153846</v>
      </c>
      <c r="F5" s="9">
        <v>13</v>
      </c>
      <c r="G5" s="8">
        <f t="shared" si="1"/>
        <v>76.470588235294116</v>
      </c>
      <c r="H5" s="9">
        <v>0</v>
      </c>
      <c r="I5" s="7">
        <v>0</v>
      </c>
      <c r="J5" s="7">
        <v>0</v>
      </c>
      <c r="K5" s="7">
        <v>0</v>
      </c>
      <c r="L5" s="9">
        <v>0</v>
      </c>
      <c r="M5" s="8">
        <f t="shared" si="2"/>
        <v>0</v>
      </c>
      <c r="N5" s="7">
        <f t="shared" si="3"/>
        <v>8</v>
      </c>
      <c r="O5" s="8">
        <f t="shared" si="4"/>
        <v>61.53846153846154</v>
      </c>
      <c r="P5" s="7">
        <f t="shared" si="5"/>
        <v>5</v>
      </c>
      <c r="Q5" s="8">
        <f t="shared" si="6"/>
        <v>38.46153846153846</v>
      </c>
      <c r="R5" s="7">
        <f t="shared" si="7"/>
        <v>13</v>
      </c>
      <c r="S5" s="7">
        <f t="shared" si="8"/>
        <v>52</v>
      </c>
    </row>
    <row r="6" spans="1:19" x14ac:dyDescent="0.2">
      <c r="A6" s="10" t="s">
        <v>5</v>
      </c>
      <c r="B6" s="9">
        <v>0</v>
      </c>
      <c r="C6" s="7">
        <v>0</v>
      </c>
      <c r="D6" s="7">
        <f t="shared" si="0"/>
        <v>0</v>
      </c>
      <c r="E6" s="7">
        <v>0</v>
      </c>
      <c r="F6" s="9">
        <v>0</v>
      </c>
      <c r="G6" s="8">
        <f t="shared" si="1"/>
        <v>0</v>
      </c>
      <c r="H6" s="9">
        <v>3</v>
      </c>
      <c r="I6" s="7">
        <f t="shared" ref="I6:I9" si="10">SUM(H6*100)/L6</f>
        <v>75</v>
      </c>
      <c r="J6" s="7">
        <f t="shared" ref="J6:J9" si="11">SUM(L6-H6)</f>
        <v>1</v>
      </c>
      <c r="K6" s="7">
        <f t="shared" ref="K6:K9" si="12">SUM(J6*100)/L6</f>
        <v>25</v>
      </c>
      <c r="L6" s="9">
        <v>4</v>
      </c>
      <c r="M6" s="7">
        <f t="shared" si="2"/>
        <v>50</v>
      </c>
      <c r="N6" s="7">
        <f t="shared" si="3"/>
        <v>3</v>
      </c>
      <c r="O6" s="7">
        <f t="shared" si="4"/>
        <v>75</v>
      </c>
      <c r="P6" s="7">
        <f t="shared" si="5"/>
        <v>1</v>
      </c>
      <c r="Q6" s="7">
        <f t="shared" si="6"/>
        <v>25</v>
      </c>
      <c r="R6" s="7">
        <f t="shared" si="7"/>
        <v>4</v>
      </c>
      <c r="S6" s="7">
        <f t="shared" si="8"/>
        <v>16</v>
      </c>
    </row>
    <row r="7" spans="1:19" x14ac:dyDescent="0.2">
      <c r="A7" s="10" t="s">
        <v>237</v>
      </c>
      <c r="B7" s="9">
        <v>0</v>
      </c>
      <c r="C7" s="7">
        <v>0</v>
      </c>
      <c r="D7" s="7">
        <v>0</v>
      </c>
      <c r="E7" s="7">
        <v>0</v>
      </c>
      <c r="F7" s="9">
        <v>0</v>
      </c>
      <c r="G7" s="8">
        <f t="shared" si="1"/>
        <v>0</v>
      </c>
      <c r="H7" s="9">
        <v>0</v>
      </c>
      <c r="I7" s="7">
        <f t="shared" si="10"/>
        <v>0</v>
      </c>
      <c r="J7" s="7">
        <v>1</v>
      </c>
      <c r="K7" s="7">
        <f t="shared" si="12"/>
        <v>100</v>
      </c>
      <c r="L7" s="9">
        <v>1</v>
      </c>
      <c r="M7" s="7">
        <f t="shared" si="2"/>
        <v>12.5</v>
      </c>
      <c r="N7" s="7">
        <f t="shared" si="3"/>
        <v>0</v>
      </c>
      <c r="O7" s="7">
        <f t="shared" si="4"/>
        <v>0</v>
      </c>
      <c r="P7" s="7">
        <f t="shared" si="5"/>
        <v>1</v>
      </c>
      <c r="Q7" s="7">
        <f t="shared" si="6"/>
        <v>100</v>
      </c>
      <c r="R7" s="7">
        <f t="shared" si="7"/>
        <v>1</v>
      </c>
      <c r="S7" s="7">
        <f t="shared" si="8"/>
        <v>4</v>
      </c>
    </row>
    <row r="8" spans="1:19" x14ac:dyDescent="0.2">
      <c r="A8" s="10" t="s">
        <v>0</v>
      </c>
      <c r="B8" s="9">
        <v>0</v>
      </c>
      <c r="C8" s="7">
        <v>0</v>
      </c>
      <c r="D8" s="7">
        <v>0</v>
      </c>
      <c r="E8" s="7">
        <v>0</v>
      </c>
      <c r="F8" s="9">
        <v>0</v>
      </c>
      <c r="G8" s="8">
        <f t="shared" si="1"/>
        <v>0</v>
      </c>
      <c r="H8" s="9">
        <v>0</v>
      </c>
      <c r="I8" s="7">
        <f t="shared" si="10"/>
        <v>0</v>
      </c>
      <c r="J8" s="7">
        <v>1</v>
      </c>
      <c r="K8" s="7">
        <f t="shared" si="12"/>
        <v>100</v>
      </c>
      <c r="L8" s="9">
        <v>1</v>
      </c>
      <c r="M8" s="7">
        <f t="shared" si="2"/>
        <v>12.5</v>
      </c>
      <c r="N8" s="7">
        <f t="shared" si="3"/>
        <v>0</v>
      </c>
      <c r="O8" s="7">
        <f t="shared" si="4"/>
        <v>0</v>
      </c>
      <c r="P8" s="7">
        <f t="shared" si="5"/>
        <v>1</v>
      </c>
      <c r="Q8" s="7">
        <f t="shared" si="6"/>
        <v>100</v>
      </c>
      <c r="R8" s="7">
        <f t="shared" si="7"/>
        <v>1</v>
      </c>
      <c r="S8" s="7">
        <f t="shared" si="8"/>
        <v>4</v>
      </c>
    </row>
    <row r="9" spans="1:19" x14ac:dyDescent="0.2">
      <c r="A9" s="10" t="s">
        <v>1</v>
      </c>
      <c r="B9" s="9">
        <v>0</v>
      </c>
      <c r="C9" s="7">
        <v>0</v>
      </c>
      <c r="D9" s="7">
        <f t="shared" si="0"/>
        <v>0</v>
      </c>
      <c r="E9" s="7">
        <v>0</v>
      </c>
      <c r="F9" s="9">
        <v>0</v>
      </c>
      <c r="G9" s="7">
        <f t="shared" si="1"/>
        <v>0</v>
      </c>
      <c r="H9" s="9">
        <v>0</v>
      </c>
      <c r="I9" s="7">
        <f t="shared" si="10"/>
        <v>0</v>
      </c>
      <c r="J9" s="7">
        <f t="shared" si="11"/>
        <v>1</v>
      </c>
      <c r="K9" s="7">
        <f t="shared" si="12"/>
        <v>100</v>
      </c>
      <c r="L9" s="9">
        <v>1</v>
      </c>
      <c r="M9" s="7">
        <f t="shared" si="2"/>
        <v>12.5</v>
      </c>
      <c r="N9" s="7">
        <f t="shared" si="3"/>
        <v>0</v>
      </c>
      <c r="O9" s="7">
        <f t="shared" si="4"/>
        <v>0</v>
      </c>
      <c r="P9" s="7">
        <f t="shared" si="5"/>
        <v>1</v>
      </c>
      <c r="Q9" s="7">
        <f t="shared" si="6"/>
        <v>100</v>
      </c>
      <c r="R9" s="7">
        <f t="shared" si="7"/>
        <v>1</v>
      </c>
      <c r="S9" s="7">
        <f t="shared" si="8"/>
        <v>4</v>
      </c>
    </row>
    <row r="10" spans="1:19" x14ac:dyDescent="0.2">
      <c r="A10" s="10" t="s">
        <v>239</v>
      </c>
      <c r="B10" s="9">
        <v>1</v>
      </c>
      <c r="C10" s="7">
        <v>0</v>
      </c>
      <c r="D10" s="7">
        <v>1</v>
      </c>
      <c r="E10" s="7">
        <f>SUM(D10*100)/F10</f>
        <v>50</v>
      </c>
      <c r="F10" s="9">
        <v>2</v>
      </c>
      <c r="G10" s="8">
        <f t="shared" si="1"/>
        <v>11.764705882352942</v>
      </c>
      <c r="H10" s="9">
        <v>0</v>
      </c>
      <c r="I10" s="7">
        <v>0</v>
      </c>
      <c r="J10" s="7">
        <v>0</v>
      </c>
      <c r="K10" s="7">
        <v>0</v>
      </c>
      <c r="L10" s="9">
        <v>0</v>
      </c>
      <c r="M10" s="7">
        <f t="shared" si="2"/>
        <v>0</v>
      </c>
      <c r="N10" s="7">
        <f t="shared" si="3"/>
        <v>1</v>
      </c>
      <c r="O10" s="7">
        <f t="shared" si="4"/>
        <v>50</v>
      </c>
      <c r="P10" s="7">
        <f t="shared" si="5"/>
        <v>1</v>
      </c>
      <c r="Q10" s="7">
        <f t="shared" si="6"/>
        <v>50</v>
      </c>
      <c r="R10" s="7">
        <f t="shared" si="7"/>
        <v>2</v>
      </c>
      <c r="S10" s="7">
        <f t="shared" si="8"/>
        <v>8</v>
      </c>
    </row>
    <row r="11" spans="1:19" x14ac:dyDescent="0.2">
      <c r="A11" s="10" t="s">
        <v>19</v>
      </c>
      <c r="B11" s="9">
        <v>0</v>
      </c>
      <c r="C11" s="7">
        <f>SUM(B11*100)/F11</f>
        <v>0</v>
      </c>
      <c r="D11" s="7">
        <v>1</v>
      </c>
      <c r="E11" s="7">
        <f>SUM(D11*100)/F11</f>
        <v>100</v>
      </c>
      <c r="F11" s="9">
        <v>1</v>
      </c>
      <c r="G11" s="8">
        <f t="shared" si="1"/>
        <v>5.882352941176471</v>
      </c>
      <c r="H11" s="9">
        <v>0</v>
      </c>
      <c r="I11" s="7">
        <v>0</v>
      </c>
      <c r="J11" s="7">
        <f>SUM(L11-H11)</f>
        <v>0</v>
      </c>
      <c r="K11" s="7">
        <v>0</v>
      </c>
      <c r="L11" s="9"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7">
        <f t="shared" si="5"/>
        <v>1</v>
      </c>
      <c r="Q11" s="7">
        <f t="shared" si="6"/>
        <v>100</v>
      </c>
      <c r="R11" s="7">
        <f t="shared" si="7"/>
        <v>1</v>
      </c>
      <c r="S11" s="7">
        <f t="shared" si="8"/>
        <v>4</v>
      </c>
    </row>
    <row r="12" spans="1:19" x14ac:dyDescent="0.2">
      <c r="A12" s="10" t="s">
        <v>811</v>
      </c>
      <c r="B12" s="9">
        <v>0</v>
      </c>
      <c r="C12" s="7">
        <v>0</v>
      </c>
      <c r="D12" s="7">
        <v>1</v>
      </c>
      <c r="E12" s="7">
        <f>SUM(D12*100)/F12</f>
        <v>100</v>
      </c>
      <c r="F12" s="9">
        <v>1</v>
      </c>
      <c r="G12" s="8">
        <f t="shared" si="1"/>
        <v>5.882352941176471</v>
      </c>
      <c r="H12" s="9">
        <v>0</v>
      </c>
      <c r="I12" s="7">
        <v>0</v>
      </c>
      <c r="J12" s="7">
        <f>SUM(L12-H12)</f>
        <v>0</v>
      </c>
      <c r="K12" s="7">
        <v>0</v>
      </c>
      <c r="L12" s="9">
        <v>0</v>
      </c>
      <c r="M12" s="7">
        <f t="shared" si="2"/>
        <v>0</v>
      </c>
      <c r="N12" s="7">
        <f t="shared" ref="N12" si="13">SUM(B12+H12)</f>
        <v>0</v>
      </c>
      <c r="O12" s="7">
        <f t="shared" si="4"/>
        <v>0</v>
      </c>
      <c r="P12" s="7">
        <f t="shared" ref="P12" si="14">SUM(D12+J12)</f>
        <v>1</v>
      </c>
      <c r="Q12" s="7">
        <f t="shared" si="6"/>
        <v>100</v>
      </c>
      <c r="R12" s="7">
        <f t="shared" ref="R12" si="15">SUM(N12+P12)</f>
        <v>1</v>
      </c>
      <c r="S12" s="7">
        <f t="shared" si="8"/>
        <v>4</v>
      </c>
    </row>
    <row r="13" spans="1:19" x14ac:dyDescent="0.2">
      <c r="A13" s="10" t="s">
        <v>236</v>
      </c>
      <c r="B13" s="9">
        <f>SUM(B4:B12)</f>
        <v>9</v>
      </c>
      <c r="C13" s="8">
        <f>SUM(B13*100)/F13</f>
        <v>52.941176470588232</v>
      </c>
      <c r="D13" s="7">
        <f t="shared" si="0"/>
        <v>8</v>
      </c>
      <c r="E13" s="8">
        <f>SUM(D13*100)/F13</f>
        <v>47.058823529411768</v>
      </c>
      <c r="F13" s="9">
        <f>SUM(F4:F12)</f>
        <v>17</v>
      </c>
      <c r="G13" s="7">
        <f t="shared" si="1"/>
        <v>100</v>
      </c>
      <c r="H13" s="9">
        <f>SUM(H4:H10)</f>
        <v>3</v>
      </c>
      <c r="I13" s="8">
        <f>SUM(H13*100)/L13</f>
        <v>37.5</v>
      </c>
      <c r="J13" s="7">
        <f>SUM(L13-H13)</f>
        <v>5</v>
      </c>
      <c r="K13" s="8">
        <f>SUM(J13*100)/L13</f>
        <v>62.5</v>
      </c>
      <c r="L13" s="9">
        <f>SUM(L4:L12)</f>
        <v>8</v>
      </c>
      <c r="M13" s="7">
        <f t="shared" si="2"/>
        <v>100</v>
      </c>
      <c r="N13" s="7">
        <f t="shared" si="3"/>
        <v>12</v>
      </c>
      <c r="O13" s="8">
        <f t="shared" si="4"/>
        <v>48</v>
      </c>
      <c r="P13" s="7">
        <f t="shared" si="5"/>
        <v>13</v>
      </c>
      <c r="Q13" s="8">
        <f t="shared" si="6"/>
        <v>52</v>
      </c>
      <c r="R13" s="7">
        <f t="shared" si="7"/>
        <v>25</v>
      </c>
      <c r="S13" s="7">
        <f t="shared" si="8"/>
        <v>100</v>
      </c>
    </row>
    <row r="14" spans="1:19" x14ac:dyDescent="0.2">
      <c r="A14" s="6" t="s">
        <v>235</v>
      </c>
    </row>
    <row r="15" spans="1:19" x14ac:dyDescent="0.2">
      <c r="A15" s="6" t="s">
        <v>234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61"/>
  <sheetViews>
    <sheetView zoomScale="70" zoomScaleNormal="70" workbookViewId="0">
      <selection activeCell="A3" sqref="A3"/>
    </sheetView>
  </sheetViews>
  <sheetFormatPr baseColWidth="10" defaultColWidth="16.33203125" defaultRowHeight="16" x14ac:dyDescent="0.2"/>
  <cols>
    <col min="1" max="1" width="35.1640625" style="30" bestFit="1" customWidth="1"/>
    <col min="2" max="4" width="19.33203125" style="30" customWidth="1"/>
    <col min="5" max="5" width="28.33203125" style="31" bestFit="1" customWidth="1"/>
    <col min="6" max="6" width="19.33203125" style="31" customWidth="1"/>
    <col min="7" max="7" width="19.33203125" style="30" customWidth="1"/>
    <col min="8" max="9" width="19.33203125" style="31" customWidth="1"/>
    <col min="10" max="16384" width="16.33203125" style="18"/>
  </cols>
  <sheetData>
    <row r="1" spans="1:13" ht="17" thickBot="1" x14ac:dyDescent="0.25">
      <c r="A1" s="60" t="s">
        <v>895</v>
      </c>
      <c r="B1" s="60"/>
      <c r="C1" s="60"/>
      <c r="D1" s="60"/>
      <c r="E1" s="60"/>
      <c r="F1" s="60"/>
      <c r="G1" s="60"/>
      <c r="H1" s="60"/>
      <c r="I1" s="60"/>
    </row>
    <row r="2" spans="1:13" s="20" customFormat="1" ht="17" thickBot="1" x14ac:dyDescent="0.25">
      <c r="A2" s="19" t="s">
        <v>135</v>
      </c>
      <c r="B2" s="19" t="s">
        <v>134</v>
      </c>
      <c r="C2" s="19" t="s">
        <v>133</v>
      </c>
      <c r="D2" s="19" t="s">
        <v>132</v>
      </c>
      <c r="E2" s="19" t="s">
        <v>131</v>
      </c>
      <c r="F2" s="19" t="s">
        <v>786</v>
      </c>
      <c r="G2" s="19" t="s">
        <v>129</v>
      </c>
      <c r="H2" s="19" t="s">
        <v>128</v>
      </c>
      <c r="I2" s="19" t="s">
        <v>787</v>
      </c>
    </row>
    <row r="3" spans="1:13" ht="16.5" customHeight="1" thickBot="1" x14ac:dyDescent="0.25">
      <c r="A3" s="21" t="s">
        <v>788</v>
      </c>
      <c r="B3" s="22" t="s">
        <v>789</v>
      </c>
      <c r="C3" s="22" t="s">
        <v>23</v>
      </c>
      <c r="D3" s="23" t="s">
        <v>790</v>
      </c>
      <c r="E3" s="21" t="s">
        <v>43</v>
      </c>
      <c r="F3" s="24" t="s">
        <v>18</v>
      </c>
      <c r="G3" s="22"/>
      <c r="H3" s="21" t="s">
        <v>78</v>
      </c>
      <c r="I3" s="22" t="s">
        <v>897</v>
      </c>
      <c r="J3" s="61"/>
      <c r="K3" s="62"/>
      <c r="L3" s="62"/>
    </row>
    <row r="4" spans="1:13" ht="17" thickBot="1" x14ac:dyDescent="0.25">
      <c r="A4" s="25" t="s">
        <v>791</v>
      </c>
      <c r="B4" s="22" t="s">
        <v>792</v>
      </c>
      <c r="C4" s="22" t="s">
        <v>23</v>
      </c>
      <c r="D4" s="23" t="s">
        <v>790</v>
      </c>
      <c r="E4" s="21" t="s">
        <v>43</v>
      </c>
      <c r="F4" s="24" t="s">
        <v>17</v>
      </c>
      <c r="G4" s="22"/>
      <c r="H4" s="21" t="s">
        <v>78</v>
      </c>
      <c r="I4" s="22" t="s">
        <v>897</v>
      </c>
      <c r="J4" s="61"/>
      <c r="K4" s="62"/>
      <c r="L4" s="62"/>
    </row>
    <row r="5" spans="1:13" ht="17" thickBot="1" x14ac:dyDescent="0.25">
      <c r="A5" s="25" t="s">
        <v>793</v>
      </c>
      <c r="B5" s="22" t="s">
        <v>794</v>
      </c>
      <c r="C5" s="22" t="s">
        <v>33</v>
      </c>
      <c r="D5" s="23" t="s">
        <v>790</v>
      </c>
      <c r="E5" s="21" t="s">
        <v>43</v>
      </c>
      <c r="F5" s="24" t="s">
        <v>16</v>
      </c>
      <c r="G5" s="22"/>
      <c r="H5" s="21" t="s">
        <v>78</v>
      </c>
      <c r="I5" s="22" t="s">
        <v>897</v>
      </c>
      <c r="J5" s="61"/>
      <c r="K5" s="62"/>
      <c r="L5" s="62"/>
    </row>
    <row r="6" spans="1:13" ht="17" thickBot="1" x14ac:dyDescent="0.25">
      <c r="A6" s="25" t="s">
        <v>795</v>
      </c>
      <c r="B6" s="22" t="s">
        <v>796</v>
      </c>
      <c r="C6" s="22" t="s">
        <v>33</v>
      </c>
      <c r="D6" s="23" t="s">
        <v>790</v>
      </c>
      <c r="E6" s="21" t="s">
        <v>43</v>
      </c>
      <c r="F6" s="24" t="s">
        <v>15</v>
      </c>
      <c r="G6" s="22"/>
      <c r="H6" s="21" t="s">
        <v>78</v>
      </c>
      <c r="I6" s="22" t="s">
        <v>897</v>
      </c>
      <c r="J6" s="61"/>
      <c r="K6" s="62"/>
      <c r="L6" s="62"/>
    </row>
    <row r="7" spans="1:13" ht="17" thickBot="1" x14ac:dyDescent="0.25">
      <c r="A7" s="25" t="s">
        <v>797</v>
      </c>
      <c r="B7" s="22" t="s">
        <v>798</v>
      </c>
      <c r="C7" s="22" t="s">
        <v>23</v>
      </c>
      <c r="D7" s="23" t="s">
        <v>790</v>
      </c>
      <c r="E7" s="21" t="s">
        <v>43</v>
      </c>
      <c r="F7" s="24" t="s">
        <v>14</v>
      </c>
      <c r="G7" s="22"/>
      <c r="H7" s="21" t="s">
        <v>78</v>
      </c>
      <c r="I7" s="22" t="s">
        <v>897</v>
      </c>
      <c r="J7" s="61"/>
      <c r="K7" s="62"/>
      <c r="L7" s="62"/>
    </row>
    <row r="8" spans="1:13" ht="17" thickBot="1" x14ac:dyDescent="0.25">
      <c r="A8" s="25" t="s">
        <v>799</v>
      </c>
      <c r="B8" s="22" t="s">
        <v>800</v>
      </c>
      <c r="C8" s="22" t="s">
        <v>23</v>
      </c>
      <c r="D8" s="23" t="s">
        <v>19</v>
      </c>
      <c r="E8" s="21" t="s">
        <v>43</v>
      </c>
      <c r="F8" s="24" t="s">
        <v>13</v>
      </c>
      <c r="G8" s="22"/>
      <c r="H8" s="21" t="s">
        <v>78</v>
      </c>
      <c r="I8" s="22" t="s">
        <v>897</v>
      </c>
      <c r="J8" s="61"/>
      <c r="K8" s="62"/>
      <c r="L8" s="62"/>
    </row>
    <row r="9" spans="1:13" ht="17" thickBot="1" x14ac:dyDescent="0.25">
      <c r="A9" s="25" t="s">
        <v>801</v>
      </c>
      <c r="B9" s="22" t="s">
        <v>802</v>
      </c>
      <c r="C9" s="22" t="s">
        <v>23</v>
      </c>
      <c r="D9" s="23" t="s">
        <v>239</v>
      </c>
      <c r="E9" s="21" t="s">
        <v>43</v>
      </c>
      <c r="F9" s="24" t="s">
        <v>12</v>
      </c>
      <c r="G9" s="22"/>
      <c r="H9" s="21" t="s">
        <v>78</v>
      </c>
      <c r="I9" s="22" t="s">
        <v>897</v>
      </c>
      <c r="J9" s="61"/>
      <c r="K9" s="62"/>
      <c r="L9" s="62"/>
    </row>
    <row r="10" spans="1:13" ht="17" thickBot="1" x14ac:dyDescent="0.25">
      <c r="A10" s="25" t="s">
        <v>803</v>
      </c>
      <c r="B10" s="22" t="s">
        <v>804</v>
      </c>
      <c r="C10" s="22" t="s">
        <v>23</v>
      </c>
      <c r="D10" s="23" t="s">
        <v>790</v>
      </c>
      <c r="E10" s="21" t="s">
        <v>43</v>
      </c>
      <c r="F10" s="24" t="s">
        <v>11</v>
      </c>
      <c r="G10" s="22"/>
      <c r="H10" s="21" t="s">
        <v>78</v>
      </c>
      <c r="I10" s="22" t="s">
        <v>897</v>
      </c>
      <c r="J10" s="61"/>
      <c r="K10" s="62"/>
      <c r="L10" s="62"/>
    </row>
    <row r="11" spans="1:13" ht="17" thickBot="1" x14ac:dyDescent="0.25">
      <c r="A11" s="25" t="s">
        <v>805</v>
      </c>
      <c r="B11" s="22" t="s">
        <v>806</v>
      </c>
      <c r="C11" s="22" t="s">
        <v>33</v>
      </c>
      <c r="D11" s="23" t="s">
        <v>790</v>
      </c>
      <c r="E11" s="21" t="s">
        <v>43</v>
      </c>
      <c r="F11" s="24" t="s">
        <v>10</v>
      </c>
      <c r="G11" s="22"/>
      <c r="H11" s="21" t="s">
        <v>78</v>
      </c>
      <c r="I11" s="22" t="s">
        <v>897</v>
      </c>
      <c r="J11" s="61"/>
      <c r="K11" s="62"/>
      <c r="L11" s="62"/>
    </row>
    <row r="12" spans="1:13" ht="17" thickBot="1" x14ac:dyDescent="0.25">
      <c r="A12" s="25" t="s">
        <v>807</v>
      </c>
      <c r="B12" s="22" t="s">
        <v>808</v>
      </c>
      <c r="C12" s="22" t="s">
        <v>33</v>
      </c>
      <c r="D12" s="23" t="s">
        <v>790</v>
      </c>
      <c r="E12" s="21" t="s">
        <v>43</v>
      </c>
      <c r="F12" s="24" t="s">
        <v>9</v>
      </c>
      <c r="G12" s="22"/>
      <c r="H12" s="21" t="s">
        <v>78</v>
      </c>
      <c r="I12" s="22" t="s">
        <v>897</v>
      </c>
      <c r="J12" s="26"/>
      <c r="K12" s="27"/>
      <c r="L12" s="27"/>
      <c r="M12" s="28"/>
    </row>
    <row r="13" spans="1:13" ht="17" thickBot="1" x14ac:dyDescent="0.25">
      <c r="A13" s="25" t="s">
        <v>809</v>
      </c>
      <c r="B13" s="22" t="s">
        <v>810</v>
      </c>
      <c r="C13" s="22" t="s">
        <v>23</v>
      </c>
      <c r="D13" s="23" t="s">
        <v>811</v>
      </c>
      <c r="E13" s="21" t="s">
        <v>43</v>
      </c>
      <c r="F13" s="24" t="s">
        <v>8</v>
      </c>
      <c r="G13" s="22"/>
      <c r="H13" s="21" t="s">
        <v>78</v>
      </c>
      <c r="I13" s="22" t="s">
        <v>897</v>
      </c>
      <c r="J13" s="26"/>
      <c r="K13" s="27"/>
      <c r="L13" s="27"/>
      <c r="M13" s="28"/>
    </row>
    <row r="14" spans="1:13" ht="17" thickBot="1" x14ac:dyDescent="0.25">
      <c r="A14" s="25" t="s">
        <v>812</v>
      </c>
      <c r="B14" s="22" t="s">
        <v>813</v>
      </c>
      <c r="C14" s="22" t="s">
        <v>23</v>
      </c>
      <c r="D14" s="23" t="s">
        <v>790</v>
      </c>
      <c r="E14" s="21" t="s">
        <v>43</v>
      </c>
      <c r="F14" s="24" t="s">
        <v>7</v>
      </c>
      <c r="G14" s="22"/>
      <c r="H14" s="21" t="s">
        <v>78</v>
      </c>
      <c r="I14" s="22" t="s">
        <v>897</v>
      </c>
      <c r="J14" s="26"/>
      <c r="K14" s="27"/>
      <c r="L14" s="27"/>
      <c r="M14" s="28"/>
    </row>
    <row r="15" spans="1:13" ht="17" thickBot="1" x14ac:dyDescent="0.25">
      <c r="A15" s="25" t="s">
        <v>814</v>
      </c>
      <c r="B15" s="22" t="s">
        <v>815</v>
      </c>
      <c r="C15" s="22" t="s">
        <v>33</v>
      </c>
      <c r="D15" s="23" t="s">
        <v>790</v>
      </c>
      <c r="E15" s="21" t="s">
        <v>43</v>
      </c>
      <c r="F15" s="24" t="s">
        <v>6</v>
      </c>
      <c r="G15" s="22"/>
      <c r="H15" s="21" t="s">
        <v>78</v>
      </c>
      <c r="I15" s="22" t="s">
        <v>897</v>
      </c>
      <c r="J15" s="28"/>
      <c r="K15" s="28"/>
      <c r="L15" s="28"/>
      <c r="M15" s="28"/>
    </row>
    <row r="16" spans="1:13" ht="17" thickBot="1" x14ac:dyDescent="0.25">
      <c r="A16" s="25" t="s">
        <v>816</v>
      </c>
      <c r="B16" s="22" t="s">
        <v>817</v>
      </c>
      <c r="C16" s="22" t="s">
        <v>33</v>
      </c>
      <c r="D16" s="23" t="s">
        <v>790</v>
      </c>
      <c r="E16" s="21" t="s">
        <v>43</v>
      </c>
      <c r="F16" s="24" t="s">
        <v>4</v>
      </c>
      <c r="G16" s="22"/>
      <c r="H16" s="21" t="s">
        <v>78</v>
      </c>
      <c r="I16" s="22" t="s">
        <v>897</v>
      </c>
    </row>
    <row r="17" spans="1:9" ht="17" thickBot="1" x14ac:dyDescent="0.25">
      <c r="A17" s="25" t="s">
        <v>818</v>
      </c>
      <c r="B17" s="22" t="s">
        <v>819</v>
      </c>
      <c r="C17" s="22" t="s">
        <v>33</v>
      </c>
      <c r="D17" s="23" t="s">
        <v>790</v>
      </c>
      <c r="E17" s="21" t="s">
        <v>43</v>
      </c>
      <c r="F17" s="24" t="s">
        <v>3</v>
      </c>
      <c r="G17" s="22"/>
      <c r="H17" s="21" t="s">
        <v>78</v>
      </c>
      <c r="I17" s="22" t="s">
        <v>897</v>
      </c>
    </row>
    <row r="18" spans="1:9" ht="17" thickBot="1" x14ac:dyDescent="0.25">
      <c r="A18" s="25" t="s">
        <v>820</v>
      </c>
      <c r="B18" s="22" t="s">
        <v>821</v>
      </c>
      <c r="C18" s="22" t="s">
        <v>33</v>
      </c>
      <c r="D18" s="23" t="s">
        <v>239</v>
      </c>
      <c r="E18" s="21" t="s">
        <v>43</v>
      </c>
      <c r="F18" s="24" t="s">
        <v>2</v>
      </c>
      <c r="G18" s="22"/>
      <c r="H18" s="21" t="s">
        <v>78</v>
      </c>
      <c r="I18" s="22" t="s">
        <v>897</v>
      </c>
    </row>
    <row r="19" spans="1:9" ht="17" thickBot="1" x14ac:dyDescent="0.25">
      <c r="A19" s="25" t="s">
        <v>822</v>
      </c>
      <c r="B19" s="22" t="s">
        <v>823</v>
      </c>
      <c r="C19" s="22" t="s">
        <v>33</v>
      </c>
      <c r="D19" s="23" t="s">
        <v>790</v>
      </c>
      <c r="E19" s="21" t="s">
        <v>43</v>
      </c>
      <c r="F19" s="24" t="s">
        <v>306</v>
      </c>
      <c r="G19" s="22"/>
      <c r="H19" s="21" t="s">
        <v>78</v>
      </c>
      <c r="I19" s="22" t="s">
        <v>897</v>
      </c>
    </row>
    <row r="20" spans="1:9" ht="17" thickBot="1" x14ac:dyDescent="0.25">
      <c r="A20" s="25" t="s">
        <v>824</v>
      </c>
      <c r="B20" s="22" t="s">
        <v>825</v>
      </c>
      <c r="C20" s="22" t="s">
        <v>33</v>
      </c>
      <c r="D20" s="23" t="s">
        <v>5</v>
      </c>
      <c r="E20" s="21" t="s">
        <v>826</v>
      </c>
      <c r="F20" s="24"/>
      <c r="G20" s="22"/>
      <c r="H20" s="21" t="s">
        <v>78</v>
      </c>
      <c r="I20" s="22" t="s">
        <v>897</v>
      </c>
    </row>
    <row r="21" spans="1:9" ht="17" thickBot="1" x14ac:dyDescent="0.25">
      <c r="A21" s="25" t="s">
        <v>827</v>
      </c>
      <c r="B21" s="22" t="s">
        <v>828</v>
      </c>
      <c r="C21" s="22" t="s">
        <v>33</v>
      </c>
      <c r="D21" s="23" t="s">
        <v>5</v>
      </c>
      <c r="E21" s="21" t="s">
        <v>826</v>
      </c>
      <c r="F21" s="24"/>
      <c r="G21" s="22"/>
      <c r="H21" s="21" t="s">
        <v>78</v>
      </c>
      <c r="I21" s="22" t="s">
        <v>897</v>
      </c>
    </row>
    <row r="22" spans="1:9" ht="17" thickBot="1" x14ac:dyDescent="0.25">
      <c r="A22" s="25" t="s">
        <v>829</v>
      </c>
      <c r="B22" s="22" t="s">
        <v>830</v>
      </c>
      <c r="C22" s="22" t="s">
        <v>23</v>
      </c>
      <c r="D22" s="23" t="s">
        <v>5</v>
      </c>
      <c r="E22" s="21" t="s">
        <v>826</v>
      </c>
      <c r="F22" s="24"/>
      <c r="G22" s="22"/>
      <c r="H22" s="21" t="s">
        <v>78</v>
      </c>
      <c r="I22" s="22" t="s">
        <v>897</v>
      </c>
    </row>
    <row r="23" spans="1:9" ht="17" thickBot="1" x14ac:dyDescent="0.25">
      <c r="A23" s="25" t="s">
        <v>831</v>
      </c>
      <c r="B23" s="22" t="s">
        <v>832</v>
      </c>
      <c r="C23" s="22" t="s">
        <v>33</v>
      </c>
      <c r="D23" s="23" t="s">
        <v>5</v>
      </c>
      <c r="E23" s="21" t="s">
        <v>826</v>
      </c>
      <c r="F23" s="24"/>
      <c r="G23" s="22"/>
      <c r="H23" s="21" t="s">
        <v>78</v>
      </c>
      <c r="I23" s="22" t="s">
        <v>897</v>
      </c>
    </row>
    <row r="24" spans="1:9" ht="17" thickBot="1" x14ac:dyDescent="0.25">
      <c r="A24" s="25" t="s">
        <v>833</v>
      </c>
      <c r="B24" s="22" t="s">
        <v>834</v>
      </c>
      <c r="C24" s="22" t="s">
        <v>23</v>
      </c>
      <c r="D24" s="23" t="s">
        <v>1</v>
      </c>
      <c r="E24" s="21" t="s">
        <v>826</v>
      </c>
      <c r="F24" s="24"/>
      <c r="G24" s="22"/>
      <c r="H24" s="21" t="s">
        <v>78</v>
      </c>
      <c r="I24" s="22" t="s">
        <v>897</v>
      </c>
    </row>
    <row r="25" spans="1:9" ht="17" thickBot="1" x14ac:dyDescent="0.25">
      <c r="A25" s="25" t="s">
        <v>835</v>
      </c>
      <c r="B25" s="22" t="s">
        <v>302</v>
      </c>
      <c r="C25" s="22" t="s">
        <v>23</v>
      </c>
      <c r="D25" s="23" t="s">
        <v>0</v>
      </c>
      <c r="E25" s="21" t="s">
        <v>826</v>
      </c>
      <c r="F25" s="24"/>
      <c r="G25" s="22"/>
      <c r="H25" s="21" t="s">
        <v>78</v>
      </c>
      <c r="I25" s="22" t="s">
        <v>897</v>
      </c>
    </row>
    <row r="26" spans="1:9" ht="17" thickBot="1" x14ac:dyDescent="0.25">
      <c r="A26" s="25" t="s">
        <v>836</v>
      </c>
      <c r="B26" s="22" t="s">
        <v>837</v>
      </c>
      <c r="C26" s="22" t="s">
        <v>23</v>
      </c>
      <c r="D26" s="23" t="s">
        <v>238</v>
      </c>
      <c r="E26" s="21" t="s">
        <v>826</v>
      </c>
      <c r="F26" s="24"/>
      <c r="G26" s="22"/>
      <c r="H26" s="21" t="s">
        <v>78</v>
      </c>
      <c r="I26" s="22" t="s">
        <v>897</v>
      </c>
    </row>
    <row r="27" spans="1:9" ht="17" thickBot="1" x14ac:dyDescent="0.25">
      <c r="A27" s="25" t="s">
        <v>838</v>
      </c>
      <c r="B27" s="22" t="s">
        <v>839</v>
      </c>
      <c r="C27" s="22" t="s">
        <v>23</v>
      </c>
      <c r="D27" s="23" t="s">
        <v>237</v>
      </c>
      <c r="E27" s="21" t="s">
        <v>826</v>
      </c>
      <c r="F27" s="21"/>
      <c r="G27" s="22"/>
      <c r="H27" s="21" t="s">
        <v>78</v>
      </c>
      <c r="I27" s="22" t="s">
        <v>897</v>
      </c>
    </row>
    <row r="28" spans="1:9" ht="17" thickBot="1" x14ac:dyDescent="0.25">
      <c r="A28" s="25" t="s">
        <v>840</v>
      </c>
      <c r="B28" s="22" t="s">
        <v>841</v>
      </c>
      <c r="C28" s="22" t="s">
        <v>23</v>
      </c>
      <c r="D28" s="23" t="s">
        <v>790</v>
      </c>
      <c r="E28" s="21" t="s">
        <v>43</v>
      </c>
      <c r="F28" s="21"/>
      <c r="G28" s="22"/>
      <c r="H28" s="21" t="s">
        <v>21</v>
      </c>
      <c r="I28" s="22" t="s">
        <v>897</v>
      </c>
    </row>
    <row r="29" spans="1:9" ht="17" thickBot="1" x14ac:dyDescent="0.25">
      <c r="A29" s="25" t="s">
        <v>842</v>
      </c>
      <c r="B29" s="22" t="s">
        <v>843</v>
      </c>
      <c r="C29" s="22" t="s">
        <v>23</v>
      </c>
      <c r="D29" s="23" t="s">
        <v>790</v>
      </c>
      <c r="E29" s="21" t="s">
        <v>43</v>
      </c>
      <c r="F29" s="21"/>
      <c r="G29" s="22"/>
      <c r="H29" s="21" t="s">
        <v>21</v>
      </c>
      <c r="I29" s="22" t="s">
        <v>897</v>
      </c>
    </row>
    <row r="30" spans="1:9" ht="17" thickBot="1" x14ac:dyDescent="0.25">
      <c r="A30" s="25" t="s">
        <v>844</v>
      </c>
      <c r="B30" s="22" t="s">
        <v>845</v>
      </c>
      <c r="C30" s="22" t="s">
        <v>33</v>
      </c>
      <c r="D30" s="23" t="s">
        <v>790</v>
      </c>
      <c r="E30" s="21" t="s">
        <v>43</v>
      </c>
      <c r="F30" s="21"/>
      <c r="G30" s="22"/>
      <c r="H30" s="21" t="s">
        <v>21</v>
      </c>
      <c r="I30" s="22" t="s">
        <v>897</v>
      </c>
    </row>
    <row r="31" spans="1:9" ht="17" thickBot="1" x14ac:dyDescent="0.25">
      <c r="A31" s="25" t="s">
        <v>846</v>
      </c>
      <c r="B31" s="22" t="s">
        <v>847</v>
      </c>
      <c r="C31" s="22" t="s">
        <v>33</v>
      </c>
      <c r="D31" s="23" t="s">
        <v>790</v>
      </c>
      <c r="E31" s="21" t="s">
        <v>43</v>
      </c>
      <c r="F31" s="21"/>
      <c r="G31" s="22"/>
      <c r="H31" s="21" t="s">
        <v>21</v>
      </c>
      <c r="I31" s="22" t="s">
        <v>897</v>
      </c>
    </row>
    <row r="32" spans="1:9" ht="17" thickBot="1" x14ac:dyDescent="0.25">
      <c r="A32" s="25" t="s">
        <v>848</v>
      </c>
      <c r="B32" s="22" t="s">
        <v>849</v>
      </c>
      <c r="C32" s="22" t="s">
        <v>23</v>
      </c>
      <c r="D32" s="23" t="s">
        <v>790</v>
      </c>
      <c r="E32" s="21" t="s">
        <v>43</v>
      </c>
      <c r="F32" s="21"/>
      <c r="G32" s="22"/>
      <c r="H32" s="21" t="s">
        <v>21</v>
      </c>
      <c r="I32" s="22" t="s">
        <v>897</v>
      </c>
    </row>
    <row r="33" spans="1:9" ht="17" thickBot="1" x14ac:dyDescent="0.25">
      <c r="A33" s="25" t="s">
        <v>850</v>
      </c>
      <c r="B33" s="22" t="s">
        <v>851</v>
      </c>
      <c r="C33" s="22" t="s">
        <v>23</v>
      </c>
      <c r="D33" s="23" t="s">
        <v>19</v>
      </c>
      <c r="E33" s="21" t="s">
        <v>43</v>
      </c>
      <c r="F33" s="21"/>
      <c r="G33" s="22"/>
      <c r="H33" s="21" t="s">
        <v>21</v>
      </c>
      <c r="I33" s="22" t="s">
        <v>897</v>
      </c>
    </row>
    <row r="34" spans="1:9" ht="17" thickBot="1" x14ac:dyDescent="0.25">
      <c r="A34" s="25" t="s">
        <v>852</v>
      </c>
      <c r="B34" s="22" t="s">
        <v>853</v>
      </c>
      <c r="C34" s="22" t="s">
        <v>23</v>
      </c>
      <c r="D34" s="23" t="s">
        <v>239</v>
      </c>
      <c r="E34" s="21" t="s">
        <v>43</v>
      </c>
      <c r="F34" s="21"/>
      <c r="G34" s="22"/>
      <c r="H34" s="21" t="s">
        <v>21</v>
      </c>
      <c r="I34" s="22" t="s">
        <v>897</v>
      </c>
    </row>
    <row r="35" spans="1:9" ht="17" thickBot="1" x14ac:dyDescent="0.25">
      <c r="A35" s="25" t="s">
        <v>854</v>
      </c>
      <c r="B35" s="22" t="s">
        <v>855</v>
      </c>
      <c r="C35" s="22" t="s">
        <v>23</v>
      </c>
      <c r="D35" s="23" t="s">
        <v>790</v>
      </c>
      <c r="E35" s="21" t="s">
        <v>43</v>
      </c>
      <c r="F35" s="21"/>
      <c r="G35" s="22"/>
      <c r="H35" s="21" t="s">
        <v>21</v>
      </c>
      <c r="I35" s="22" t="s">
        <v>897</v>
      </c>
    </row>
    <row r="36" spans="1:9" ht="17" thickBot="1" x14ac:dyDescent="0.25">
      <c r="A36" s="25" t="s">
        <v>856</v>
      </c>
      <c r="B36" s="22" t="s">
        <v>857</v>
      </c>
      <c r="C36" s="22" t="s">
        <v>33</v>
      </c>
      <c r="D36" s="23" t="s">
        <v>790</v>
      </c>
      <c r="E36" s="21" t="s">
        <v>43</v>
      </c>
      <c r="F36" s="21"/>
      <c r="G36" s="22"/>
      <c r="H36" s="21" t="s">
        <v>21</v>
      </c>
      <c r="I36" s="22" t="s">
        <v>897</v>
      </c>
    </row>
    <row r="37" spans="1:9" ht="17" thickBot="1" x14ac:dyDescent="0.25">
      <c r="A37" s="25" t="s">
        <v>858</v>
      </c>
      <c r="B37" s="22" t="s">
        <v>859</v>
      </c>
      <c r="C37" s="22" t="s">
        <v>33</v>
      </c>
      <c r="D37" s="23" t="s">
        <v>790</v>
      </c>
      <c r="E37" s="21" t="s">
        <v>43</v>
      </c>
      <c r="F37" s="21"/>
      <c r="G37" s="22"/>
      <c r="H37" s="21" t="s">
        <v>21</v>
      </c>
      <c r="I37" s="22" t="s">
        <v>897</v>
      </c>
    </row>
    <row r="38" spans="1:9" ht="17" thickBot="1" x14ac:dyDescent="0.25">
      <c r="A38" s="25" t="s">
        <v>860</v>
      </c>
      <c r="B38" s="22" t="s">
        <v>861</v>
      </c>
      <c r="C38" s="22" t="s">
        <v>23</v>
      </c>
      <c r="D38" s="23" t="s">
        <v>811</v>
      </c>
      <c r="E38" s="21" t="s">
        <v>43</v>
      </c>
      <c r="F38" s="21"/>
      <c r="G38" s="22"/>
      <c r="H38" s="21" t="s">
        <v>21</v>
      </c>
      <c r="I38" s="22" t="s">
        <v>897</v>
      </c>
    </row>
    <row r="39" spans="1:9" ht="17" thickBot="1" x14ac:dyDescent="0.25">
      <c r="A39" s="25" t="s">
        <v>862</v>
      </c>
      <c r="B39" s="22" t="s">
        <v>863</v>
      </c>
      <c r="C39" s="22" t="s">
        <v>23</v>
      </c>
      <c r="D39" s="23" t="s">
        <v>790</v>
      </c>
      <c r="E39" s="21" t="s">
        <v>43</v>
      </c>
      <c r="F39" s="21"/>
      <c r="G39" s="22"/>
      <c r="H39" s="21" t="s">
        <v>21</v>
      </c>
      <c r="I39" s="22" t="s">
        <v>897</v>
      </c>
    </row>
    <row r="40" spans="1:9" ht="17" thickBot="1" x14ac:dyDescent="0.25">
      <c r="A40" s="25" t="s">
        <v>864</v>
      </c>
      <c r="B40" s="22" t="s">
        <v>865</v>
      </c>
      <c r="C40" s="22" t="s">
        <v>33</v>
      </c>
      <c r="D40" s="23" t="s">
        <v>790</v>
      </c>
      <c r="E40" s="21" t="s">
        <v>43</v>
      </c>
      <c r="F40" s="21"/>
      <c r="G40" s="22"/>
      <c r="H40" s="21" t="s">
        <v>21</v>
      </c>
      <c r="I40" s="22" t="s">
        <v>897</v>
      </c>
    </row>
    <row r="41" spans="1:9" ht="17" thickBot="1" x14ac:dyDescent="0.25">
      <c r="A41" s="25" t="s">
        <v>866</v>
      </c>
      <c r="B41" s="22" t="s">
        <v>867</v>
      </c>
      <c r="C41" s="22" t="s">
        <v>33</v>
      </c>
      <c r="D41" s="23" t="s">
        <v>790</v>
      </c>
      <c r="E41" s="21" t="s">
        <v>43</v>
      </c>
      <c r="F41" s="21"/>
      <c r="G41" s="22"/>
      <c r="H41" s="21" t="s">
        <v>21</v>
      </c>
      <c r="I41" s="22" t="s">
        <v>897</v>
      </c>
    </row>
    <row r="42" spans="1:9" ht="17" thickBot="1" x14ac:dyDescent="0.25">
      <c r="A42" s="25" t="s">
        <v>868</v>
      </c>
      <c r="B42" s="22" t="s">
        <v>869</v>
      </c>
      <c r="C42" s="22" t="s">
        <v>33</v>
      </c>
      <c r="D42" s="23" t="s">
        <v>790</v>
      </c>
      <c r="E42" s="21" t="s">
        <v>43</v>
      </c>
      <c r="F42" s="21"/>
      <c r="G42" s="22"/>
      <c r="H42" s="21" t="s">
        <v>21</v>
      </c>
      <c r="I42" s="22" t="s">
        <v>897</v>
      </c>
    </row>
    <row r="43" spans="1:9" ht="17" thickBot="1" x14ac:dyDescent="0.25">
      <c r="A43" s="25" t="s">
        <v>870</v>
      </c>
      <c r="B43" s="22" t="s">
        <v>871</v>
      </c>
      <c r="C43" s="22" t="s">
        <v>33</v>
      </c>
      <c r="D43" s="23" t="s">
        <v>239</v>
      </c>
      <c r="E43" s="21" t="s">
        <v>43</v>
      </c>
      <c r="F43" s="21"/>
      <c r="G43" s="22"/>
      <c r="H43" s="21" t="s">
        <v>21</v>
      </c>
      <c r="I43" s="22" t="s">
        <v>897</v>
      </c>
    </row>
    <row r="44" spans="1:9" ht="17" thickBot="1" x14ac:dyDescent="0.25">
      <c r="A44" s="25" t="s">
        <v>872</v>
      </c>
      <c r="B44" s="22" t="s">
        <v>873</v>
      </c>
      <c r="C44" s="22" t="s">
        <v>33</v>
      </c>
      <c r="D44" s="23" t="s">
        <v>790</v>
      </c>
      <c r="E44" s="21" t="s">
        <v>43</v>
      </c>
      <c r="F44" s="21"/>
      <c r="G44" s="22"/>
      <c r="H44" s="21" t="s">
        <v>21</v>
      </c>
      <c r="I44" s="22" t="s">
        <v>897</v>
      </c>
    </row>
    <row r="45" spans="1:9" ht="17" thickBot="1" x14ac:dyDescent="0.25">
      <c r="A45" s="25" t="s">
        <v>874</v>
      </c>
      <c r="B45" s="22" t="s">
        <v>875</v>
      </c>
      <c r="C45" s="22" t="s">
        <v>33</v>
      </c>
      <c r="D45" s="23" t="s">
        <v>5</v>
      </c>
      <c r="E45" s="21" t="s">
        <v>826</v>
      </c>
      <c r="F45" s="21"/>
      <c r="G45" s="22"/>
      <c r="H45" s="21" t="s">
        <v>21</v>
      </c>
      <c r="I45" s="22" t="s">
        <v>897</v>
      </c>
    </row>
    <row r="46" spans="1:9" ht="17" thickBot="1" x14ac:dyDescent="0.25">
      <c r="A46" s="25" t="s">
        <v>876</v>
      </c>
      <c r="B46" s="22" t="s">
        <v>371</v>
      </c>
      <c r="C46" s="22" t="s">
        <v>33</v>
      </c>
      <c r="D46" s="23" t="s">
        <v>5</v>
      </c>
      <c r="E46" s="21" t="s">
        <v>826</v>
      </c>
      <c r="F46" s="21"/>
      <c r="G46" s="22"/>
      <c r="H46" s="21" t="s">
        <v>21</v>
      </c>
      <c r="I46" s="22" t="s">
        <v>897</v>
      </c>
    </row>
    <row r="47" spans="1:9" ht="17" thickBot="1" x14ac:dyDescent="0.25">
      <c r="A47" s="25" t="s">
        <v>877</v>
      </c>
      <c r="B47" s="22" t="s">
        <v>878</v>
      </c>
      <c r="C47" s="22" t="s">
        <v>23</v>
      </c>
      <c r="D47" s="23" t="s">
        <v>5</v>
      </c>
      <c r="E47" s="21" t="s">
        <v>826</v>
      </c>
      <c r="F47" s="21"/>
      <c r="G47" s="22"/>
      <c r="H47" s="21" t="s">
        <v>21</v>
      </c>
      <c r="I47" s="22" t="s">
        <v>897</v>
      </c>
    </row>
    <row r="48" spans="1:9" ht="17" thickBot="1" x14ac:dyDescent="0.25">
      <c r="A48" s="25" t="s">
        <v>879</v>
      </c>
      <c r="B48" s="22" t="s">
        <v>880</v>
      </c>
      <c r="C48" s="22" t="s">
        <v>33</v>
      </c>
      <c r="D48" s="23" t="s">
        <v>5</v>
      </c>
      <c r="E48" s="21" t="s">
        <v>826</v>
      </c>
      <c r="F48" s="22"/>
      <c r="G48" s="22"/>
      <c r="H48" s="21" t="s">
        <v>21</v>
      </c>
      <c r="I48" s="22" t="s">
        <v>897</v>
      </c>
    </row>
    <row r="49" spans="1:9" ht="17" thickBot="1" x14ac:dyDescent="0.25">
      <c r="A49" s="25" t="s">
        <v>881</v>
      </c>
      <c r="B49" s="22" t="s">
        <v>882</v>
      </c>
      <c r="C49" s="22" t="s">
        <v>23</v>
      </c>
      <c r="D49" s="23" t="s">
        <v>1</v>
      </c>
      <c r="E49" s="21" t="s">
        <v>826</v>
      </c>
      <c r="F49" s="22"/>
      <c r="G49" s="22"/>
      <c r="H49" s="21" t="s">
        <v>21</v>
      </c>
      <c r="I49" s="22" t="s">
        <v>897</v>
      </c>
    </row>
    <row r="50" spans="1:9" ht="17" thickBot="1" x14ac:dyDescent="0.25">
      <c r="A50" s="25" t="s">
        <v>883</v>
      </c>
      <c r="B50" s="22" t="s">
        <v>231</v>
      </c>
      <c r="C50" s="22" t="s">
        <v>23</v>
      </c>
      <c r="D50" s="23" t="s">
        <v>0</v>
      </c>
      <c r="E50" s="21" t="s">
        <v>826</v>
      </c>
      <c r="F50" s="22"/>
      <c r="G50" s="22"/>
      <c r="H50" s="21" t="s">
        <v>21</v>
      </c>
      <c r="I50" s="22" t="s">
        <v>897</v>
      </c>
    </row>
    <row r="51" spans="1:9" ht="17" thickBot="1" x14ac:dyDescent="0.25">
      <c r="A51" s="25" t="s">
        <v>884</v>
      </c>
      <c r="B51" s="22" t="s">
        <v>885</v>
      </c>
      <c r="C51" s="22" t="s">
        <v>23</v>
      </c>
      <c r="D51" s="23" t="s">
        <v>238</v>
      </c>
      <c r="E51" s="21" t="s">
        <v>826</v>
      </c>
      <c r="F51" s="22"/>
      <c r="G51" s="22"/>
      <c r="H51" s="21" t="s">
        <v>21</v>
      </c>
      <c r="I51" s="22" t="s">
        <v>897</v>
      </c>
    </row>
    <row r="52" spans="1:9" ht="17" thickBot="1" x14ac:dyDescent="0.25">
      <c r="A52" s="25" t="s">
        <v>886</v>
      </c>
      <c r="B52" s="22" t="s">
        <v>887</v>
      </c>
      <c r="C52" s="22" t="s">
        <v>23</v>
      </c>
      <c r="D52" s="23" t="s">
        <v>237</v>
      </c>
      <c r="E52" s="21" t="s">
        <v>826</v>
      </c>
      <c r="F52" s="22"/>
      <c r="G52" s="22"/>
      <c r="H52" s="21" t="s">
        <v>21</v>
      </c>
      <c r="I52" s="22" t="s">
        <v>897</v>
      </c>
    </row>
    <row r="54" spans="1:9" ht="17" x14ac:dyDescent="0.2">
      <c r="A54" s="29" t="s">
        <v>888</v>
      </c>
    </row>
    <row r="55" spans="1:9" ht="34" x14ac:dyDescent="0.2">
      <c r="A55" s="29" t="s">
        <v>889</v>
      </c>
    </row>
    <row r="56" spans="1:9" ht="34" x14ac:dyDescent="0.2">
      <c r="A56" s="29" t="s">
        <v>890</v>
      </c>
    </row>
    <row r="57" spans="1:9" ht="34" x14ac:dyDescent="0.2">
      <c r="A57" s="29" t="s">
        <v>891</v>
      </c>
    </row>
    <row r="58" spans="1:9" ht="17" x14ac:dyDescent="0.2">
      <c r="A58" s="29" t="s">
        <v>892</v>
      </c>
    </row>
    <row r="59" spans="1:9" ht="17" x14ac:dyDescent="0.2">
      <c r="A59" s="29" t="s">
        <v>893</v>
      </c>
    </row>
    <row r="60" spans="1:9" ht="17" x14ac:dyDescent="0.2">
      <c r="A60" s="29" t="s">
        <v>894</v>
      </c>
    </row>
    <row r="61" spans="1:9" ht="17" x14ac:dyDescent="0.2">
      <c r="A61" s="29" t="s">
        <v>790</v>
      </c>
    </row>
  </sheetData>
  <autoFilter ref="A2:I52" xr:uid="{00000000-0009-0000-0000-000016000000}"/>
  <mergeCells count="2">
    <mergeCell ref="A1:I1"/>
    <mergeCell ref="J3:L11"/>
  </mergeCells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topLeftCell="B24" workbookViewId="0">
      <selection activeCell="D42" sqref="D42"/>
    </sheetView>
  </sheetViews>
  <sheetFormatPr baseColWidth="10" defaultRowHeight="15" x14ac:dyDescent="0.2"/>
  <cols>
    <col min="1" max="1" width="23.33203125" customWidth="1"/>
    <col min="2" max="2" width="23.5" customWidth="1"/>
    <col min="3" max="3" width="15.5" customWidth="1"/>
    <col min="4" max="4" width="41.6640625" customWidth="1"/>
    <col min="5" max="5" width="23.5" customWidth="1"/>
    <col min="6" max="6" width="18.5" customWidth="1"/>
    <col min="7" max="7" width="14.1640625" customWidth="1"/>
    <col min="8" max="8" width="22.6640625" customWidth="1"/>
    <col min="9" max="9" width="14.5" customWidth="1"/>
  </cols>
  <sheetData>
    <row r="1" spans="1:9" ht="17" thickBot="1" x14ac:dyDescent="0.25">
      <c r="A1" s="57" t="s">
        <v>721</v>
      </c>
      <c r="B1" s="58"/>
      <c r="C1" s="58"/>
      <c r="D1" s="58"/>
      <c r="E1" s="58"/>
      <c r="F1" s="58"/>
      <c r="G1" s="58"/>
      <c r="H1" s="58"/>
      <c r="I1" s="59"/>
    </row>
    <row r="2" spans="1:9" ht="17" thickBot="1" x14ac:dyDescent="0.25">
      <c r="A2" s="5" t="s">
        <v>135</v>
      </c>
      <c r="B2" s="3" t="s">
        <v>134</v>
      </c>
      <c r="C2" s="4" t="s">
        <v>133</v>
      </c>
      <c r="D2" s="3" t="s">
        <v>132</v>
      </c>
      <c r="E2" s="3" t="s">
        <v>131</v>
      </c>
      <c r="F2" s="3" t="s">
        <v>130</v>
      </c>
      <c r="G2" s="3" t="s">
        <v>129</v>
      </c>
      <c r="H2" s="3" t="s">
        <v>128</v>
      </c>
      <c r="I2" s="3" t="s">
        <v>127</v>
      </c>
    </row>
    <row r="3" spans="1:9" ht="17" thickBot="1" x14ac:dyDescent="0.25">
      <c r="A3" s="2" t="s">
        <v>726</v>
      </c>
      <c r="B3" s="2" t="s">
        <v>727</v>
      </c>
      <c r="C3" s="2" t="s">
        <v>33</v>
      </c>
      <c r="D3" s="2" t="s">
        <v>1</v>
      </c>
      <c r="E3" s="2" t="s">
        <v>43</v>
      </c>
      <c r="F3" s="2" t="s">
        <v>18</v>
      </c>
      <c r="G3" s="2"/>
      <c r="H3" s="2" t="s">
        <v>78</v>
      </c>
      <c r="I3" s="2" t="s">
        <v>722</v>
      </c>
    </row>
    <row r="4" spans="1:9" ht="17" thickBot="1" x14ac:dyDescent="0.25">
      <c r="A4" s="2" t="s">
        <v>728</v>
      </c>
      <c r="B4" s="2" t="s">
        <v>729</v>
      </c>
      <c r="C4" s="2" t="s">
        <v>23</v>
      </c>
      <c r="D4" s="2" t="s">
        <v>5</v>
      </c>
      <c r="E4" s="2" t="s">
        <v>43</v>
      </c>
      <c r="F4" s="2" t="s">
        <v>17</v>
      </c>
      <c r="G4" s="2"/>
      <c r="H4" s="2" t="s">
        <v>78</v>
      </c>
      <c r="I4" s="2" t="s">
        <v>722</v>
      </c>
    </row>
    <row r="5" spans="1:9" ht="17" thickBot="1" x14ac:dyDescent="0.25">
      <c r="A5" s="2" t="s">
        <v>730</v>
      </c>
      <c r="B5" s="2" t="s">
        <v>731</v>
      </c>
      <c r="C5" s="2" t="s">
        <v>33</v>
      </c>
      <c r="D5" s="2" t="s">
        <v>5</v>
      </c>
      <c r="E5" s="2" t="s">
        <v>43</v>
      </c>
      <c r="F5" s="2" t="s">
        <v>16</v>
      </c>
      <c r="G5" s="2"/>
      <c r="H5" s="2" t="s">
        <v>78</v>
      </c>
      <c r="I5" s="2" t="s">
        <v>722</v>
      </c>
    </row>
    <row r="6" spans="1:9" ht="17" thickBot="1" x14ac:dyDescent="0.25">
      <c r="A6" s="2" t="s">
        <v>732</v>
      </c>
      <c r="B6" s="2" t="s">
        <v>176</v>
      </c>
      <c r="C6" s="2" t="s">
        <v>23</v>
      </c>
      <c r="D6" s="2" t="s">
        <v>1</v>
      </c>
      <c r="E6" s="2" t="s">
        <v>43</v>
      </c>
      <c r="F6" s="2" t="s">
        <v>15</v>
      </c>
      <c r="G6" s="2"/>
      <c r="H6" s="2" t="s">
        <v>78</v>
      </c>
      <c r="I6" s="2" t="s">
        <v>722</v>
      </c>
    </row>
    <row r="7" spans="1:9" ht="17" thickBot="1" x14ac:dyDescent="0.25">
      <c r="A7" s="2" t="s">
        <v>733</v>
      </c>
      <c r="B7" s="2" t="s">
        <v>211</v>
      </c>
      <c r="C7" s="2" t="s">
        <v>23</v>
      </c>
      <c r="D7" s="2" t="s">
        <v>1</v>
      </c>
      <c r="E7" s="2" t="s">
        <v>43</v>
      </c>
      <c r="F7" s="2" t="s">
        <v>14</v>
      </c>
      <c r="G7" s="2"/>
      <c r="H7" s="2" t="s">
        <v>78</v>
      </c>
      <c r="I7" s="2" t="s">
        <v>722</v>
      </c>
    </row>
    <row r="8" spans="1:9" ht="17" thickBot="1" x14ac:dyDescent="0.25">
      <c r="A8" s="2" t="s">
        <v>734</v>
      </c>
      <c r="B8" s="2" t="s">
        <v>499</v>
      </c>
      <c r="C8" s="2" t="s">
        <v>23</v>
      </c>
      <c r="D8" s="2" t="s">
        <v>1</v>
      </c>
      <c r="E8" s="2" t="s">
        <v>43</v>
      </c>
      <c r="F8" s="2" t="s">
        <v>13</v>
      </c>
      <c r="G8" s="2"/>
      <c r="H8" s="2" t="s">
        <v>78</v>
      </c>
      <c r="I8" s="2" t="s">
        <v>722</v>
      </c>
    </row>
    <row r="9" spans="1:9" ht="17" thickBot="1" x14ac:dyDescent="0.25">
      <c r="A9" s="2" t="s">
        <v>735</v>
      </c>
      <c r="B9" s="2" t="s">
        <v>349</v>
      </c>
      <c r="C9" s="2" t="s">
        <v>23</v>
      </c>
      <c r="D9" s="2" t="s">
        <v>1</v>
      </c>
      <c r="E9" s="2" t="s">
        <v>43</v>
      </c>
      <c r="F9" s="2" t="s">
        <v>12</v>
      </c>
      <c r="G9" s="2"/>
      <c r="H9" s="2" t="s">
        <v>78</v>
      </c>
      <c r="I9" s="2" t="s">
        <v>722</v>
      </c>
    </row>
    <row r="10" spans="1:9" ht="17" thickBot="1" x14ac:dyDescent="0.25">
      <c r="A10" s="2" t="s">
        <v>736</v>
      </c>
      <c r="B10" s="2" t="s">
        <v>737</v>
      </c>
      <c r="C10" s="2" t="s">
        <v>23</v>
      </c>
      <c r="D10" s="2" t="s">
        <v>5</v>
      </c>
      <c r="E10" s="2" t="s">
        <v>43</v>
      </c>
      <c r="F10" s="2" t="s">
        <v>11</v>
      </c>
      <c r="G10" s="2"/>
      <c r="H10" s="2" t="s">
        <v>78</v>
      </c>
      <c r="I10" s="2" t="s">
        <v>722</v>
      </c>
    </row>
    <row r="11" spans="1:9" ht="17" thickBot="1" x14ac:dyDescent="0.25">
      <c r="A11" s="2" t="s">
        <v>305</v>
      </c>
      <c r="B11" s="2" t="s">
        <v>304</v>
      </c>
      <c r="C11" s="2" t="s">
        <v>23</v>
      </c>
      <c r="D11" s="2" t="s">
        <v>5</v>
      </c>
      <c r="E11" s="2" t="s">
        <v>43</v>
      </c>
      <c r="F11" s="2" t="s">
        <v>10</v>
      </c>
      <c r="G11" s="2"/>
      <c r="H11" s="2" t="s">
        <v>78</v>
      </c>
      <c r="I11" s="2" t="s">
        <v>722</v>
      </c>
    </row>
    <row r="12" spans="1:9" ht="17" thickBot="1" x14ac:dyDescent="0.25">
      <c r="A12" s="2" t="s">
        <v>738</v>
      </c>
      <c r="B12" s="2" t="s">
        <v>739</v>
      </c>
      <c r="C12" s="2" t="s">
        <v>23</v>
      </c>
      <c r="D12" s="2" t="s">
        <v>5</v>
      </c>
      <c r="E12" s="2" t="s">
        <v>43</v>
      </c>
      <c r="F12" s="2" t="s">
        <v>9</v>
      </c>
      <c r="G12" s="2"/>
      <c r="H12" s="2" t="s">
        <v>78</v>
      </c>
      <c r="I12" s="2" t="s">
        <v>722</v>
      </c>
    </row>
    <row r="13" spans="1:9" ht="17" thickBot="1" x14ac:dyDescent="0.25">
      <c r="A13" s="2" t="s">
        <v>740</v>
      </c>
      <c r="B13" s="2" t="s">
        <v>741</v>
      </c>
      <c r="C13" s="2" t="s">
        <v>23</v>
      </c>
      <c r="D13" s="2" t="s">
        <v>5</v>
      </c>
      <c r="E13" s="2" t="s">
        <v>43</v>
      </c>
      <c r="F13" s="2" t="s">
        <v>8</v>
      </c>
      <c r="G13" s="2"/>
      <c r="H13" s="2" t="s">
        <v>78</v>
      </c>
      <c r="I13" s="2" t="s">
        <v>722</v>
      </c>
    </row>
    <row r="14" spans="1:9" ht="17" thickBot="1" x14ac:dyDescent="0.25">
      <c r="A14" s="2" t="s">
        <v>742</v>
      </c>
      <c r="B14" s="2" t="s">
        <v>497</v>
      </c>
      <c r="C14" s="2" t="s">
        <v>23</v>
      </c>
      <c r="D14" s="2" t="s">
        <v>5</v>
      </c>
      <c r="E14" s="2" t="s">
        <v>43</v>
      </c>
      <c r="F14" s="2" t="s">
        <v>7</v>
      </c>
      <c r="G14" s="2"/>
      <c r="H14" s="2" t="s">
        <v>78</v>
      </c>
      <c r="I14" s="2" t="s">
        <v>722</v>
      </c>
    </row>
    <row r="15" spans="1:9" ht="17" thickBot="1" x14ac:dyDescent="0.25">
      <c r="A15" s="2" t="s">
        <v>743</v>
      </c>
      <c r="B15" s="2" t="s">
        <v>744</v>
      </c>
      <c r="C15" s="2" t="s">
        <v>23</v>
      </c>
      <c r="D15" s="2" t="s">
        <v>5</v>
      </c>
      <c r="E15" s="2" t="s">
        <v>43</v>
      </c>
      <c r="F15" s="2" t="s">
        <v>6</v>
      </c>
      <c r="G15" s="2"/>
      <c r="H15" s="2" t="s">
        <v>78</v>
      </c>
      <c r="I15" s="2" t="s">
        <v>722</v>
      </c>
    </row>
    <row r="16" spans="1:9" ht="17" thickBot="1" x14ac:dyDescent="0.25">
      <c r="A16" s="2" t="s">
        <v>745</v>
      </c>
      <c r="B16" s="2" t="s">
        <v>746</v>
      </c>
      <c r="C16" s="2" t="s">
        <v>23</v>
      </c>
      <c r="D16" s="2" t="s">
        <v>5</v>
      </c>
      <c r="E16" s="2" t="s">
        <v>43</v>
      </c>
      <c r="F16" s="2" t="s">
        <v>4</v>
      </c>
      <c r="G16" s="2"/>
      <c r="H16" s="2" t="s">
        <v>78</v>
      </c>
      <c r="I16" s="2" t="s">
        <v>722</v>
      </c>
    </row>
    <row r="17" spans="1:9" ht="17" thickBot="1" x14ac:dyDescent="0.25">
      <c r="A17" s="2" t="s">
        <v>616</v>
      </c>
      <c r="B17" s="2" t="s">
        <v>617</v>
      </c>
      <c r="C17" s="2" t="s">
        <v>23</v>
      </c>
      <c r="D17" s="2" t="s">
        <v>1</v>
      </c>
      <c r="E17" s="2" t="s">
        <v>43</v>
      </c>
      <c r="F17" s="2" t="s">
        <v>3</v>
      </c>
      <c r="G17" s="2"/>
      <c r="H17" s="2" t="s">
        <v>78</v>
      </c>
      <c r="I17" s="2" t="s">
        <v>722</v>
      </c>
    </row>
    <row r="18" spans="1:9" ht="17" thickBot="1" x14ac:dyDescent="0.25">
      <c r="A18" s="2" t="s">
        <v>98</v>
      </c>
      <c r="B18" s="2" t="s">
        <v>97</v>
      </c>
      <c r="C18" s="2" t="s">
        <v>23</v>
      </c>
      <c r="D18" s="2" t="s">
        <v>723</v>
      </c>
      <c r="E18" s="2" t="s">
        <v>22</v>
      </c>
      <c r="F18" s="2"/>
      <c r="G18" s="2"/>
      <c r="H18" s="2" t="s">
        <v>78</v>
      </c>
      <c r="I18" s="2" t="s">
        <v>722</v>
      </c>
    </row>
    <row r="19" spans="1:9" ht="17" thickBot="1" x14ac:dyDescent="0.25">
      <c r="A19" s="2" t="s">
        <v>747</v>
      </c>
      <c r="B19" s="2" t="s">
        <v>79</v>
      </c>
      <c r="C19" s="2" t="s">
        <v>23</v>
      </c>
      <c r="D19" s="2" t="s">
        <v>724</v>
      </c>
      <c r="E19" s="2" t="s">
        <v>22</v>
      </c>
      <c r="F19" s="2"/>
      <c r="G19" s="2"/>
      <c r="H19" s="2" t="s">
        <v>78</v>
      </c>
      <c r="I19" s="2" t="s">
        <v>722</v>
      </c>
    </row>
    <row r="20" spans="1:9" ht="17" thickBot="1" x14ac:dyDescent="0.25">
      <c r="A20" s="2" t="s">
        <v>748</v>
      </c>
      <c r="B20" s="2" t="s">
        <v>46</v>
      </c>
      <c r="C20" s="2" t="s">
        <v>23</v>
      </c>
      <c r="D20" s="2" t="s">
        <v>0</v>
      </c>
      <c r="E20" s="2" t="s">
        <v>22</v>
      </c>
      <c r="F20" s="2"/>
      <c r="G20" s="2"/>
      <c r="H20" s="2" t="s">
        <v>78</v>
      </c>
      <c r="I20" s="2" t="s">
        <v>722</v>
      </c>
    </row>
    <row r="21" spans="1:9" ht="17" thickBot="1" x14ac:dyDescent="0.25">
      <c r="A21" s="2" t="s">
        <v>749</v>
      </c>
      <c r="B21" s="2" t="s">
        <v>750</v>
      </c>
      <c r="C21" s="2" t="s">
        <v>23</v>
      </c>
      <c r="D21" s="2" t="s">
        <v>725</v>
      </c>
      <c r="E21" s="2" t="s">
        <v>22</v>
      </c>
      <c r="F21" s="2"/>
      <c r="G21" s="2"/>
      <c r="H21" s="2" t="s">
        <v>78</v>
      </c>
      <c r="I21" s="2" t="s">
        <v>722</v>
      </c>
    </row>
    <row r="22" spans="1:9" ht="17" thickBot="1" x14ac:dyDescent="0.25">
      <c r="A22" s="2" t="s">
        <v>520</v>
      </c>
      <c r="B22" s="2" t="s">
        <v>751</v>
      </c>
      <c r="C22" s="2" t="s">
        <v>23</v>
      </c>
      <c r="D22" s="2" t="s">
        <v>1</v>
      </c>
      <c r="E22" s="2" t="s">
        <v>43</v>
      </c>
      <c r="F22" s="2" t="s">
        <v>18</v>
      </c>
      <c r="G22" s="2"/>
      <c r="H22" s="2" t="s">
        <v>21</v>
      </c>
      <c r="I22" s="2" t="s">
        <v>722</v>
      </c>
    </row>
    <row r="23" spans="1:9" ht="17" thickBot="1" x14ac:dyDescent="0.25">
      <c r="A23" s="2" t="s">
        <v>752</v>
      </c>
      <c r="B23" s="2" t="s">
        <v>753</v>
      </c>
      <c r="C23" s="2" t="s">
        <v>23</v>
      </c>
      <c r="D23" s="2" t="s">
        <v>5</v>
      </c>
      <c r="E23" s="2" t="s">
        <v>43</v>
      </c>
      <c r="F23" s="2" t="s">
        <v>17</v>
      </c>
      <c r="G23" s="2"/>
      <c r="H23" s="2" t="s">
        <v>21</v>
      </c>
      <c r="I23" s="2" t="s">
        <v>722</v>
      </c>
    </row>
    <row r="24" spans="1:9" ht="17" thickBot="1" x14ac:dyDescent="0.25">
      <c r="A24" s="2" t="s">
        <v>754</v>
      </c>
      <c r="B24" s="2" t="s">
        <v>755</v>
      </c>
      <c r="C24" s="2" t="s">
        <v>23</v>
      </c>
      <c r="D24" s="2" t="s">
        <v>5</v>
      </c>
      <c r="E24" s="2" t="s">
        <v>43</v>
      </c>
      <c r="F24" s="2" t="s">
        <v>16</v>
      </c>
      <c r="G24" s="2"/>
      <c r="H24" s="2" t="s">
        <v>21</v>
      </c>
      <c r="I24" s="2" t="s">
        <v>722</v>
      </c>
    </row>
    <row r="25" spans="1:9" ht="17" thickBot="1" x14ac:dyDescent="0.25">
      <c r="A25" s="2" t="s">
        <v>756</v>
      </c>
      <c r="B25" s="2" t="s">
        <v>420</v>
      </c>
      <c r="C25" s="2" t="s">
        <v>23</v>
      </c>
      <c r="D25" s="2" t="s">
        <v>1</v>
      </c>
      <c r="E25" s="2" t="s">
        <v>43</v>
      </c>
      <c r="F25" s="2" t="s">
        <v>15</v>
      </c>
      <c r="G25" s="2"/>
      <c r="H25" s="2" t="s">
        <v>21</v>
      </c>
      <c r="I25" s="2" t="s">
        <v>722</v>
      </c>
    </row>
    <row r="26" spans="1:9" ht="17" thickBot="1" x14ac:dyDescent="0.25">
      <c r="A26" s="2" t="s">
        <v>757</v>
      </c>
      <c r="B26" s="2" t="s">
        <v>758</v>
      </c>
      <c r="C26" s="2" t="s">
        <v>23</v>
      </c>
      <c r="D26" s="2" t="s">
        <v>1</v>
      </c>
      <c r="E26" s="2" t="s">
        <v>43</v>
      </c>
      <c r="F26" s="2" t="s">
        <v>14</v>
      </c>
      <c r="G26" s="2"/>
      <c r="H26" s="2" t="s">
        <v>21</v>
      </c>
      <c r="I26" s="2" t="s">
        <v>722</v>
      </c>
    </row>
    <row r="27" spans="1:9" ht="17" thickBot="1" x14ac:dyDescent="0.25">
      <c r="A27" s="2" t="s">
        <v>759</v>
      </c>
      <c r="B27" s="2" t="s">
        <v>760</v>
      </c>
      <c r="C27" s="2" t="s">
        <v>33</v>
      </c>
      <c r="D27" s="2" t="s">
        <v>1</v>
      </c>
      <c r="E27" s="2" t="s">
        <v>43</v>
      </c>
      <c r="F27" s="2" t="s">
        <v>13</v>
      </c>
      <c r="G27" s="2"/>
      <c r="H27" s="2" t="s">
        <v>21</v>
      </c>
      <c r="I27" s="2" t="s">
        <v>722</v>
      </c>
    </row>
    <row r="28" spans="1:9" ht="17" thickBot="1" x14ac:dyDescent="0.25">
      <c r="A28" s="2" t="s">
        <v>761</v>
      </c>
      <c r="B28" s="2" t="s">
        <v>590</v>
      </c>
      <c r="C28" s="2" t="s">
        <v>23</v>
      </c>
      <c r="D28" s="2" t="s">
        <v>1</v>
      </c>
      <c r="E28" s="2" t="s">
        <v>43</v>
      </c>
      <c r="F28" s="2" t="s">
        <v>12</v>
      </c>
      <c r="G28" s="2"/>
      <c r="H28" s="2" t="s">
        <v>21</v>
      </c>
      <c r="I28" s="2" t="s">
        <v>722</v>
      </c>
    </row>
    <row r="29" spans="1:9" ht="17" thickBot="1" x14ac:dyDescent="0.25">
      <c r="A29" s="2" t="s">
        <v>762</v>
      </c>
      <c r="B29" s="2" t="s">
        <v>623</v>
      </c>
      <c r="C29" s="2" t="s">
        <v>23</v>
      </c>
      <c r="D29" s="2" t="s">
        <v>5</v>
      </c>
      <c r="E29" s="2" t="s">
        <v>43</v>
      </c>
      <c r="F29" s="2" t="s">
        <v>11</v>
      </c>
      <c r="G29" s="2"/>
      <c r="H29" s="2" t="s">
        <v>21</v>
      </c>
      <c r="I29" s="2" t="s">
        <v>722</v>
      </c>
    </row>
    <row r="30" spans="1:9" ht="17" thickBot="1" x14ac:dyDescent="0.25">
      <c r="A30" s="2" t="s">
        <v>763</v>
      </c>
      <c r="B30" s="2" t="s">
        <v>201</v>
      </c>
      <c r="C30" s="2" t="s">
        <v>23</v>
      </c>
      <c r="D30" s="2" t="s">
        <v>5</v>
      </c>
      <c r="E30" s="2" t="s">
        <v>43</v>
      </c>
      <c r="F30" s="2" t="s">
        <v>10</v>
      </c>
      <c r="G30" s="2"/>
      <c r="H30" s="2" t="s">
        <v>21</v>
      </c>
      <c r="I30" s="2" t="s">
        <v>722</v>
      </c>
    </row>
    <row r="31" spans="1:9" ht="17" thickBot="1" x14ac:dyDescent="0.25">
      <c r="A31" s="2" t="s">
        <v>764</v>
      </c>
      <c r="B31" s="2" t="s">
        <v>302</v>
      </c>
      <c r="C31" s="2" t="s">
        <v>23</v>
      </c>
      <c r="D31" s="2" t="s">
        <v>5</v>
      </c>
      <c r="E31" s="2" t="s">
        <v>43</v>
      </c>
      <c r="F31" s="2" t="s">
        <v>9</v>
      </c>
      <c r="G31" s="2"/>
      <c r="H31" s="2" t="s">
        <v>21</v>
      </c>
      <c r="I31" s="2" t="s">
        <v>722</v>
      </c>
    </row>
    <row r="32" spans="1:9" ht="17" thickBot="1" x14ac:dyDescent="0.25">
      <c r="A32" s="2" t="s">
        <v>765</v>
      </c>
      <c r="B32" s="2" t="s">
        <v>766</v>
      </c>
      <c r="C32" s="2" t="s">
        <v>33</v>
      </c>
      <c r="D32" s="2" t="s">
        <v>5</v>
      </c>
      <c r="E32" s="2" t="s">
        <v>43</v>
      </c>
      <c r="F32" s="2" t="s">
        <v>8</v>
      </c>
      <c r="G32" s="2"/>
      <c r="H32" s="2" t="s">
        <v>21</v>
      </c>
      <c r="I32" s="2" t="s">
        <v>722</v>
      </c>
    </row>
    <row r="33" spans="1:9" ht="17" thickBot="1" x14ac:dyDescent="0.25">
      <c r="A33" s="2" t="s">
        <v>767</v>
      </c>
      <c r="B33" s="2" t="s">
        <v>768</v>
      </c>
      <c r="C33" s="2" t="s">
        <v>23</v>
      </c>
      <c r="D33" s="2" t="s">
        <v>5</v>
      </c>
      <c r="E33" s="2" t="s">
        <v>43</v>
      </c>
      <c r="F33" s="2" t="s">
        <v>7</v>
      </c>
      <c r="G33" s="2"/>
      <c r="H33" s="2" t="s">
        <v>21</v>
      </c>
      <c r="I33" s="2" t="s">
        <v>722</v>
      </c>
    </row>
    <row r="34" spans="1:9" ht="17" thickBot="1" x14ac:dyDescent="0.25">
      <c r="A34" s="2" t="s">
        <v>680</v>
      </c>
      <c r="B34" s="2" t="s">
        <v>681</v>
      </c>
      <c r="C34" s="2" t="s">
        <v>33</v>
      </c>
      <c r="D34" s="2" t="s">
        <v>5</v>
      </c>
      <c r="E34" s="2" t="s">
        <v>43</v>
      </c>
      <c r="F34" s="2" t="s">
        <v>6</v>
      </c>
      <c r="G34" s="2"/>
      <c r="H34" s="2" t="s">
        <v>21</v>
      </c>
      <c r="I34" s="2" t="s">
        <v>722</v>
      </c>
    </row>
    <row r="35" spans="1:9" ht="17" thickBot="1" x14ac:dyDescent="0.25">
      <c r="A35" s="2" t="s">
        <v>769</v>
      </c>
      <c r="B35" s="2" t="s">
        <v>34</v>
      </c>
      <c r="C35" s="2" t="s">
        <v>33</v>
      </c>
      <c r="D35" s="2" t="s">
        <v>5</v>
      </c>
      <c r="E35" s="2" t="s">
        <v>43</v>
      </c>
      <c r="F35" s="2" t="s">
        <v>4</v>
      </c>
      <c r="G35" s="2"/>
      <c r="H35" s="2" t="s">
        <v>21</v>
      </c>
      <c r="I35" s="2" t="s">
        <v>722</v>
      </c>
    </row>
    <row r="36" spans="1:9" ht="17" thickBot="1" x14ac:dyDescent="0.25">
      <c r="A36" s="2" t="s">
        <v>650</v>
      </c>
      <c r="B36" s="2" t="s">
        <v>770</v>
      </c>
      <c r="C36" s="2" t="s">
        <v>23</v>
      </c>
      <c r="D36" s="2" t="s">
        <v>1</v>
      </c>
      <c r="E36" s="2" t="s">
        <v>43</v>
      </c>
      <c r="F36" s="2" t="s">
        <v>3</v>
      </c>
      <c r="G36" s="2"/>
      <c r="H36" s="2" t="s">
        <v>21</v>
      </c>
      <c r="I36" s="2" t="s">
        <v>722</v>
      </c>
    </row>
    <row r="37" spans="1:9" ht="17" thickBot="1" x14ac:dyDescent="0.25">
      <c r="A37" s="2" t="s">
        <v>771</v>
      </c>
      <c r="B37" s="2" t="s">
        <v>772</v>
      </c>
      <c r="C37" s="2" t="s">
        <v>33</v>
      </c>
      <c r="D37" s="2" t="s">
        <v>723</v>
      </c>
      <c r="E37" s="2" t="s">
        <v>22</v>
      </c>
      <c r="F37" s="2"/>
      <c r="G37" s="2"/>
      <c r="H37" s="2" t="s">
        <v>21</v>
      </c>
      <c r="I37" s="2" t="s">
        <v>722</v>
      </c>
    </row>
    <row r="38" spans="1:9" ht="17" thickBot="1" x14ac:dyDescent="0.25">
      <c r="A38" s="2" t="s">
        <v>773</v>
      </c>
      <c r="B38" s="2" t="s">
        <v>420</v>
      </c>
      <c r="C38" s="2" t="s">
        <v>23</v>
      </c>
      <c r="D38" s="2" t="s">
        <v>724</v>
      </c>
      <c r="E38" s="2" t="s">
        <v>22</v>
      </c>
      <c r="F38" s="2"/>
      <c r="G38" s="2"/>
      <c r="H38" s="2" t="s">
        <v>21</v>
      </c>
      <c r="I38" s="2" t="s">
        <v>722</v>
      </c>
    </row>
    <row r="39" spans="1:9" ht="17" thickBot="1" x14ac:dyDescent="0.25">
      <c r="A39" s="2" t="s">
        <v>774</v>
      </c>
      <c r="B39" s="2" t="s">
        <v>775</v>
      </c>
      <c r="C39" s="2" t="s">
        <v>23</v>
      </c>
      <c r="D39" s="2" t="s">
        <v>0</v>
      </c>
      <c r="E39" s="2" t="s">
        <v>22</v>
      </c>
      <c r="F39" s="2"/>
      <c r="G39" s="2"/>
      <c r="H39" s="2" t="s">
        <v>21</v>
      </c>
      <c r="I39" s="2" t="s">
        <v>722</v>
      </c>
    </row>
    <row r="40" spans="1:9" ht="17" thickBot="1" x14ac:dyDescent="0.25">
      <c r="A40" s="2" t="s">
        <v>776</v>
      </c>
      <c r="B40" s="2" t="s">
        <v>31</v>
      </c>
      <c r="C40" s="2" t="s">
        <v>23</v>
      </c>
      <c r="D40" s="2" t="s">
        <v>725</v>
      </c>
      <c r="E40" s="2" t="s">
        <v>22</v>
      </c>
      <c r="F40" s="2"/>
      <c r="G40" s="2"/>
      <c r="H40" s="2" t="s">
        <v>21</v>
      </c>
      <c r="I40" s="2" t="s">
        <v>722</v>
      </c>
    </row>
  </sheetData>
  <mergeCells count="1">
    <mergeCell ref="A1:I1"/>
  </mergeCells>
  <pageMargins left="0.7" right="0.7" top="0.75" bottom="0.75" header="0.3" footer="0.3"/>
  <pageSetup paperSize="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workbookViewId="0">
      <selection activeCell="D14" sqref="D14"/>
    </sheetView>
  </sheetViews>
  <sheetFormatPr baseColWidth="10" defaultRowHeight="15" x14ac:dyDescent="0.2"/>
  <sheetData>
    <row r="1" spans="1:19" ht="16" x14ac:dyDescent="0.2">
      <c r="A1" s="49" t="s">
        <v>784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ht="16" x14ac:dyDescent="0.2">
      <c r="A2" s="52" t="s">
        <v>132</v>
      </c>
      <c r="B2" s="49" t="s">
        <v>43</v>
      </c>
      <c r="C2" s="50"/>
      <c r="D2" s="50"/>
      <c r="E2" s="50"/>
      <c r="F2" s="50"/>
      <c r="G2" s="51"/>
      <c r="H2" s="54" t="s">
        <v>246</v>
      </c>
      <c r="I2" s="55"/>
      <c r="J2" s="55"/>
      <c r="K2" s="55"/>
      <c r="L2" s="55"/>
      <c r="M2" s="56"/>
      <c r="N2" s="49" t="s">
        <v>245</v>
      </c>
      <c r="O2" s="50"/>
      <c r="P2" s="50"/>
      <c r="Q2" s="50"/>
      <c r="R2" s="50"/>
      <c r="S2" s="51"/>
    </row>
    <row r="3" spans="1:19" ht="16" x14ac:dyDescent="0.2">
      <c r="A3" s="53"/>
      <c r="B3" s="11" t="s">
        <v>244</v>
      </c>
      <c r="C3" s="11" t="s">
        <v>243</v>
      </c>
      <c r="D3" s="11" t="s">
        <v>242</v>
      </c>
      <c r="E3" s="11" t="s">
        <v>241</v>
      </c>
      <c r="F3" s="11" t="s">
        <v>236</v>
      </c>
      <c r="G3" s="11" t="s">
        <v>240</v>
      </c>
      <c r="H3" s="11" t="s">
        <v>244</v>
      </c>
      <c r="I3" s="11" t="s">
        <v>243</v>
      </c>
      <c r="J3" s="11" t="s">
        <v>242</v>
      </c>
      <c r="K3" s="11" t="s">
        <v>241</v>
      </c>
      <c r="L3" s="11" t="s">
        <v>236</v>
      </c>
      <c r="M3" s="11" t="s">
        <v>240</v>
      </c>
      <c r="N3" s="11" t="s">
        <v>244</v>
      </c>
      <c r="O3" s="11" t="s">
        <v>243</v>
      </c>
      <c r="P3" s="11" t="s">
        <v>242</v>
      </c>
      <c r="Q3" s="11" t="s">
        <v>241</v>
      </c>
      <c r="R3" s="11" t="s">
        <v>236</v>
      </c>
      <c r="S3" s="11" t="s">
        <v>240</v>
      </c>
    </row>
    <row r="4" spans="1:19" ht="16" x14ac:dyDescent="0.2">
      <c r="A4" s="10" t="s">
        <v>5</v>
      </c>
      <c r="B4" s="9">
        <v>1</v>
      </c>
      <c r="C4" s="7">
        <f>SUM(B4*100)/F4</f>
        <v>12.5</v>
      </c>
      <c r="D4" s="7">
        <v>7</v>
      </c>
      <c r="E4" s="7">
        <f>SUM(D4*100)/F4</f>
        <v>87.5</v>
      </c>
      <c r="F4" s="9">
        <v>8</v>
      </c>
      <c r="G4" s="8">
        <f>SUM(F4*100)/F$7</f>
        <v>53.333333333333336</v>
      </c>
      <c r="H4" s="9">
        <v>0</v>
      </c>
      <c r="I4" s="7">
        <v>0</v>
      </c>
      <c r="J4" s="7">
        <v>0</v>
      </c>
      <c r="K4" s="7">
        <v>0</v>
      </c>
      <c r="L4" s="9">
        <v>0</v>
      </c>
      <c r="M4" s="7">
        <f>SUM(L4*100)/L$7</f>
        <v>0</v>
      </c>
      <c r="N4" s="7">
        <f>SUM(B4+H4)</f>
        <v>1</v>
      </c>
      <c r="O4" s="8">
        <f>SUM(N4*100)/R4</f>
        <v>12.5</v>
      </c>
      <c r="P4" s="7">
        <f>SUM(D4+J4)</f>
        <v>7</v>
      </c>
      <c r="Q4" s="8">
        <f>SUM(P4*100)/R4</f>
        <v>87.5</v>
      </c>
      <c r="R4" s="7">
        <f>SUM(N4+P4)</f>
        <v>8</v>
      </c>
      <c r="S4" s="7">
        <f>SUM(R4*100)/R$7</f>
        <v>42.10526315789474</v>
      </c>
    </row>
    <row r="5" spans="1:19" ht="16" x14ac:dyDescent="0.2">
      <c r="A5" s="10" t="s">
        <v>1</v>
      </c>
      <c r="B5" s="9">
        <v>0</v>
      </c>
      <c r="C5" s="7">
        <f>SUM(B5*100)/F5</f>
        <v>0</v>
      </c>
      <c r="D5" s="7">
        <v>7</v>
      </c>
      <c r="E5" s="7">
        <f>SUM(D5*100)/F5</f>
        <v>100</v>
      </c>
      <c r="F5" s="9">
        <v>7</v>
      </c>
      <c r="G5" s="8">
        <f>SUM(F5*100)/F$7</f>
        <v>46.666666666666664</v>
      </c>
      <c r="H5" s="9">
        <v>0</v>
      </c>
      <c r="I5" s="8">
        <v>0</v>
      </c>
      <c r="J5" s="7">
        <v>0</v>
      </c>
      <c r="K5" s="7">
        <v>0</v>
      </c>
      <c r="L5" s="9">
        <v>0</v>
      </c>
      <c r="M5" s="8">
        <f>SUM(L5*100)/L$7</f>
        <v>0</v>
      </c>
      <c r="N5" s="7">
        <f>SUM(B5+H5)</f>
        <v>0</v>
      </c>
      <c r="O5" s="8">
        <f>SUM(N5*100)/R5</f>
        <v>0</v>
      </c>
      <c r="P5" s="7">
        <f>SUM(D5+J5)</f>
        <v>7</v>
      </c>
      <c r="Q5" s="8">
        <f>SUM(P5*100)/R5</f>
        <v>100</v>
      </c>
      <c r="R5" s="7">
        <f>SUM(N5+P5)</f>
        <v>7</v>
      </c>
      <c r="S5" s="7">
        <f>SUM(R5*100)/R$7</f>
        <v>36.842105263157897</v>
      </c>
    </row>
    <row r="6" spans="1:19" ht="16" x14ac:dyDescent="0.2">
      <c r="A6" s="10" t="s">
        <v>0</v>
      </c>
      <c r="B6" s="9">
        <v>0</v>
      </c>
      <c r="C6" s="7">
        <v>0</v>
      </c>
      <c r="D6" s="7">
        <v>0</v>
      </c>
      <c r="E6" s="7">
        <v>0</v>
      </c>
      <c r="F6" s="9">
        <v>0</v>
      </c>
      <c r="G6" s="8">
        <f>SUM(F6*100)/F$7</f>
        <v>0</v>
      </c>
      <c r="H6" s="9">
        <v>1</v>
      </c>
      <c r="I6" s="7">
        <f>SUM(H6*100)/L6</f>
        <v>25</v>
      </c>
      <c r="J6" s="7">
        <v>3</v>
      </c>
      <c r="K6" s="7">
        <f>SUM(J6*100)/L6</f>
        <v>75</v>
      </c>
      <c r="L6" s="9">
        <v>4</v>
      </c>
      <c r="M6" s="7">
        <f>SUM(L6*100)/L$7</f>
        <v>100</v>
      </c>
      <c r="N6" s="7">
        <f>SUM(B6+H6)</f>
        <v>1</v>
      </c>
      <c r="O6" s="7">
        <f>SUM(N6*100)/R6</f>
        <v>25</v>
      </c>
      <c r="P6" s="7">
        <f>SUM(D6+J6)</f>
        <v>3</v>
      </c>
      <c r="Q6" s="7">
        <f>SUM(P6*100)/R6</f>
        <v>75</v>
      </c>
      <c r="R6" s="7">
        <f>SUM(N6+P6)</f>
        <v>4</v>
      </c>
      <c r="S6" s="7">
        <f>SUM(R6*100)/R$7</f>
        <v>21.05263157894737</v>
      </c>
    </row>
    <row r="7" spans="1:19" ht="16" x14ac:dyDescent="0.2">
      <c r="A7" s="10" t="s">
        <v>236</v>
      </c>
      <c r="B7" s="9">
        <f>SUM(B4:B6)</f>
        <v>1</v>
      </c>
      <c r="C7" s="8">
        <f>SUM(B7*100)/F7</f>
        <v>6.666666666666667</v>
      </c>
      <c r="D7" s="7">
        <f>SUM(F7-B7)</f>
        <v>14</v>
      </c>
      <c r="E7" s="8">
        <f>SUM(D7*100)/F7</f>
        <v>93.333333333333329</v>
      </c>
      <c r="F7" s="9">
        <f>SUM(F4:F6)</f>
        <v>15</v>
      </c>
      <c r="G7" s="7">
        <f>SUM(F7*100)/F$7</f>
        <v>100</v>
      </c>
      <c r="H7" s="9">
        <f>SUM(H4:H6)</f>
        <v>1</v>
      </c>
      <c r="I7" s="8">
        <f>SUM(H7*100)/L7</f>
        <v>25</v>
      </c>
      <c r="J7" s="7">
        <f>SUM(L7-H7)</f>
        <v>3</v>
      </c>
      <c r="K7" s="8">
        <f>SUM(J7*100)/L7</f>
        <v>75</v>
      </c>
      <c r="L7" s="9">
        <f>SUM(L4:L6)</f>
        <v>4</v>
      </c>
      <c r="M7" s="7">
        <f>SUM(L7*100)/L$7</f>
        <v>100</v>
      </c>
      <c r="N7" s="7">
        <f>SUM(B7+H7)</f>
        <v>2</v>
      </c>
      <c r="O7" s="8">
        <f>SUM(N7*100)/R7</f>
        <v>10.526315789473685</v>
      </c>
      <c r="P7" s="7">
        <f>SUM(D7+J7)</f>
        <v>17</v>
      </c>
      <c r="Q7" s="8">
        <f>SUM(P7*100)/R7</f>
        <v>89.473684210526315</v>
      </c>
      <c r="R7" s="7">
        <f>SUM(N7+P7)</f>
        <v>19</v>
      </c>
      <c r="S7" s="7">
        <f>SUM(R7*100)/R$7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0"/>
  <sheetViews>
    <sheetView topLeftCell="A24" workbookViewId="0">
      <selection activeCell="G36" sqref="G36"/>
    </sheetView>
  </sheetViews>
  <sheetFormatPr baseColWidth="10" defaultRowHeight="15" x14ac:dyDescent="0.2"/>
  <cols>
    <col min="1" max="1" width="22.33203125" customWidth="1"/>
    <col min="2" max="2" width="22.5" customWidth="1"/>
    <col min="3" max="3" width="16" customWidth="1"/>
    <col min="4" max="4" width="20" customWidth="1"/>
    <col min="5" max="5" width="25.1640625" customWidth="1"/>
    <col min="6" max="6" width="20.5" customWidth="1"/>
    <col min="7" max="7" width="13.6640625" customWidth="1"/>
    <col min="8" max="8" width="17" customWidth="1"/>
    <col min="9" max="9" width="15" customWidth="1"/>
  </cols>
  <sheetData>
    <row r="1" spans="1:9" ht="17" thickBot="1" x14ac:dyDescent="0.25">
      <c r="A1" s="57" t="s">
        <v>667</v>
      </c>
      <c r="B1" s="58"/>
      <c r="C1" s="58"/>
      <c r="D1" s="58"/>
      <c r="E1" s="58"/>
      <c r="F1" s="58"/>
      <c r="G1" s="58"/>
      <c r="H1" s="58"/>
      <c r="I1" s="59"/>
    </row>
    <row r="2" spans="1:9" ht="17" thickBot="1" x14ac:dyDescent="0.25">
      <c r="A2" s="5" t="s">
        <v>135</v>
      </c>
      <c r="B2" s="3" t="s">
        <v>134</v>
      </c>
      <c r="C2" s="4" t="s">
        <v>133</v>
      </c>
      <c r="D2" s="3" t="s">
        <v>132</v>
      </c>
      <c r="E2" s="3" t="s">
        <v>131</v>
      </c>
      <c r="F2" s="3" t="s">
        <v>130</v>
      </c>
      <c r="G2" s="3" t="s">
        <v>129</v>
      </c>
      <c r="H2" s="3" t="s">
        <v>128</v>
      </c>
      <c r="I2" s="3" t="s">
        <v>127</v>
      </c>
    </row>
    <row r="3" spans="1:9" ht="17" thickBot="1" x14ac:dyDescent="0.25">
      <c r="A3" s="2" t="s">
        <v>668</v>
      </c>
      <c r="B3" s="2" t="s">
        <v>122</v>
      </c>
      <c r="C3" s="2" t="s">
        <v>23</v>
      </c>
      <c r="D3" s="2" t="s">
        <v>1</v>
      </c>
      <c r="E3" s="2" t="s">
        <v>43</v>
      </c>
      <c r="F3" s="2" t="s">
        <v>18</v>
      </c>
      <c r="G3" s="2"/>
      <c r="H3" s="2" t="s">
        <v>78</v>
      </c>
      <c r="I3" s="2" t="s">
        <v>666</v>
      </c>
    </row>
    <row r="4" spans="1:9" ht="17" thickBot="1" x14ac:dyDescent="0.25">
      <c r="A4" s="2" t="s">
        <v>520</v>
      </c>
      <c r="B4" s="2" t="s">
        <v>519</v>
      </c>
      <c r="C4" s="2" t="s">
        <v>23</v>
      </c>
      <c r="D4" s="2" t="s">
        <v>1</v>
      </c>
      <c r="E4" s="2" t="s">
        <v>43</v>
      </c>
      <c r="F4" s="2" t="s">
        <v>17</v>
      </c>
      <c r="G4" s="2"/>
      <c r="H4" s="2" t="s">
        <v>78</v>
      </c>
      <c r="I4" s="2" t="s">
        <v>666</v>
      </c>
    </row>
    <row r="5" spans="1:9" ht="17" thickBot="1" x14ac:dyDescent="0.25">
      <c r="A5" s="2" t="s">
        <v>669</v>
      </c>
      <c r="B5" s="2" t="s">
        <v>89</v>
      </c>
      <c r="C5" s="2" t="s">
        <v>23</v>
      </c>
      <c r="D5" s="2" t="s">
        <v>5</v>
      </c>
      <c r="E5" s="2" t="s">
        <v>43</v>
      </c>
      <c r="F5" s="2" t="s">
        <v>16</v>
      </c>
      <c r="G5" s="2"/>
      <c r="H5" s="2" t="s">
        <v>78</v>
      </c>
      <c r="I5" s="2" t="s">
        <v>666</v>
      </c>
    </row>
    <row r="6" spans="1:9" ht="17" thickBot="1" x14ac:dyDescent="0.25">
      <c r="A6" s="2" t="s">
        <v>670</v>
      </c>
      <c r="B6" s="2" t="s">
        <v>671</v>
      </c>
      <c r="C6" s="2" t="s">
        <v>23</v>
      </c>
      <c r="D6" s="2" t="s">
        <v>1</v>
      </c>
      <c r="E6" s="2" t="s">
        <v>43</v>
      </c>
      <c r="F6" s="2" t="s">
        <v>15</v>
      </c>
      <c r="G6" s="2"/>
      <c r="H6" s="2" t="s">
        <v>78</v>
      </c>
      <c r="I6" s="2" t="s">
        <v>666</v>
      </c>
    </row>
    <row r="7" spans="1:9" ht="17" thickBot="1" x14ac:dyDescent="0.25">
      <c r="A7" s="2" t="s">
        <v>672</v>
      </c>
      <c r="B7" s="2" t="s">
        <v>361</v>
      </c>
      <c r="C7" s="2" t="s">
        <v>23</v>
      </c>
      <c r="D7" s="2" t="s">
        <v>1</v>
      </c>
      <c r="E7" s="2" t="s">
        <v>43</v>
      </c>
      <c r="F7" s="2" t="s">
        <v>14</v>
      </c>
      <c r="G7" s="2"/>
      <c r="H7" s="2" t="s">
        <v>78</v>
      </c>
      <c r="I7" s="2" t="s">
        <v>666</v>
      </c>
    </row>
    <row r="8" spans="1:9" ht="17" thickBot="1" x14ac:dyDescent="0.25">
      <c r="A8" s="2" t="s">
        <v>96</v>
      </c>
      <c r="B8" s="2" t="s">
        <v>95</v>
      </c>
      <c r="C8" s="2" t="s">
        <v>23</v>
      </c>
      <c r="D8" s="2" t="s">
        <v>1</v>
      </c>
      <c r="E8" s="2" t="s">
        <v>43</v>
      </c>
      <c r="F8" s="2" t="s">
        <v>13</v>
      </c>
      <c r="G8" s="2"/>
      <c r="H8" s="2" t="s">
        <v>78</v>
      </c>
      <c r="I8" s="2" t="s">
        <v>666</v>
      </c>
    </row>
    <row r="9" spans="1:9" ht="17" thickBot="1" x14ac:dyDescent="0.25">
      <c r="A9" s="2" t="s">
        <v>673</v>
      </c>
      <c r="B9" s="2" t="s">
        <v>657</v>
      </c>
      <c r="C9" s="2" t="s">
        <v>23</v>
      </c>
      <c r="D9" s="2" t="s">
        <v>1</v>
      </c>
      <c r="E9" s="2" t="s">
        <v>43</v>
      </c>
      <c r="F9" s="2" t="s">
        <v>12</v>
      </c>
      <c r="G9" s="2"/>
      <c r="H9" s="2" t="s">
        <v>78</v>
      </c>
      <c r="I9" s="2" t="s">
        <v>666</v>
      </c>
    </row>
    <row r="10" spans="1:9" ht="17" thickBot="1" x14ac:dyDescent="0.25">
      <c r="A10" s="2" t="s">
        <v>674</v>
      </c>
      <c r="B10" s="2" t="s">
        <v>195</v>
      </c>
      <c r="C10" s="2" t="s">
        <v>23</v>
      </c>
      <c r="D10" s="2" t="s">
        <v>5</v>
      </c>
      <c r="E10" s="2" t="s">
        <v>43</v>
      </c>
      <c r="F10" s="2" t="s">
        <v>11</v>
      </c>
      <c r="G10" s="2"/>
      <c r="H10" s="2" t="s">
        <v>78</v>
      </c>
      <c r="I10" s="2" t="s">
        <v>666</v>
      </c>
    </row>
    <row r="11" spans="1:9" ht="17" thickBot="1" x14ac:dyDescent="0.25">
      <c r="A11" s="2" t="s">
        <v>675</v>
      </c>
      <c r="B11" s="2" t="s">
        <v>676</v>
      </c>
      <c r="C11" s="2" t="s">
        <v>23</v>
      </c>
      <c r="D11" s="2" t="s">
        <v>5</v>
      </c>
      <c r="E11" s="2" t="s">
        <v>43</v>
      </c>
      <c r="F11" s="2" t="s">
        <v>10</v>
      </c>
      <c r="G11" s="2"/>
      <c r="H11" s="2" t="s">
        <v>78</v>
      </c>
      <c r="I11" s="2" t="s">
        <v>666</v>
      </c>
    </row>
    <row r="12" spans="1:9" ht="17" thickBot="1" x14ac:dyDescent="0.25">
      <c r="A12" s="2" t="s">
        <v>677</v>
      </c>
      <c r="B12" s="2" t="s">
        <v>188</v>
      </c>
      <c r="C12" s="2" t="s">
        <v>23</v>
      </c>
      <c r="D12" s="2" t="s">
        <v>5</v>
      </c>
      <c r="E12" s="2" t="s">
        <v>43</v>
      </c>
      <c r="F12" s="2" t="s">
        <v>9</v>
      </c>
      <c r="G12" s="2"/>
      <c r="H12" s="2" t="s">
        <v>78</v>
      </c>
      <c r="I12" s="2" t="s">
        <v>666</v>
      </c>
    </row>
    <row r="13" spans="1:9" ht="17" thickBot="1" x14ac:dyDescent="0.25">
      <c r="A13" s="2" t="s">
        <v>678</v>
      </c>
      <c r="B13" s="2" t="s">
        <v>195</v>
      </c>
      <c r="C13" s="2" t="s">
        <v>23</v>
      </c>
      <c r="D13" s="2" t="s">
        <v>5</v>
      </c>
      <c r="E13" s="2" t="s">
        <v>43</v>
      </c>
      <c r="F13" s="2" t="s">
        <v>8</v>
      </c>
      <c r="G13" s="2"/>
      <c r="H13" s="2" t="s">
        <v>78</v>
      </c>
      <c r="I13" s="2" t="s">
        <v>666</v>
      </c>
    </row>
    <row r="14" spans="1:9" ht="17" thickBot="1" x14ac:dyDescent="0.25">
      <c r="A14" s="2" t="s">
        <v>679</v>
      </c>
      <c r="B14" s="2" t="s">
        <v>122</v>
      </c>
      <c r="C14" s="2" t="s">
        <v>23</v>
      </c>
      <c r="D14" s="2" t="s">
        <v>5</v>
      </c>
      <c r="E14" s="2" t="s">
        <v>43</v>
      </c>
      <c r="F14" s="2" t="s">
        <v>7</v>
      </c>
      <c r="G14" s="2"/>
      <c r="H14" s="2" t="s">
        <v>78</v>
      </c>
      <c r="I14" s="2" t="s">
        <v>666</v>
      </c>
    </row>
    <row r="15" spans="1:9" ht="17" thickBot="1" x14ac:dyDescent="0.25">
      <c r="A15" s="2" t="s">
        <v>680</v>
      </c>
      <c r="B15" s="2" t="s">
        <v>681</v>
      </c>
      <c r="C15" s="2" t="s">
        <v>33</v>
      </c>
      <c r="D15" s="2" t="s">
        <v>5</v>
      </c>
      <c r="E15" s="2" t="s">
        <v>43</v>
      </c>
      <c r="F15" s="2" t="s">
        <v>6</v>
      </c>
      <c r="G15" s="2"/>
      <c r="H15" s="2" t="s">
        <v>78</v>
      </c>
      <c r="I15" s="2" t="s">
        <v>666</v>
      </c>
    </row>
    <row r="16" spans="1:9" ht="17" thickBot="1" x14ac:dyDescent="0.25">
      <c r="A16" s="2" t="s">
        <v>682</v>
      </c>
      <c r="B16" s="2" t="s">
        <v>683</v>
      </c>
      <c r="C16" s="2" t="s">
        <v>23</v>
      </c>
      <c r="D16" s="2" t="s">
        <v>5</v>
      </c>
      <c r="E16" s="2" t="s">
        <v>43</v>
      </c>
      <c r="F16" s="2" t="s">
        <v>4</v>
      </c>
      <c r="G16" s="2"/>
      <c r="H16" s="2" t="s">
        <v>78</v>
      </c>
      <c r="I16" s="2" t="s">
        <v>666</v>
      </c>
    </row>
    <row r="17" spans="1:9" ht="17" thickBot="1" x14ac:dyDescent="0.25">
      <c r="A17" s="2" t="s">
        <v>684</v>
      </c>
      <c r="B17" s="2" t="s">
        <v>657</v>
      </c>
      <c r="C17" s="2" t="s">
        <v>23</v>
      </c>
      <c r="D17" s="2" t="s">
        <v>1</v>
      </c>
      <c r="E17" s="2" t="s">
        <v>43</v>
      </c>
      <c r="F17" s="2" t="s">
        <v>3</v>
      </c>
      <c r="G17" s="2"/>
      <c r="H17" s="2" t="s">
        <v>78</v>
      </c>
      <c r="I17" s="2" t="s">
        <v>666</v>
      </c>
    </row>
    <row r="18" spans="1:9" ht="17" thickBot="1" x14ac:dyDescent="0.25">
      <c r="A18" s="2" t="s">
        <v>685</v>
      </c>
      <c r="B18" s="2" t="s">
        <v>686</v>
      </c>
      <c r="C18" s="2" t="s">
        <v>23</v>
      </c>
      <c r="D18" s="2" t="s">
        <v>0</v>
      </c>
      <c r="E18" s="2" t="s">
        <v>22</v>
      </c>
      <c r="F18" s="2"/>
      <c r="G18" s="2"/>
      <c r="H18" s="2" t="s">
        <v>78</v>
      </c>
      <c r="I18" s="2" t="s">
        <v>666</v>
      </c>
    </row>
    <row r="19" spans="1:9" ht="17" thickBot="1" x14ac:dyDescent="0.25">
      <c r="A19" s="2" t="s">
        <v>687</v>
      </c>
      <c r="B19" s="2" t="s">
        <v>688</v>
      </c>
      <c r="C19" s="2" t="s">
        <v>23</v>
      </c>
      <c r="D19" s="2" t="s">
        <v>0</v>
      </c>
      <c r="E19" s="2" t="s">
        <v>22</v>
      </c>
      <c r="F19" s="2"/>
      <c r="G19" s="2"/>
      <c r="H19" s="2" t="s">
        <v>78</v>
      </c>
      <c r="I19" s="2" t="s">
        <v>666</v>
      </c>
    </row>
    <row r="20" spans="1:9" ht="17" thickBot="1" x14ac:dyDescent="0.25">
      <c r="A20" s="2" t="s">
        <v>689</v>
      </c>
      <c r="B20" s="2" t="s">
        <v>690</v>
      </c>
      <c r="C20" s="2" t="s">
        <v>23</v>
      </c>
      <c r="D20" s="2" t="s">
        <v>0</v>
      </c>
      <c r="E20" s="2" t="s">
        <v>22</v>
      </c>
      <c r="F20" s="2"/>
      <c r="G20" s="2"/>
      <c r="H20" s="2" t="s">
        <v>78</v>
      </c>
      <c r="I20" s="2" t="s">
        <v>666</v>
      </c>
    </row>
    <row r="21" spans="1:9" ht="17" thickBot="1" x14ac:dyDescent="0.25">
      <c r="A21" s="2" t="s">
        <v>691</v>
      </c>
      <c r="B21" s="2" t="s">
        <v>692</v>
      </c>
      <c r="C21" s="2" t="s">
        <v>33</v>
      </c>
      <c r="D21" s="2" t="s">
        <v>0</v>
      </c>
      <c r="E21" s="2" t="s">
        <v>22</v>
      </c>
      <c r="F21" s="2"/>
      <c r="G21" s="2"/>
      <c r="H21" s="2" t="s">
        <v>78</v>
      </c>
      <c r="I21" s="2" t="s">
        <v>666</v>
      </c>
    </row>
    <row r="22" spans="1:9" ht="17" thickBot="1" x14ac:dyDescent="0.25">
      <c r="A22" s="2" t="s">
        <v>522</v>
      </c>
      <c r="B22" s="2" t="s">
        <v>693</v>
      </c>
      <c r="C22" s="2" t="s">
        <v>33</v>
      </c>
      <c r="D22" s="2" t="s">
        <v>1</v>
      </c>
      <c r="E22" s="2" t="s">
        <v>43</v>
      </c>
      <c r="F22" s="2" t="s">
        <v>18</v>
      </c>
      <c r="G22" s="2"/>
      <c r="H22" s="2" t="s">
        <v>21</v>
      </c>
      <c r="I22" s="2" t="s">
        <v>666</v>
      </c>
    </row>
    <row r="23" spans="1:9" ht="17" thickBot="1" x14ac:dyDescent="0.25">
      <c r="A23" s="2" t="s">
        <v>694</v>
      </c>
      <c r="B23" s="2" t="s">
        <v>695</v>
      </c>
      <c r="C23" s="2" t="s">
        <v>33</v>
      </c>
      <c r="D23" s="2" t="s">
        <v>1</v>
      </c>
      <c r="E23" s="2" t="s">
        <v>43</v>
      </c>
      <c r="F23" s="2" t="s">
        <v>17</v>
      </c>
      <c r="G23" s="2"/>
      <c r="H23" s="2" t="s">
        <v>21</v>
      </c>
      <c r="I23" s="2" t="s">
        <v>666</v>
      </c>
    </row>
    <row r="24" spans="1:9" ht="17" thickBot="1" x14ac:dyDescent="0.25">
      <c r="A24" s="2" t="s">
        <v>696</v>
      </c>
      <c r="B24" s="2" t="s">
        <v>592</v>
      </c>
      <c r="C24" s="2" t="s">
        <v>23</v>
      </c>
      <c r="D24" s="2" t="s">
        <v>5</v>
      </c>
      <c r="E24" s="2" t="s">
        <v>43</v>
      </c>
      <c r="F24" s="2" t="s">
        <v>16</v>
      </c>
      <c r="G24" s="2"/>
      <c r="H24" s="2" t="s">
        <v>21</v>
      </c>
      <c r="I24" s="2" t="s">
        <v>666</v>
      </c>
    </row>
    <row r="25" spans="1:9" ht="17" thickBot="1" x14ac:dyDescent="0.25">
      <c r="A25" s="2" t="s">
        <v>697</v>
      </c>
      <c r="B25" s="2" t="s">
        <v>698</v>
      </c>
      <c r="C25" s="2" t="s">
        <v>23</v>
      </c>
      <c r="D25" s="2" t="s">
        <v>1</v>
      </c>
      <c r="E25" s="2" t="s">
        <v>43</v>
      </c>
      <c r="F25" s="2" t="s">
        <v>15</v>
      </c>
      <c r="G25" s="2"/>
      <c r="H25" s="2" t="s">
        <v>21</v>
      </c>
      <c r="I25" s="2" t="s">
        <v>666</v>
      </c>
    </row>
    <row r="26" spans="1:9" ht="17" thickBot="1" x14ac:dyDescent="0.25">
      <c r="A26" s="2" t="s">
        <v>699</v>
      </c>
      <c r="B26" s="2" t="s">
        <v>700</v>
      </c>
      <c r="C26" s="2" t="s">
        <v>23</v>
      </c>
      <c r="D26" s="2" t="s">
        <v>1</v>
      </c>
      <c r="E26" s="2" t="s">
        <v>43</v>
      </c>
      <c r="F26" s="2" t="s">
        <v>14</v>
      </c>
      <c r="G26" s="2"/>
      <c r="H26" s="2" t="s">
        <v>21</v>
      </c>
      <c r="I26" s="2" t="s">
        <v>666</v>
      </c>
    </row>
    <row r="27" spans="1:9" ht="17" thickBot="1" x14ac:dyDescent="0.25">
      <c r="A27" s="2" t="s">
        <v>701</v>
      </c>
      <c r="B27" s="2" t="s">
        <v>702</v>
      </c>
      <c r="C27" s="2" t="s">
        <v>33</v>
      </c>
      <c r="D27" s="2" t="s">
        <v>1</v>
      </c>
      <c r="E27" s="2" t="s">
        <v>43</v>
      </c>
      <c r="F27" s="2" t="s">
        <v>13</v>
      </c>
      <c r="G27" s="2"/>
      <c r="H27" s="2" t="s">
        <v>21</v>
      </c>
      <c r="I27" s="2" t="s">
        <v>666</v>
      </c>
    </row>
    <row r="28" spans="1:9" ht="17" thickBot="1" x14ac:dyDescent="0.25">
      <c r="A28" s="2" t="s">
        <v>703</v>
      </c>
      <c r="B28" s="2" t="s">
        <v>463</v>
      </c>
      <c r="C28" s="2" t="s">
        <v>23</v>
      </c>
      <c r="D28" s="2" t="s">
        <v>1</v>
      </c>
      <c r="E28" s="2" t="s">
        <v>43</v>
      </c>
      <c r="F28" s="2" t="s">
        <v>12</v>
      </c>
      <c r="G28" s="2"/>
      <c r="H28" s="2" t="s">
        <v>21</v>
      </c>
      <c r="I28" s="2" t="s">
        <v>666</v>
      </c>
    </row>
    <row r="29" spans="1:9" ht="17" thickBot="1" x14ac:dyDescent="0.25">
      <c r="A29" s="2" t="s">
        <v>704</v>
      </c>
      <c r="B29" s="2" t="s">
        <v>705</v>
      </c>
      <c r="C29" s="2" t="s">
        <v>23</v>
      </c>
      <c r="D29" s="2" t="s">
        <v>5</v>
      </c>
      <c r="E29" s="2" t="s">
        <v>43</v>
      </c>
      <c r="F29" s="2" t="s">
        <v>11</v>
      </c>
      <c r="G29" s="2"/>
      <c r="H29" s="2" t="s">
        <v>21</v>
      </c>
      <c r="I29" s="2" t="s">
        <v>666</v>
      </c>
    </row>
    <row r="30" spans="1:9" ht="17" thickBot="1" x14ac:dyDescent="0.25">
      <c r="A30" s="2" t="s">
        <v>706</v>
      </c>
      <c r="B30" s="2" t="s">
        <v>707</v>
      </c>
      <c r="C30" s="2" t="s">
        <v>23</v>
      </c>
      <c r="D30" s="2" t="s">
        <v>5</v>
      </c>
      <c r="E30" s="2" t="s">
        <v>43</v>
      </c>
      <c r="F30" s="2" t="s">
        <v>10</v>
      </c>
      <c r="G30" s="2"/>
      <c r="H30" s="2" t="s">
        <v>21</v>
      </c>
      <c r="I30" s="2" t="s">
        <v>666</v>
      </c>
    </row>
    <row r="31" spans="1:9" ht="17" thickBot="1" x14ac:dyDescent="0.25">
      <c r="A31" s="2" t="s">
        <v>708</v>
      </c>
      <c r="B31" s="2" t="s">
        <v>709</v>
      </c>
      <c r="C31" s="2" t="s">
        <v>23</v>
      </c>
      <c r="D31" s="2" t="s">
        <v>5</v>
      </c>
      <c r="E31" s="2" t="s">
        <v>43</v>
      </c>
      <c r="F31" s="2" t="s">
        <v>9</v>
      </c>
      <c r="G31" s="2"/>
      <c r="H31" s="2" t="s">
        <v>21</v>
      </c>
      <c r="I31" s="2" t="s">
        <v>666</v>
      </c>
    </row>
    <row r="32" spans="1:9" ht="17" thickBot="1" x14ac:dyDescent="0.25">
      <c r="A32" s="2" t="s">
        <v>710</v>
      </c>
      <c r="B32" s="2" t="s">
        <v>711</v>
      </c>
      <c r="C32" s="2" t="s">
        <v>33</v>
      </c>
      <c r="D32" s="2" t="s">
        <v>5</v>
      </c>
      <c r="E32" s="2" t="s">
        <v>43</v>
      </c>
      <c r="F32" s="2" t="s">
        <v>8</v>
      </c>
      <c r="G32" s="2"/>
      <c r="H32" s="2" t="s">
        <v>21</v>
      </c>
      <c r="I32" s="2" t="s">
        <v>666</v>
      </c>
    </row>
    <row r="33" spans="1:9" ht="17" thickBot="1" x14ac:dyDescent="0.25">
      <c r="A33" s="2" t="s">
        <v>712</v>
      </c>
      <c r="B33" s="2" t="s">
        <v>164</v>
      </c>
      <c r="C33" s="2" t="s">
        <v>23</v>
      </c>
      <c r="D33" s="2" t="s">
        <v>5</v>
      </c>
      <c r="E33" s="2" t="s">
        <v>43</v>
      </c>
      <c r="F33" s="2" t="s">
        <v>7</v>
      </c>
      <c r="G33" s="2"/>
      <c r="H33" s="2" t="s">
        <v>21</v>
      </c>
      <c r="I33" s="2" t="s">
        <v>666</v>
      </c>
    </row>
    <row r="34" spans="1:9" ht="17" thickBot="1" x14ac:dyDescent="0.25">
      <c r="A34" s="2" t="s">
        <v>713</v>
      </c>
      <c r="B34" s="2" t="s">
        <v>164</v>
      </c>
      <c r="C34" s="2" t="s">
        <v>23</v>
      </c>
      <c r="D34" s="2" t="s">
        <v>5</v>
      </c>
      <c r="E34" s="2" t="s">
        <v>43</v>
      </c>
      <c r="F34" s="2" t="s">
        <v>6</v>
      </c>
      <c r="G34" s="2"/>
      <c r="H34" s="2" t="s">
        <v>21</v>
      </c>
      <c r="I34" s="2" t="s">
        <v>666</v>
      </c>
    </row>
    <row r="35" spans="1:9" ht="17" thickBot="1" x14ac:dyDescent="0.25">
      <c r="A35" s="2" t="s">
        <v>490</v>
      </c>
      <c r="B35" s="2" t="s">
        <v>491</v>
      </c>
      <c r="C35" s="2" t="s">
        <v>23</v>
      </c>
      <c r="D35" s="2" t="s">
        <v>5</v>
      </c>
      <c r="E35" s="2" t="s">
        <v>43</v>
      </c>
      <c r="F35" s="2" t="s">
        <v>4</v>
      </c>
      <c r="G35" s="2"/>
      <c r="H35" s="2" t="s">
        <v>21</v>
      </c>
      <c r="I35" s="2" t="s">
        <v>666</v>
      </c>
    </row>
    <row r="36" spans="1:9" ht="17" thickBot="1" x14ac:dyDescent="0.25">
      <c r="A36" s="2" t="s">
        <v>714</v>
      </c>
      <c r="B36" s="2" t="s">
        <v>184</v>
      </c>
      <c r="C36" s="2" t="s">
        <v>23</v>
      </c>
      <c r="D36" s="2" t="s">
        <v>1</v>
      </c>
      <c r="E36" s="2" t="s">
        <v>43</v>
      </c>
      <c r="F36" s="2" t="s">
        <v>3</v>
      </c>
      <c r="G36" s="2"/>
      <c r="H36" s="2" t="s">
        <v>21</v>
      </c>
      <c r="I36" s="2" t="s">
        <v>666</v>
      </c>
    </row>
    <row r="37" spans="1:9" ht="17" thickBot="1" x14ac:dyDescent="0.25">
      <c r="A37" s="2" t="s">
        <v>715</v>
      </c>
      <c r="B37" s="2" t="s">
        <v>716</v>
      </c>
      <c r="C37" s="2" t="s">
        <v>23</v>
      </c>
      <c r="D37" s="2" t="s">
        <v>0</v>
      </c>
      <c r="E37" s="2" t="s">
        <v>22</v>
      </c>
      <c r="F37" s="2"/>
      <c r="G37" s="2"/>
      <c r="H37" s="2" t="s">
        <v>21</v>
      </c>
      <c r="I37" s="2" t="s">
        <v>666</v>
      </c>
    </row>
    <row r="38" spans="1:9" ht="17" thickBot="1" x14ac:dyDescent="0.25">
      <c r="A38" s="2" t="s">
        <v>717</v>
      </c>
      <c r="B38" s="2" t="s">
        <v>48</v>
      </c>
      <c r="C38" s="2" t="s">
        <v>33</v>
      </c>
      <c r="D38" s="2" t="s">
        <v>0</v>
      </c>
      <c r="E38" s="2" t="s">
        <v>22</v>
      </c>
      <c r="F38" s="2"/>
      <c r="G38" s="2"/>
      <c r="H38" s="2" t="s">
        <v>21</v>
      </c>
      <c r="I38" s="2" t="s">
        <v>666</v>
      </c>
    </row>
    <row r="39" spans="1:9" ht="17" thickBot="1" x14ac:dyDescent="0.25">
      <c r="A39" s="2" t="s">
        <v>718</v>
      </c>
      <c r="B39" s="2" t="s">
        <v>719</v>
      </c>
      <c r="C39" s="2" t="s">
        <v>23</v>
      </c>
      <c r="D39" s="2" t="s">
        <v>0</v>
      </c>
      <c r="E39" s="2" t="s">
        <v>22</v>
      </c>
      <c r="F39" s="2"/>
      <c r="G39" s="2"/>
      <c r="H39" s="2" t="s">
        <v>21</v>
      </c>
      <c r="I39" s="2" t="s">
        <v>666</v>
      </c>
    </row>
    <row r="40" spans="1:9" ht="17" thickBot="1" x14ac:dyDescent="0.25">
      <c r="A40" s="2" t="s">
        <v>720</v>
      </c>
      <c r="B40" s="2" t="s">
        <v>215</v>
      </c>
      <c r="C40" s="2" t="s">
        <v>23</v>
      </c>
      <c r="D40" s="2" t="s">
        <v>0</v>
      </c>
      <c r="E40" s="2" t="s">
        <v>22</v>
      </c>
      <c r="F40" s="2"/>
      <c r="G40" s="2"/>
      <c r="H40" s="2" t="s">
        <v>21</v>
      </c>
      <c r="I40" s="2" t="s">
        <v>666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"/>
  <sheetViews>
    <sheetView workbookViewId="0">
      <selection activeCell="C24" sqref="C24"/>
    </sheetView>
  </sheetViews>
  <sheetFormatPr baseColWidth="10" defaultRowHeight="15" x14ac:dyDescent="0.2"/>
  <sheetData>
    <row r="1" spans="1:19" ht="16" x14ac:dyDescent="0.2">
      <c r="A1" s="49" t="s">
        <v>783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ht="16" x14ac:dyDescent="0.2">
      <c r="A2" s="52" t="s">
        <v>132</v>
      </c>
      <c r="B2" s="49" t="s">
        <v>43</v>
      </c>
      <c r="C2" s="50"/>
      <c r="D2" s="50"/>
      <c r="E2" s="50"/>
      <c r="F2" s="50"/>
      <c r="G2" s="51"/>
      <c r="H2" s="54" t="s">
        <v>246</v>
      </c>
      <c r="I2" s="55"/>
      <c r="J2" s="55"/>
      <c r="K2" s="55"/>
      <c r="L2" s="55"/>
      <c r="M2" s="56"/>
      <c r="N2" s="49" t="s">
        <v>245</v>
      </c>
      <c r="O2" s="50"/>
      <c r="P2" s="50"/>
      <c r="Q2" s="50"/>
      <c r="R2" s="50"/>
      <c r="S2" s="51"/>
    </row>
    <row r="3" spans="1:19" ht="16" x14ac:dyDescent="0.2">
      <c r="A3" s="53"/>
      <c r="B3" s="11" t="s">
        <v>244</v>
      </c>
      <c r="C3" s="11" t="s">
        <v>243</v>
      </c>
      <c r="D3" s="11" t="s">
        <v>242</v>
      </c>
      <c r="E3" s="11" t="s">
        <v>241</v>
      </c>
      <c r="F3" s="11" t="s">
        <v>236</v>
      </c>
      <c r="G3" s="11" t="s">
        <v>240</v>
      </c>
      <c r="H3" s="11" t="s">
        <v>244</v>
      </c>
      <c r="I3" s="11" t="s">
        <v>243</v>
      </c>
      <c r="J3" s="11" t="s">
        <v>242</v>
      </c>
      <c r="K3" s="11" t="s">
        <v>241</v>
      </c>
      <c r="L3" s="11" t="s">
        <v>236</v>
      </c>
      <c r="M3" s="11" t="s">
        <v>240</v>
      </c>
      <c r="N3" s="11" t="s">
        <v>244</v>
      </c>
      <c r="O3" s="11" t="s">
        <v>243</v>
      </c>
      <c r="P3" s="11" t="s">
        <v>242</v>
      </c>
      <c r="Q3" s="11" t="s">
        <v>241</v>
      </c>
      <c r="R3" s="11" t="s">
        <v>236</v>
      </c>
      <c r="S3" s="11" t="s">
        <v>240</v>
      </c>
    </row>
    <row r="4" spans="1:19" ht="16" x14ac:dyDescent="0.2">
      <c r="A4" s="10" t="s">
        <v>5</v>
      </c>
      <c r="B4" s="9">
        <v>0</v>
      </c>
      <c r="C4" s="7">
        <v>0</v>
      </c>
      <c r="D4" s="7">
        <v>0</v>
      </c>
      <c r="E4" s="7">
        <v>0</v>
      </c>
      <c r="F4" s="9">
        <v>0</v>
      </c>
      <c r="G4" s="8">
        <f>SUM(F4*100)/F$7</f>
        <v>0</v>
      </c>
      <c r="H4" s="9">
        <v>1</v>
      </c>
      <c r="I4" s="7">
        <f>SUM(H4*100)/L4</f>
        <v>10</v>
      </c>
      <c r="J4" s="7">
        <v>9</v>
      </c>
      <c r="K4" s="7">
        <f>SUM(J4*100)/L4</f>
        <v>90</v>
      </c>
      <c r="L4" s="9">
        <v>10</v>
      </c>
      <c r="M4" s="7">
        <f>SUM(L4*100)/L$7</f>
        <v>83.333333333333329</v>
      </c>
      <c r="N4" s="7">
        <f>SUM(B4+H4)</f>
        <v>1</v>
      </c>
      <c r="O4" s="8">
        <f>SUM(N4*100)/R4</f>
        <v>10</v>
      </c>
      <c r="P4" s="7">
        <f>SUM(D4+J4)</f>
        <v>9</v>
      </c>
      <c r="Q4" s="8">
        <f>SUM(P4*100)/R4</f>
        <v>90</v>
      </c>
      <c r="R4" s="7">
        <f>SUM(N4+P4)</f>
        <v>10</v>
      </c>
      <c r="S4" s="7">
        <f>SUM(R4*100)/R$7</f>
        <v>38.46153846153846</v>
      </c>
    </row>
    <row r="5" spans="1:19" ht="16" x14ac:dyDescent="0.2">
      <c r="A5" s="10" t="s">
        <v>1</v>
      </c>
      <c r="B5" s="9">
        <v>1</v>
      </c>
      <c r="C5" s="7">
        <f>SUM(B5*100)/F5</f>
        <v>7.1428571428571432</v>
      </c>
      <c r="D5" s="7">
        <v>13</v>
      </c>
      <c r="E5" s="7">
        <f>SUM(D5*100)/F5</f>
        <v>92.857142857142861</v>
      </c>
      <c r="F5" s="9">
        <v>14</v>
      </c>
      <c r="G5" s="8">
        <f>SUM(F5*100)/F$7</f>
        <v>100</v>
      </c>
      <c r="H5" s="9">
        <v>0</v>
      </c>
      <c r="I5" s="8">
        <v>0</v>
      </c>
      <c r="J5" s="7">
        <v>0</v>
      </c>
      <c r="K5" s="7">
        <v>0</v>
      </c>
      <c r="L5" s="9">
        <v>0</v>
      </c>
      <c r="M5" s="8">
        <f>SUM(L5*100)/L$7</f>
        <v>0</v>
      </c>
      <c r="N5" s="7">
        <f>SUM(B5+H5)</f>
        <v>1</v>
      </c>
      <c r="O5" s="8">
        <f>SUM(N5*100)/R5</f>
        <v>7.1428571428571432</v>
      </c>
      <c r="P5" s="7">
        <f>SUM(D5+J5)</f>
        <v>13</v>
      </c>
      <c r="Q5" s="8">
        <f>SUM(P5*100)/R5</f>
        <v>92.857142857142861</v>
      </c>
      <c r="R5" s="7">
        <f>SUM(N5+P5)</f>
        <v>14</v>
      </c>
      <c r="S5" s="7">
        <f>SUM(R5*100)/R$7</f>
        <v>53.846153846153847</v>
      </c>
    </row>
    <row r="6" spans="1:19" ht="16" x14ac:dyDescent="0.2">
      <c r="A6" s="10" t="s">
        <v>0</v>
      </c>
      <c r="B6" s="9">
        <v>0</v>
      </c>
      <c r="C6" s="7">
        <v>0</v>
      </c>
      <c r="D6" s="7">
        <v>0</v>
      </c>
      <c r="E6" s="7">
        <v>0</v>
      </c>
      <c r="F6" s="9">
        <v>0</v>
      </c>
      <c r="G6" s="8">
        <f>SUM(F6*100)/F$7</f>
        <v>0</v>
      </c>
      <c r="H6" s="9">
        <v>0</v>
      </c>
      <c r="I6" s="7">
        <v>0</v>
      </c>
      <c r="J6" s="7">
        <v>2</v>
      </c>
      <c r="K6" s="7">
        <v>0</v>
      </c>
      <c r="L6" s="9">
        <v>2</v>
      </c>
      <c r="M6" s="7">
        <f>SUM(L6*100)/L$7</f>
        <v>16.666666666666668</v>
      </c>
      <c r="N6" s="7">
        <f>SUM(B6+H6)</f>
        <v>0</v>
      </c>
      <c r="O6" s="7">
        <f>SUM(N6*100)/R6</f>
        <v>0</v>
      </c>
      <c r="P6" s="7">
        <f>SUM(D6+J6)</f>
        <v>2</v>
      </c>
      <c r="Q6" s="7">
        <f>SUM(P6*100)/R6</f>
        <v>100</v>
      </c>
      <c r="R6" s="7">
        <f>SUM(N6+P6)</f>
        <v>2</v>
      </c>
      <c r="S6" s="7">
        <f>SUM(R6*100)/R$7</f>
        <v>7.6923076923076925</v>
      </c>
    </row>
    <row r="7" spans="1:19" ht="16" x14ac:dyDescent="0.2">
      <c r="A7" s="10" t="s">
        <v>236</v>
      </c>
      <c r="B7" s="9">
        <f>SUM(B4:B6)</f>
        <v>1</v>
      </c>
      <c r="C7" s="8">
        <f>SUM(B7*100)/F7</f>
        <v>7.1428571428571432</v>
      </c>
      <c r="D7" s="7">
        <f>SUM(F7-B7)</f>
        <v>13</v>
      </c>
      <c r="E7" s="8">
        <f>SUM(D7*100)/F7</f>
        <v>92.857142857142861</v>
      </c>
      <c r="F7" s="9">
        <f>SUM(F4:F6)</f>
        <v>14</v>
      </c>
      <c r="G7" s="7">
        <f>SUM(F7*100)/F$7</f>
        <v>100</v>
      </c>
      <c r="H7" s="9">
        <f>SUM(H4:H6)</f>
        <v>1</v>
      </c>
      <c r="I7" s="8">
        <f>SUM(H7*100)/L7</f>
        <v>8.3333333333333339</v>
      </c>
      <c r="J7" s="7">
        <f>SUM(L7-H7)</f>
        <v>11</v>
      </c>
      <c r="K7" s="8">
        <f>SUM(J7*100)/L7</f>
        <v>91.666666666666671</v>
      </c>
      <c r="L7" s="9">
        <f>SUM(L4:L6)</f>
        <v>12</v>
      </c>
      <c r="M7" s="7">
        <f>SUM(L7*100)/L$7</f>
        <v>100</v>
      </c>
      <c r="N7" s="7">
        <f>SUM(B7+H7)</f>
        <v>2</v>
      </c>
      <c r="O7" s="8">
        <f>SUM(N7*100)/R7</f>
        <v>7.6923076923076925</v>
      </c>
      <c r="P7" s="7">
        <f>SUM(D7+J7)</f>
        <v>24</v>
      </c>
      <c r="Q7" s="8">
        <f>SUM(P7*100)/R7</f>
        <v>92.307692307692307</v>
      </c>
      <c r="R7" s="7">
        <f>SUM(N7+P7)</f>
        <v>26</v>
      </c>
      <c r="S7" s="7">
        <f>SUM(R7*100)/R$7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4"/>
  <sheetViews>
    <sheetView workbookViewId="0">
      <selection activeCell="A4" sqref="A4"/>
    </sheetView>
  </sheetViews>
  <sheetFormatPr baseColWidth="10" defaultRowHeight="15" x14ac:dyDescent="0.2"/>
  <cols>
    <col min="1" max="1" width="22.6640625" customWidth="1"/>
    <col min="2" max="2" width="23.33203125" customWidth="1"/>
    <col min="3" max="3" width="18.33203125" customWidth="1"/>
    <col min="4" max="4" width="17.6640625" customWidth="1"/>
    <col min="5" max="5" width="31.6640625" customWidth="1"/>
    <col min="6" max="6" width="16.1640625" customWidth="1"/>
    <col min="7" max="7" width="12.1640625" customWidth="1"/>
    <col min="8" max="8" width="20.6640625" customWidth="1"/>
    <col min="9" max="9" width="17" customWidth="1"/>
  </cols>
  <sheetData>
    <row r="1" spans="1:9" ht="17" thickBot="1" x14ac:dyDescent="0.25">
      <c r="A1" s="57" t="s">
        <v>587</v>
      </c>
      <c r="B1" s="58"/>
      <c r="C1" s="58"/>
      <c r="D1" s="58"/>
      <c r="E1" s="58"/>
      <c r="F1" s="58"/>
      <c r="G1" s="58"/>
      <c r="H1" s="58"/>
      <c r="I1" s="59"/>
    </row>
    <row r="2" spans="1:9" ht="17" thickBot="1" x14ac:dyDescent="0.25">
      <c r="A2" s="5" t="s">
        <v>135</v>
      </c>
      <c r="B2" s="3" t="s">
        <v>134</v>
      </c>
      <c r="C2" s="4" t="s">
        <v>133</v>
      </c>
      <c r="D2" s="3" t="s">
        <v>132</v>
      </c>
      <c r="E2" s="3" t="s">
        <v>131</v>
      </c>
      <c r="F2" s="3" t="s">
        <v>130</v>
      </c>
      <c r="G2" s="3" t="s">
        <v>129</v>
      </c>
      <c r="H2" s="3" t="s">
        <v>128</v>
      </c>
      <c r="I2" s="3" t="s">
        <v>127</v>
      </c>
    </row>
    <row r="3" spans="1:9" ht="17" thickBot="1" x14ac:dyDescent="0.25">
      <c r="A3" s="2" t="s">
        <v>589</v>
      </c>
      <c r="B3" s="2" t="s">
        <v>590</v>
      </c>
      <c r="C3" s="2" t="s">
        <v>23</v>
      </c>
      <c r="D3" s="2" t="s">
        <v>1</v>
      </c>
      <c r="E3" s="2" t="s">
        <v>588</v>
      </c>
      <c r="F3" s="2" t="s">
        <v>18</v>
      </c>
      <c r="G3" s="2"/>
      <c r="H3" s="2" t="s">
        <v>78</v>
      </c>
      <c r="I3" s="2" t="s">
        <v>586</v>
      </c>
    </row>
    <row r="4" spans="1:9" ht="17" thickBot="1" x14ac:dyDescent="0.25">
      <c r="A4" s="2" t="s">
        <v>591</v>
      </c>
      <c r="B4" s="2" t="s">
        <v>592</v>
      </c>
      <c r="C4" s="2" t="s">
        <v>23</v>
      </c>
      <c r="D4" s="2" t="s">
        <v>1</v>
      </c>
      <c r="E4" s="2" t="s">
        <v>588</v>
      </c>
      <c r="F4" s="2" t="s">
        <v>17</v>
      </c>
      <c r="G4" s="2"/>
      <c r="H4" s="2" t="s">
        <v>78</v>
      </c>
      <c r="I4" s="2" t="s">
        <v>586</v>
      </c>
    </row>
    <row r="5" spans="1:9" ht="17" thickBot="1" x14ac:dyDescent="0.25">
      <c r="A5" s="2" t="s">
        <v>593</v>
      </c>
      <c r="B5" s="2" t="s">
        <v>594</v>
      </c>
      <c r="C5" s="2" t="s">
        <v>33</v>
      </c>
      <c r="D5" s="2" t="s">
        <v>1</v>
      </c>
      <c r="E5" s="2" t="s">
        <v>588</v>
      </c>
      <c r="F5" s="2" t="s">
        <v>16</v>
      </c>
      <c r="G5" s="2"/>
      <c r="H5" s="2" t="s">
        <v>78</v>
      </c>
      <c r="I5" s="2" t="s">
        <v>586</v>
      </c>
    </row>
    <row r="6" spans="1:9" ht="17" thickBot="1" x14ac:dyDescent="0.25">
      <c r="A6" s="2" t="s">
        <v>179</v>
      </c>
      <c r="B6" s="2" t="s">
        <v>595</v>
      </c>
      <c r="C6" s="2" t="s">
        <v>23</v>
      </c>
      <c r="D6" s="2" t="s">
        <v>1</v>
      </c>
      <c r="E6" s="2" t="s">
        <v>588</v>
      </c>
      <c r="F6" s="2" t="s">
        <v>15</v>
      </c>
      <c r="G6" s="2"/>
      <c r="H6" s="2" t="s">
        <v>78</v>
      </c>
      <c r="I6" s="2" t="s">
        <v>586</v>
      </c>
    </row>
    <row r="7" spans="1:9" ht="17" thickBot="1" x14ac:dyDescent="0.25">
      <c r="A7" s="2" t="s">
        <v>596</v>
      </c>
      <c r="B7" s="2" t="s">
        <v>597</v>
      </c>
      <c r="C7" s="2" t="s">
        <v>23</v>
      </c>
      <c r="D7" s="2" t="s">
        <v>1</v>
      </c>
      <c r="E7" s="2" t="s">
        <v>588</v>
      </c>
      <c r="F7" s="2" t="s">
        <v>14</v>
      </c>
      <c r="G7" s="2"/>
      <c r="H7" s="2" t="s">
        <v>78</v>
      </c>
      <c r="I7" s="2" t="s">
        <v>586</v>
      </c>
    </row>
    <row r="8" spans="1:9" ht="17" thickBot="1" x14ac:dyDescent="0.25">
      <c r="A8" s="2" t="s">
        <v>598</v>
      </c>
      <c r="B8" s="2" t="s">
        <v>599</v>
      </c>
      <c r="C8" s="2" t="s">
        <v>23</v>
      </c>
      <c r="D8" s="2" t="s">
        <v>1</v>
      </c>
      <c r="E8" s="2" t="s">
        <v>588</v>
      </c>
      <c r="F8" s="2" t="s">
        <v>13</v>
      </c>
      <c r="G8" s="2"/>
      <c r="H8" s="2" t="s">
        <v>78</v>
      </c>
      <c r="I8" s="2" t="s">
        <v>586</v>
      </c>
    </row>
    <row r="9" spans="1:9" ht="17" thickBot="1" x14ac:dyDescent="0.25">
      <c r="A9" s="2" t="s">
        <v>600</v>
      </c>
      <c r="B9" s="2" t="s">
        <v>601</v>
      </c>
      <c r="C9" s="2" t="s">
        <v>23</v>
      </c>
      <c r="D9" s="2" t="s">
        <v>1</v>
      </c>
      <c r="E9" s="2" t="s">
        <v>588</v>
      </c>
      <c r="F9" s="2" t="s">
        <v>12</v>
      </c>
      <c r="G9" s="2"/>
      <c r="H9" s="2" t="s">
        <v>78</v>
      </c>
      <c r="I9" s="2" t="s">
        <v>586</v>
      </c>
    </row>
    <row r="10" spans="1:9" ht="17" thickBot="1" x14ac:dyDescent="0.25">
      <c r="A10" s="2" t="s">
        <v>602</v>
      </c>
      <c r="B10" s="2" t="s">
        <v>603</v>
      </c>
      <c r="C10" s="2" t="s">
        <v>23</v>
      </c>
      <c r="D10" s="2" t="s">
        <v>1</v>
      </c>
      <c r="E10" s="2" t="s">
        <v>588</v>
      </c>
      <c r="F10" s="2" t="s">
        <v>11</v>
      </c>
      <c r="G10" s="2"/>
      <c r="H10" s="2" t="s">
        <v>78</v>
      </c>
      <c r="I10" s="2" t="s">
        <v>586</v>
      </c>
    </row>
    <row r="11" spans="1:9" ht="17" thickBot="1" x14ac:dyDescent="0.25">
      <c r="A11" s="2" t="s">
        <v>604</v>
      </c>
      <c r="B11" s="2" t="s">
        <v>605</v>
      </c>
      <c r="C11" s="2" t="s">
        <v>23</v>
      </c>
      <c r="D11" s="2" t="s">
        <v>1</v>
      </c>
      <c r="E11" s="2" t="s">
        <v>588</v>
      </c>
      <c r="F11" s="2" t="s">
        <v>10</v>
      </c>
      <c r="G11" s="2"/>
      <c r="H11" s="2" t="s">
        <v>78</v>
      </c>
      <c r="I11" s="2" t="s">
        <v>586</v>
      </c>
    </row>
    <row r="12" spans="1:9" ht="17" thickBot="1" x14ac:dyDescent="0.25">
      <c r="A12" s="2" t="s">
        <v>606</v>
      </c>
      <c r="B12" s="2" t="s">
        <v>607</v>
      </c>
      <c r="C12" s="2" t="s">
        <v>23</v>
      </c>
      <c r="D12" s="2" t="s">
        <v>1</v>
      </c>
      <c r="E12" s="2" t="s">
        <v>588</v>
      </c>
      <c r="F12" s="2" t="s">
        <v>9</v>
      </c>
      <c r="G12" s="2"/>
      <c r="H12" s="2" t="s">
        <v>78</v>
      </c>
      <c r="I12" s="2" t="s">
        <v>586</v>
      </c>
    </row>
    <row r="13" spans="1:9" ht="17" thickBot="1" x14ac:dyDescent="0.25">
      <c r="A13" s="2" t="s">
        <v>608</v>
      </c>
      <c r="B13" s="2" t="s">
        <v>164</v>
      </c>
      <c r="C13" s="2" t="s">
        <v>23</v>
      </c>
      <c r="D13" s="2" t="s">
        <v>1</v>
      </c>
      <c r="E13" s="2" t="s">
        <v>588</v>
      </c>
      <c r="F13" s="2" t="s">
        <v>8</v>
      </c>
      <c r="G13" s="2"/>
      <c r="H13" s="2" t="s">
        <v>78</v>
      </c>
      <c r="I13" s="2" t="s">
        <v>586</v>
      </c>
    </row>
    <row r="14" spans="1:9" ht="17" thickBot="1" x14ac:dyDescent="0.25">
      <c r="A14" s="2" t="s">
        <v>609</v>
      </c>
      <c r="B14" s="2" t="s">
        <v>79</v>
      </c>
      <c r="C14" s="2" t="s">
        <v>23</v>
      </c>
      <c r="D14" s="2" t="s">
        <v>1</v>
      </c>
      <c r="E14" s="2" t="s">
        <v>588</v>
      </c>
      <c r="F14" s="2" t="s">
        <v>7</v>
      </c>
      <c r="G14" s="2"/>
      <c r="H14" s="2" t="s">
        <v>78</v>
      </c>
      <c r="I14" s="2" t="s">
        <v>586</v>
      </c>
    </row>
    <row r="15" spans="1:9" ht="17" thickBot="1" x14ac:dyDescent="0.25">
      <c r="A15" s="2" t="s">
        <v>610</v>
      </c>
      <c r="B15" s="2" t="s">
        <v>611</v>
      </c>
      <c r="C15" s="2" t="s">
        <v>23</v>
      </c>
      <c r="D15" s="2" t="s">
        <v>1</v>
      </c>
      <c r="E15" s="2" t="s">
        <v>588</v>
      </c>
      <c r="F15" s="2" t="s">
        <v>6</v>
      </c>
      <c r="G15" s="2"/>
      <c r="H15" s="2" t="s">
        <v>78</v>
      </c>
      <c r="I15" s="2" t="s">
        <v>586</v>
      </c>
    </row>
    <row r="16" spans="1:9" ht="17" thickBot="1" x14ac:dyDescent="0.25">
      <c r="A16" s="2" t="s">
        <v>612</v>
      </c>
      <c r="B16" s="2" t="s">
        <v>613</v>
      </c>
      <c r="C16" s="2" t="s">
        <v>23</v>
      </c>
      <c r="D16" s="2" t="s">
        <v>1</v>
      </c>
      <c r="E16" s="2" t="s">
        <v>588</v>
      </c>
      <c r="F16" s="2" t="s">
        <v>4</v>
      </c>
      <c r="G16" s="2"/>
      <c r="H16" s="2" t="s">
        <v>78</v>
      </c>
      <c r="I16" s="2" t="s">
        <v>586</v>
      </c>
    </row>
    <row r="17" spans="1:9" ht="17" thickBot="1" x14ac:dyDescent="0.25">
      <c r="A17" s="2" t="s">
        <v>616</v>
      </c>
      <c r="B17" s="2" t="s">
        <v>617</v>
      </c>
      <c r="C17" s="2" t="s">
        <v>23</v>
      </c>
      <c r="D17" s="2" t="s">
        <v>5</v>
      </c>
      <c r="E17" s="2" t="s">
        <v>22</v>
      </c>
      <c r="F17" s="2"/>
      <c r="G17" s="2"/>
      <c r="H17" s="2" t="s">
        <v>78</v>
      </c>
      <c r="I17" s="2" t="s">
        <v>586</v>
      </c>
    </row>
    <row r="18" spans="1:9" ht="17" thickBot="1" x14ac:dyDescent="0.25">
      <c r="A18" s="2" t="s">
        <v>618</v>
      </c>
      <c r="B18" s="2" t="s">
        <v>619</v>
      </c>
      <c r="C18" s="2" t="s">
        <v>23</v>
      </c>
      <c r="D18" s="2" t="s">
        <v>5</v>
      </c>
      <c r="E18" s="2" t="s">
        <v>22</v>
      </c>
      <c r="F18" s="2"/>
      <c r="G18" s="2"/>
      <c r="H18" s="2" t="s">
        <v>78</v>
      </c>
      <c r="I18" s="2" t="s">
        <v>586</v>
      </c>
    </row>
    <row r="19" spans="1:9" ht="17" thickBot="1" x14ac:dyDescent="0.25">
      <c r="A19" s="2" t="s">
        <v>334</v>
      </c>
      <c r="B19" s="2" t="s">
        <v>292</v>
      </c>
      <c r="C19" s="2" t="s">
        <v>23</v>
      </c>
      <c r="D19" s="2" t="s">
        <v>5</v>
      </c>
      <c r="E19" s="2" t="s">
        <v>22</v>
      </c>
      <c r="F19" s="2"/>
      <c r="G19" s="2"/>
      <c r="H19" s="2" t="s">
        <v>78</v>
      </c>
      <c r="I19" s="2" t="s">
        <v>586</v>
      </c>
    </row>
    <row r="20" spans="1:9" ht="17" thickBot="1" x14ac:dyDescent="0.25">
      <c r="A20" s="2" t="s">
        <v>620</v>
      </c>
      <c r="B20" s="2" t="s">
        <v>621</v>
      </c>
      <c r="C20" s="2" t="s">
        <v>23</v>
      </c>
      <c r="D20" s="2" t="s">
        <v>5</v>
      </c>
      <c r="E20" s="2" t="s">
        <v>22</v>
      </c>
      <c r="F20" s="2"/>
      <c r="G20" s="2"/>
      <c r="H20" s="2" t="s">
        <v>78</v>
      </c>
      <c r="I20" s="2" t="s">
        <v>586</v>
      </c>
    </row>
    <row r="21" spans="1:9" ht="17" thickBot="1" x14ac:dyDescent="0.25">
      <c r="A21" s="2" t="s">
        <v>622</v>
      </c>
      <c r="B21" s="2" t="s">
        <v>623</v>
      </c>
      <c r="C21" s="2" t="s">
        <v>23</v>
      </c>
      <c r="D21" s="2" t="s">
        <v>5</v>
      </c>
      <c r="E21" s="2" t="s">
        <v>22</v>
      </c>
      <c r="F21" s="2"/>
      <c r="G21" s="2"/>
      <c r="H21" s="2" t="s">
        <v>78</v>
      </c>
      <c r="I21" s="2" t="s">
        <v>586</v>
      </c>
    </row>
    <row r="22" spans="1:9" ht="17" thickBot="1" x14ac:dyDescent="0.25">
      <c r="A22" s="2" t="s">
        <v>624</v>
      </c>
      <c r="B22" s="2" t="s">
        <v>79</v>
      </c>
      <c r="C22" s="2" t="s">
        <v>23</v>
      </c>
      <c r="D22" s="2" t="s">
        <v>5</v>
      </c>
      <c r="E22" s="2" t="s">
        <v>22</v>
      </c>
      <c r="F22" s="2"/>
      <c r="G22" s="2"/>
      <c r="H22" s="2" t="s">
        <v>78</v>
      </c>
      <c r="I22" s="2" t="s">
        <v>586</v>
      </c>
    </row>
    <row r="23" spans="1:9" ht="17" thickBot="1" x14ac:dyDescent="0.25">
      <c r="A23" s="2" t="s">
        <v>625</v>
      </c>
      <c r="B23" s="2" t="s">
        <v>552</v>
      </c>
      <c r="C23" s="2" t="s">
        <v>33</v>
      </c>
      <c r="D23" s="2" t="s">
        <v>5</v>
      </c>
      <c r="E23" s="2" t="s">
        <v>22</v>
      </c>
      <c r="F23" s="2"/>
      <c r="G23" s="2"/>
      <c r="H23" s="2" t="s">
        <v>78</v>
      </c>
      <c r="I23" s="2" t="s">
        <v>586</v>
      </c>
    </row>
    <row r="24" spans="1:9" ht="17" thickBot="1" x14ac:dyDescent="0.25">
      <c r="A24" s="2" t="s">
        <v>626</v>
      </c>
      <c r="B24" s="2" t="s">
        <v>422</v>
      </c>
      <c r="C24" s="2" t="s">
        <v>23</v>
      </c>
      <c r="D24" s="2" t="s">
        <v>5</v>
      </c>
      <c r="E24" s="2" t="s">
        <v>22</v>
      </c>
      <c r="F24" s="2"/>
      <c r="G24" s="2"/>
      <c r="H24" s="2" t="s">
        <v>78</v>
      </c>
      <c r="I24" s="2" t="s">
        <v>586</v>
      </c>
    </row>
    <row r="25" spans="1:9" ht="17" thickBot="1" x14ac:dyDescent="0.25">
      <c r="A25" s="2" t="s">
        <v>627</v>
      </c>
      <c r="B25" s="2" t="s">
        <v>31</v>
      </c>
      <c r="C25" s="2" t="s">
        <v>23</v>
      </c>
      <c r="D25" s="2" t="s">
        <v>5</v>
      </c>
      <c r="E25" s="2" t="s">
        <v>22</v>
      </c>
      <c r="F25" s="2"/>
      <c r="G25" s="2"/>
      <c r="H25" s="2" t="s">
        <v>78</v>
      </c>
      <c r="I25" s="2" t="s">
        <v>586</v>
      </c>
    </row>
    <row r="26" spans="1:9" ht="17" thickBot="1" x14ac:dyDescent="0.25">
      <c r="A26" s="2" t="s">
        <v>628</v>
      </c>
      <c r="B26" s="2" t="s">
        <v>629</v>
      </c>
      <c r="C26" s="2" t="s">
        <v>23</v>
      </c>
      <c r="D26" s="2" t="s">
        <v>5</v>
      </c>
      <c r="E26" s="2" t="s">
        <v>22</v>
      </c>
      <c r="F26" s="2"/>
      <c r="G26" s="2"/>
      <c r="H26" s="2" t="s">
        <v>78</v>
      </c>
      <c r="I26" s="2" t="s">
        <v>586</v>
      </c>
    </row>
    <row r="27" spans="1:9" ht="17" thickBot="1" x14ac:dyDescent="0.25">
      <c r="A27" s="2" t="s">
        <v>98</v>
      </c>
      <c r="B27" s="2" t="s">
        <v>630</v>
      </c>
      <c r="C27" s="2" t="s">
        <v>23</v>
      </c>
      <c r="D27" s="2" t="s">
        <v>0</v>
      </c>
      <c r="E27" s="2" t="s">
        <v>22</v>
      </c>
      <c r="F27" s="2"/>
      <c r="G27" s="2"/>
      <c r="H27" s="2" t="s">
        <v>78</v>
      </c>
      <c r="I27" s="2" t="s">
        <v>586</v>
      </c>
    </row>
    <row r="28" spans="1:9" ht="17" thickBot="1" x14ac:dyDescent="0.25">
      <c r="A28" s="2" t="s">
        <v>384</v>
      </c>
      <c r="B28" s="2" t="s">
        <v>383</v>
      </c>
      <c r="C28" s="2" t="s">
        <v>23</v>
      </c>
      <c r="D28" s="2" t="s">
        <v>0</v>
      </c>
      <c r="E28" s="2" t="s">
        <v>22</v>
      </c>
      <c r="F28" s="2"/>
      <c r="G28" s="2"/>
      <c r="H28" s="2" t="s">
        <v>78</v>
      </c>
      <c r="I28" s="2" t="s">
        <v>586</v>
      </c>
    </row>
    <row r="29" spans="1:9" ht="17" thickBot="1" x14ac:dyDescent="0.25">
      <c r="A29" s="2" t="s">
        <v>631</v>
      </c>
      <c r="B29" s="2" t="s">
        <v>632</v>
      </c>
      <c r="C29" s="2" t="s">
        <v>23</v>
      </c>
      <c r="D29" s="2" t="s">
        <v>1</v>
      </c>
      <c r="E29" s="2" t="s">
        <v>588</v>
      </c>
      <c r="F29" s="2" t="s">
        <v>18</v>
      </c>
      <c r="G29" s="2"/>
      <c r="H29" s="2" t="s">
        <v>21</v>
      </c>
      <c r="I29" s="2" t="s">
        <v>586</v>
      </c>
    </row>
    <row r="30" spans="1:9" ht="17" thickBot="1" x14ac:dyDescent="0.25">
      <c r="A30" s="2" t="s">
        <v>633</v>
      </c>
      <c r="B30" s="2" t="s">
        <v>634</v>
      </c>
      <c r="C30" s="2" t="s">
        <v>23</v>
      </c>
      <c r="D30" s="2" t="s">
        <v>1</v>
      </c>
      <c r="E30" s="2" t="s">
        <v>588</v>
      </c>
      <c r="F30" s="2" t="s">
        <v>17</v>
      </c>
      <c r="G30" s="2"/>
      <c r="H30" s="2" t="s">
        <v>21</v>
      </c>
      <c r="I30" s="2" t="s">
        <v>586</v>
      </c>
    </row>
    <row r="31" spans="1:9" ht="17" thickBot="1" x14ac:dyDescent="0.25">
      <c r="A31" s="2" t="s">
        <v>635</v>
      </c>
      <c r="B31" s="2" t="s">
        <v>636</v>
      </c>
      <c r="C31" s="2" t="s">
        <v>23</v>
      </c>
      <c r="D31" s="2" t="s">
        <v>1</v>
      </c>
      <c r="E31" s="2" t="s">
        <v>588</v>
      </c>
      <c r="F31" s="2" t="s">
        <v>16</v>
      </c>
      <c r="G31" s="2"/>
      <c r="H31" s="2" t="s">
        <v>21</v>
      </c>
      <c r="I31" s="2" t="s">
        <v>586</v>
      </c>
    </row>
    <row r="32" spans="1:9" ht="17" thickBot="1" x14ac:dyDescent="0.25">
      <c r="A32" s="2" t="s">
        <v>637</v>
      </c>
      <c r="B32" s="2" t="s">
        <v>605</v>
      </c>
      <c r="C32" s="2" t="s">
        <v>23</v>
      </c>
      <c r="D32" s="2" t="s">
        <v>1</v>
      </c>
      <c r="E32" s="2" t="s">
        <v>588</v>
      </c>
      <c r="F32" s="2" t="s">
        <v>15</v>
      </c>
      <c r="G32" s="2"/>
      <c r="H32" s="2" t="s">
        <v>21</v>
      </c>
      <c r="I32" s="2" t="s">
        <v>586</v>
      </c>
    </row>
    <row r="33" spans="1:9" ht="17" thickBot="1" x14ac:dyDescent="0.25">
      <c r="A33" s="2" t="s">
        <v>638</v>
      </c>
      <c r="B33" s="2" t="s">
        <v>164</v>
      </c>
      <c r="C33" s="2" t="s">
        <v>23</v>
      </c>
      <c r="D33" s="2" t="s">
        <v>1</v>
      </c>
      <c r="E33" s="2" t="s">
        <v>588</v>
      </c>
      <c r="F33" s="2" t="s">
        <v>14</v>
      </c>
      <c r="G33" s="2"/>
      <c r="H33" s="2" t="s">
        <v>21</v>
      </c>
      <c r="I33" s="2" t="s">
        <v>586</v>
      </c>
    </row>
    <row r="34" spans="1:9" ht="17" thickBot="1" x14ac:dyDescent="0.25">
      <c r="A34" s="2" t="s">
        <v>639</v>
      </c>
      <c r="B34" s="2" t="s">
        <v>474</v>
      </c>
      <c r="C34" s="2" t="s">
        <v>23</v>
      </c>
      <c r="D34" s="2" t="s">
        <v>1</v>
      </c>
      <c r="E34" s="2" t="s">
        <v>588</v>
      </c>
      <c r="F34" s="2" t="s">
        <v>13</v>
      </c>
      <c r="G34" s="2"/>
      <c r="H34" s="2" t="s">
        <v>21</v>
      </c>
      <c r="I34" s="2" t="s">
        <v>586</v>
      </c>
    </row>
    <row r="35" spans="1:9" ht="17" thickBot="1" x14ac:dyDescent="0.25">
      <c r="A35" s="2" t="s">
        <v>640</v>
      </c>
      <c r="B35" s="2" t="s">
        <v>641</v>
      </c>
      <c r="C35" s="2" t="s">
        <v>23</v>
      </c>
      <c r="D35" s="2" t="s">
        <v>1</v>
      </c>
      <c r="E35" s="2" t="s">
        <v>588</v>
      </c>
      <c r="F35" s="2" t="s">
        <v>12</v>
      </c>
      <c r="G35" s="2"/>
      <c r="H35" s="2" t="s">
        <v>21</v>
      </c>
      <c r="I35" s="2" t="s">
        <v>586</v>
      </c>
    </row>
    <row r="36" spans="1:9" ht="17" thickBot="1" x14ac:dyDescent="0.25">
      <c r="A36" s="2" t="s">
        <v>478</v>
      </c>
      <c r="B36" s="2" t="s">
        <v>479</v>
      </c>
      <c r="C36" s="2" t="s">
        <v>33</v>
      </c>
      <c r="D36" s="2" t="s">
        <v>1</v>
      </c>
      <c r="E36" s="2" t="s">
        <v>588</v>
      </c>
      <c r="F36" s="2" t="s">
        <v>11</v>
      </c>
      <c r="G36" s="2"/>
      <c r="H36" s="2" t="s">
        <v>21</v>
      </c>
      <c r="I36" s="2" t="s">
        <v>586</v>
      </c>
    </row>
    <row r="37" spans="1:9" ht="17" thickBot="1" x14ac:dyDescent="0.25">
      <c r="A37" s="2" t="s">
        <v>642</v>
      </c>
      <c r="B37" s="2" t="s">
        <v>643</v>
      </c>
      <c r="C37" s="2" t="s">
        <v>23</v>
      </c>
      <c r="D37" s="2" t="s">
        <v>1</v>
      </c>
      <c r="E37" s="2" t="s">
        <v>588</v>
      </c>
      <c r="F37" s="2" t="s">
        <v>10</v>
      </c>
      <c r="G37" s="2"/>
      <c r="H37" s="2" t="s">
        <v>21</v>
      </c>
      <c r="I37" s="2" t="s">
        <v>586</v>
      </c>
    </row>
    <row r="38" spans="1:9" ht="17" thickBot="1" x14ac:dyDescent="0.25">
      <c r="A38" s="2" t="s">
        <v>644</v>
      </c>
      <c r="B38" s="2" t="s">
        <v>645</v>
      </c>
      <c r="C38" s="2" t="s">
        <v>23</v>
      </c>
      <c r="D38" s="2" t="s">
        <v>1</v>
      </c>
      <c r="E38" s="2" t="s">
        <v>588</v>
      </c>
      <c r="F38" s="2" t="s">
        <v>9</v>
      </c>
      <c r="G38" s="2"/>
      <c r="H38" s="2" t="s">
        <v>21</v>
      </c>
      <c r="I38" s="2" t="s">
        <v>586</v>
      </c>
    </row>
    <row r="39" spans="1:9" ht="17" thickBot="1" x14ac:dyDescent="0.25">
      <c r="A39" s="2" t="s">
        <v>646</v>
      </c>
      <c r="B39" s="2" t="s">
        <v>319</v>
      </c>
      <c r="C39" s="2" t="s">
        <v>23</v>
      </c>
      <c r="D39" s="2" t="s">
        <v>1</v>
      </c>
      <c r="E39" s="2" t="s">
        <v>588</v>
      </c>
      <c r="F39" s="2" t="s">
        <v>8</v>
      </c>
      <c r="G39" s="2"/>
      <c r="H39" s="2" t="s">
        <v>21</v>
      </c>
      <c r="I39" s="2" t="s">
        <v>586</v>
      </c>
    </row>
    <row r="40" spans="1:9" ht="17" thickBot="1" x14ac:dyDescent="0.25">
      <c r="A40" s="2" t="s">
        <v>647</v>
      </c>
      <c r="B40" s="2" t="s">
        <v>648</v>
      </c>
      <c r="C40" s="2" t="s">
        <v>33</v>
      </c>
      <c r="D40" s="2" t="s">
        <v>1</v>
      </c>
      <c r="E40" s="2" t="s">
        <v>588</v>
      </c>
      <c r="F40" s="2" t="s">
        <v>7</v>
      </c>
      <c r="G40" s="2"/>
      <c r="H40" s="2" t="s">
        <v>21</v>
      </c>
      <c r="I40" s="2" t="s">
        <v>586</v>
      </c>
    </row>
    <row r="41" spans="1:9" ht="17" thickBot="1" x14ac:dyDescent="0.25">
      <c r="A41" s="2" t="s">
        <v>649</v>
      </c>
      <c r="B41" s="2" t="s">
        <v>319</v>
      </c>
      <c r="C41" s="2" t="s">
        <v>23</v>
      </c>
      <c r="D41" s="2" t="s">
        <v>1</v>
      </c>
      <c r="E41" s="2" t="s">
        <v>588</v>
      </c>
      <c r="F41" s="2" t="s">
        <v>6</v>
      </c>
      <c r="G41" s="2"/>
      <c r="H41" s="2" t="s">
        <v>21</v>
      </c>
      <c r="I41" s="2" t="s">
        <v>586</v>
      </c>
    </row>
    <row r="42" spans="1:9" ht="17" thickBot="1" x14ac:dyDescent="0.25">
      <c r="A42" s="2" t="s">
        <v>614</v>
      </c>
      <c r="B42" s="2" t="s">
        <v>615</v>
      </c>
      <c r="C42" s="2" t="s">
        <v>33</v>
      </c>
      <c r="D42" s="2" t="s">
        <v>1</v>
      </c>
      <c r="E42" s="2" t="s">
        <v>588</v>
      </c>
      <c r="F42" s="2" t="s">
        <v>4</v>
      </c>
      <c r="G42" s="2"/>
      <c r="H42" s="2" t="s">
        <v>21</v>
      </c>
      <c r="I42" s="2" t="s">
        <v>586</v>
      </c>
    </row>
    <row r="43" spans="1:9" ht="17" thickBot="1" x14ac:dyDescent="0.25">
      <c r="A43" s="2" t="s">
        <v>650</v>
      </c>
      <c r="B43" s="2" t="s">
        <v>24</v>
      </c>
      <c r="C43" s="2" t="s">
        <v>23</v>
      </c>
      <c r="D43" s="2" t="s">
        <v>5</v>
      </c>
      <c r="E43" s="2" t="s">
        <v>22</v>
      </c>
      <c r="F43" s="2"/>
      <c r="G43" s="2"/>
      <c r="H43" s="2" t="s">
        <v>21</v>
      </c>
      <c r="I43" s="2" t="s">
        <v>586</v>
      </c>
    </row>
    <row r="44" spans="1:9" ht="17" thickBot="1" x14ac:dyDescent="0.25">
      <c r="A44" s="2" t="s">
        <v>651</v>
      </c>
      <c r="B44" s="2" t="s">
        <v>201</v>
      </c>
      <c r="C44" s="2" t="s">
        <v>23</v>
      </c>
      <c r="D44" s="2" t="s">
        <v>5</v>
      </c>
      <c r="E44" s="2" t="s">
        <v>22</v>
      </c>
      <c r="F44" s="2"/>
      <c r="G44" s="2"/>
      <c r="H44" s="2" t="s">
        <v>21</v>
      </c>
      <c r="I44" s="2" t="s">
        <v>586</v>
      </c>
    </row>
    <row r="45" spans="1:9" ht="17" thickBot="1" x14ac:dyDescent="0.25">
      <c r="A45" s="2" t="s">
        <v>652</v>
      </c>
      <c r="B45" s="2" t="s">
        <v>653</v>
      </c>
      <c r="C45" s="2" t="s">
        <v>33</v>
      </c>
      <c r="D45" s="2" t="s">
        <v>5</v>
      </c>
      <c r="E45" s="2" t="s">
        <v>22</v>
      </c>
      <c r="F45" s="2"/>
      <c r="G45" s="2"/>
      <c r="H45" s="2" t="s">
        <v>21</v>
      </c>
      <c r="I45" s="2" t="s">
        <v>586</v>
      </c>
    </row>
    <row r="46" spans="1:9" ht="17" thickBot="1" x14ac:dyDescent="0.25">
      <c r="A46" s="2" t="s">
        <v>654</v>
      </c>
      <c r="B46" s="2" t="s">
        <v>655</v>
      </c>
      <c r="C46" s="2" t="s">
        <v>23</v>
      </c>
      <c r="D46" s="2" t="s">
        <v>5</v>
      </c>
      <c r="E46" s="2" t="s">
        <v>22</v>
      </c>
      <c r="F46" s="2"/>
      <c r="G46" s="2"/>
      <c r="H46" s="2" t="s">
        <v>21</v>
      </c>
      <c r="I46" s="2" t="s">
        <v>586</v>
      </c>
    </row>
    <row r="47" spans="1:9" ht="17" thickBot="1" x14ac:dyDescent="0.25">
      <c r="A47" s="2" t="s">
        <v>656</v>
      </c>
      <c r="B47" s="2" t="s">
        <v>657</v>
      </c>
      <c r="C47" s="2" t="s">
        <v>23</v>
      </c>
      <c r="D47" s="2" t="s">
        <v>5</v>
      </c>
      <c r="E47" s="2" t="s">
        <v>22</v>
      </c>
      <c r="F47" s="2"/>
      <c r="G47" s="2"/>
      <c r="H47" s="2" t="s">
        <v>21</v>
      </c>
      <c r="I47" s="2" t="s">
        <v>586</v>
      </c>
    </row>
    <row r="48" spans="1:9" ht="17" thickBot="1" x14ac:dyDescent="0.25">
      <c r="A48" s="2" t="s">
        <v>658</v>
      </c>
      <c r="B48" s="2" t="s">
        <v>355</v>
      </c>
      <c r="C48" s="2" t="s">
        <v>33</v>
      </c>
      <c r="D48" s="2" t="s">
        <v>5</v>
      </c>
      <c r="E48" s="2" t="s">
        <v>22</v>
      </c>
      <c r="F48" s="2"/>
      <c r="G48" s="2"/>
      <c r="H48" s="2" t="s">
        <v>21</v>
      </c>
      <c r="I48" s="2" t="s">
        <v>586</v>
      </c>
    </row>
    <row r="49" spans="1:9" ht="17" thickBot="1" x14ac:dyDescent="0.25">
      <c r="A49" s="2" t="s">
        <v>659</v>
      </c>
      <c r="B49" s="2" t="s">
        <v>184</v>
      </c>
      <c r="C49" s="2" t="s">
        <v>23</v>
      </c>
      <c r="D49" s="2" t="s">
        <v>5</v>
      </c>
      <c r="E49" s="2" t="s">
        <v>22</v>
      </c>
      <c r="F49" s="2"/>
      <c r="G49" s="2"/>
      <c r="H49" s="2" t="s">
        <v>21</v>
      </c>
      <c r="I49" s="2" t="s">
        <v>586</v>
      </c>
    </row>
    <row r="50" spans="1:9" ht="17" thickBot="1" x14ac:dyDescent="0.25">
      <c r="A50" s="2" t="s">
        <v>660</v>
      </c>
      <c r="B50" s="2" t="s">
        <v>89</v>
      </c>
      <c r="C50" s="2" t="s">
        <v>23</v>
      </c>
      <c r="D50" s="2" t="s">
        <v>5</v>
      </c>
      <c r="E50" s="2" t="s">
        <v>22</v>
      </c>
      <c r="F50" s="2"/>
      <c r="G50" s="2"/>
      <c r="H50" s="2" t="s">
        <v>21</v>
      </c>
      <c r="I50" s="2" t="s">
        <v>586</v>
      </c>
    </row>
    <row r="51" spans="1:9" ht="17" thickBot="1" x14ac:dyDescent="0.25">
      <c r="A51" s="2" t="s">
        <v>661</v>
      </c>
      <c r="B51" s="2" t="s">
        <v>662</v>
      </c>
      <c r="C51" s="2" t="s">
        <v>23</v>
      </c>
      <c r="D51" s="2" t="s">
        <v>5</v>
      </c>
      <c r="E51" s="2" t="s">
        <v>22</v>
      </c>
      <c r="F51" s="2"/>
      <c r="G51" s="2"/>
      <c r="H51" s="2" t="s">
        <v>21</v>
      </c>
      <c r="I51" s="2" t="s">
        <v>586</v>
      </c>
    </row>
    <row r="52" spans="1:9" ht="17" thickBot="1" x14ac:dyDescent="0.25">
      <c r="A52" s="2" t="s">
        <v>663</v>
      </c>
      <c r="B52" s="2" t="s">
        <v>68</v>
      </c>
      <c r="C52" s="2" t="s">
        <v>33</v>
      </c>
      <c r="D52" s="2" t="s">
        <v>5</v>
      </c>
      <c r="E52" s="2" t="s">
        <v>22</v>
      </c>
      <c r="F52" s="2"/>
      <c r="G52" s="2"/>
      <c r="H52" s="2" t="s">
        <v>21</v>
      </c>
      <c r="I52" s="2" t="s">
        <v>586</v>
      </c>
    </row>
    <row r="53" spans="1:9" ht="17" thickBot="1" x14ac:dyDescent="0.25">
      <c r="A53" s="2" t="s">
        <v>664</v>
      </c>
      <c r="B53" s="2" t="s">
        <v>474</v>
      </c>
      <c r="C53" s="2" t="s">
        <v>23</v>
      </c>
      <c r="D53" s="2" t="s">
        <v>0</v>
      </c>
      <c r="E53" s="2" t="s">
        <v>22</v>
      </c>
      <c r="F53" s="2"/>
      <c r="G53" s="2"/>
      <c r="H53" s="2" t="s">
        <v>21</v>
      </c>
      <c r="I53" s="2" t="s">
        <v>586</v>
      </c>
    </row>
    <row r="54" spans="1:9" ht="17" thickBot="1" x14ac:dyDescent="0.25">
      <c r="A54" s="2" t="s">
        <v>665</v>
      </c>
      <c r="B54" s="2" t="s">
        <v>491</v>
      </c>
      <c r="C54" s="2" t="s">
        <v>23</v>
      </c>
      <c r="D54" s="2" t="s">
        <v>0</v>
      </c>
      <c r="E54" s="2" t="s">
        <v>22</v>
      </c>
      <c r="F54" s="2"/>
      <c r="G54" s="2"/>
      <c r="H54" s="2" t="s">
        <v>21</v>
      </c>
      <c r="I54" s="2" t="s">
        <v>586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"/>
  <sheetViews>
    <sheetView workbookViewId="0">
      <selection activeCell="N4" sqref="N4"/>
    </sheetView>
  </sheetViews>
  <sheetFormatPr baseColWidth="10" defaultRowHeight="15" x14ac:dyDescent="0.2"/>
  <sheetData>
    <row r="1" spans="1:19" ht="16" x14ac:dyDescent="0.2">
      <c r="A1" s="49" t="s">
        <v>782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ht="16" x14ac:dyDescent="0.2">
      <c r="A2" s="52" t="s">
        <v>132</v>
      </c>
      <c r="B2" s="49" t="s">
        <v>43</v>
      </c>
      <c r="C2" s="50"/>
      <c r="D2" s="50"/>
      <c r="E2" s="50"/>
      <c r="F2" s="50"/>
      <c r="G2" s="51"/>
      <c r="H2" s="54" t="s">
        <v>246</v>
      </c>
      <c r="I2" s="55"/>
      <c r="J2" s="55"/>
      <c r="K2" s="55"/>
      <c r="L2" s="55"/>
      <c r="M2" s="56"/>
      <c r="N2" s="49" t="s">
        <v>245</v>
      </c>
      <c r="O2" s="50"/>
      <c r="P2" s="50"/>
      <c r="Q2" s="50"/>
      <c r="R2" s="50"/>
      <c r="S2" s="51"/>
    </row>
    <row r="3" spans="1:19" ht="16" x14ac:dyDescent="0.2">
      <c r="A3" s="53"/>
      <c r="B3" s="11" t="s">
        <v>244</v>
      </c>
      <c r="C3" s="11" t="s">
        <v>243</v>
      </c>
      <c r="D3" s="11" t="s">
        <v>242</v>
      </c>
      <c r="E3" s="11" t="s">
        <v>241</v>
      </c>
      <c r="F3" s="11" t="s">
        <v>236</v>
      </c>
      <c r="G3" s="11" t="s">
        <v>240</v>
      </c>
      <c r="H3" s="11" t="s">
        <v>244</v>
      </c>
      <c r="I3" s="11" t="s">
        <v>243</v>
      </c>
      <c r="J3" s="11" t="s">
        <v>242</v>
      </c>
      <c r="K3" s="11" t="s">
        <v>241</v>
      </c>
      <c r="L3" s="11" t="s">
        <v>236</v>
      </c>
      <c r="M3" s="11" t="s">
        <v>240</v>
      </c>
      <c r="N3" s="11" t="s">
        <v>244</v>
      </c>
      <c r="O3" s="11" t="s">
        <v>243</v>
      </c>
      <c r="P3" s="11" t="s">
        <v>242</v>
      </c>
      <c r="Q3" s="11" t="s">
        <v>241</v>
      </c>
      <c r="R3" s="11" t="s">
        <v>236</v>
      </c>
      <c r="S3" s="11" t="s">
        <v>240</v>
      </c>
    </row>
    <row r="4" spans="1:19" ht="16" x14ac:dyDescent="0.2">
      <c r="A4" s="10" t="s">
        <v>5</v>
      </c>
      <c r="B4" s="9">
        <v>0</v>
      </c>
      <c r="C4" s="7">
        <f>SUM(B4*100)/F4</f>
        <v>0</v>
      </c>
      <c r="D4" s="7">
        <v>11</v>
      </c>
      <c r="E4" s="7">
        <f>SUM(D4*100)/F4</f>
        <v>100</v>
      </c>
      <c r="F4" s="9">
        <v>11</v>
      </c>
      <c r="G4" s="8">
        <f>SUM(F4*100)/F$7</f>
        <v>68.75</v>
      </c>
      <c r="H4" s="9">
        <v>0</v>
      </c>
      <c r="I4" s="7">
        <v>0</v>
      </c>
      <c r="J4" s="7">
        <v>0</v>
      </c>
      <c r="K4" s="7">
        <v>0</v>
      </c>
      <c r="L4" s="9">
        <v>0</v>
      </c>
      <c r="M4" s="7">
        <f>SUM(L4*100)/L$7</f>
        <v>0</v>
      </c>
      <c r="N4" s="7">
        <f>SUM(B4+H4)</f>
        <v>0</v>
      </c>
      <c r="O4" s="8">
        <f>SUM(N4*100)/R4</f>
        <v>0</v>
      </c>
      <c r="P4" s="7">
        <f>SUM(D4+J4)</f>
        <v>11</v>
      </c>
      <c r="Q4" s="8">
        <f>SUM(P4*100)/R4</f>
        <v>100</v>
      </c>
      <c r="R4" s="7">
        <f>SUM(N4+P4)</f>
        <v>11</v>
      </c>
      <c r="S4" s="7">
        <f>SUM(R4*100)/R$7</f>
        <v>44</v>
      </c>
    </row>
    <row r="5" spans="1:19" ht="16" x14ac:dyDescent="0.2">
      <c r="A5" s="10" t="s">
        <v>1</v>
      </c>
      <c r="B5" s="9">
        <v>0</v>
      </c>
      <c r="C5" s="7">
        <f>SUM(B5*100)/F5</f>
        <v>0</v>
      </c>
      <c r="D5" s="7">
        <v>5</v>
      </c>
      <c r="E5" s="7">
        <f>SUM(D5*100)/F5</f>
        <v>100</v>
      </c>
      <c r="F5" s="9">
        <v>5</v>
      </c>
      <c r="G5" s="8">
        <f>SUM(F5*100)/F$7</f>
        <v>31.25</v>
      </c>
      <c r="H5" s="9">
        <v>1</v>
      </c>
      <c r="I5" s="8">
        <f>SUM(H5*100)/L5</f>
        <v>16.666666666666668</v>
      </c>
      <c r="J5" s="7">
        <v>6</v>
      </c>
      <c r="K5" s="7">
        <f>SUM(J5*100)/L5</f>
        <v>100</v>
      </c>
      <c r="L5" s="9">
        <v>6</v>
      </c>
      <c r="M5" s="8">
        <f>SUM(L5*100)/L$7</f>
        <v>66.666666666666671</v>
      </c>
      <c r="N5" s="7">
        <f>SUM(B5+H5)</f>
        <v>1</v>
      </c>
      <c r="O5" s="8">
        <f>SUM(N5*100)/R5</f>
        <v>8.3333333333333339</v>
      </c>
      <c r="P5" s="7">
        <f>SUM(D5+J5)</f>
        <v>11</v>
      </c>
      <c r="Q5" s="8">
        <f>SUM(P5*100)/R5</f>
        <v>91.666666666666671</v>
      </c>
      <c r="R5" s="7">
        <f>SUM(N5+P5)</f>
        <v>12</v>
      </c>
      <c r="S5" s="7">
        <f>SUM(R5*100)/R$7</f>
        <v>48</v>
      </c>
    </row>
    <row r="6" spans="1:19" ht="16" x14ac:dyDescent="0.2">
      <c r="A6" s="10" t="s">
        <v>0</v>
      </c>
      <c r="B6" s="9">
        <v>0</v>
      </c>
      <c r="C6" s="7">
        <v>0</v>
      </c>
      <c r="D6" s="7">
        <v>0</v>
      </c>
      <c r="E6" s="7">
        <v>0</v>
      </c>
      <c r="F6" s="9">
        <v>0</v>
      </c>
      <c r="G6" s="8">
        <f>SUM(F6*100)/F$7</f>
        <v>0</v>
      </c>
      <c r="H6" s="9">
        <v>0</v>
      </c>
      <c r="I6" s="7">
        <v>0</v>
      </c>
      <c r="J6" s="7">
        <v>3</v>
      </c>
      <c r="K6" s="7">
        <v>0</v>
      </c>
      <c r="L6" s="9">
        <v>3</v>
      </c>
      <c r="M6" s="7">
        <f>SUM(L6*100)/L$7</f>
        <v>33.333333333333336</v>
      </c>
      <c r="N6" s="7">
        <f>SUM(B6+H6)</f>
        <v>0</v>
      </c>
      <c r="O6" s="7">
        <f>SUM(N6*100)/R6</f>
        <v>0</v>
      </c>
      <c r="P6" s="7">
        <f>SUM(D6+J6)</f>
        <v>3</v>
      </c>
      <c r="Q6" s="7">
        <f>SUM(P6*100)/R6</f>
        <v>100</v>
      </c>
      <c r="R6" s="7">
        <f>SUM(N6+P6)</f>
        <v>3</v>
      </c>
      <c r="S6" s="7">
        <f>SUM(R6*100)/R$7</f>
        <v>12</v>
      </c>
    </row>
    <row r="7" spans="1:19" ht="16" x14ac:dyDescent="0.2">
      <c r="A7" s="10" t="s">
        <v>236</v>
      </c>
      <c r="B7" s="9">
        <f>SUM(B4:B6)</f>
        <v>0</v>
      </c>
      <c r="C7" s="8">
        <f>SUM(B7*100)/F7</f>
        <v>0</v>
      </c>
      <c r="D7" s="7">
        <f>SUM(F7-B7)</f>
        <v>16</v>
      </c>
      <c r="E7" s="8">
        <f>SUM(D7*100)/F7</f>
        <v>100</v>
      </c>
      <c r="F7" s="9">
        <f>SUM(F4:F6)</f>
        <v>16</v>
      </c>
      <c r="G7" s="7">
        <f>SUM(F7*100)/F$7</f>
        <v>100</v>
      </c>
      <c r="H7" s="9">
        <f>SUM(H4:H6)</f>
        <v>1</v>
      </c>
      <c r="I7" s="8">
        <f>SUM(H7*100)/L7</f>
        <v>11.111111111111111</v>
      </c>
      <c r="J7" s="7">
        <f>SUM(L7-H7)</f>
        <v>8</v>
      </c>
      <c r="K7" s="8">
        <f>SUM(J7*100)/L7</f>
        <v>88.888888888888886</v>
      </c>
      <c r="L7" s="9">
        <f>SUM(L4:L6)</f>
        <v>9</v>
      </c>
      <c r="M7" s="7">
        <f>SUM(L7*100)/L$7</f>
        <v>100</v>
      </c>
      <c r="N7" s="7">
        <f>SUM(B7+H7)</f>
        <v>1</v>
      </c>
      <c r="O7" s="8">
        <f>SUM(N7*100)/R7</f>
        <v>4</v>
      </c>
      <c r="P7" s="7">
        <f>SUM(D7+J7)</f>
        <v>24</v>
      </c>
      <c r="Q7" s="8">
        <f>SUM(P7*100)/R7</f>
        <v>96</v>
      </c>
      <c r="R7" s="7">
        <f>SUM(N7+P7)</f>
        <v>25</v>
      </c>
      <c r="S7" s="7">
        <f>SUM(R7*100)/R$7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2"/>
  <sheetViews>
    <sheetView topLeftCell="A35" workbookViewId="0">
      <selection activeCell="G46" sqref="G46"/>
    </sheetView>
  </sheetViews>
  <sheetFormatPr baseColWidth="10" defaultRowHeight="15" x14ac:dyDescent="0.2"/>
  <cols>
    <col min="1" max="1" width="24" customWidth="1"/>
    <col min="2" max="2" width="21.5" customWidth="1"/>
    <col min="3" max="3" width="16.5" customWidth="1"/>
    <col min="4" max="4" width="18" customWidth="1"/>
    <col min="5" max="5" width="24.6640625" customWidth="1"/>
    <col min="6" max="6" width="16.33203125" customWidth="1"/>
    <col min="7" max="7" width="12.6640625" customWidth="1"/>
    <col min="8" max="8" width="21" customWidth="1"/>
    <col min="9" max="9" width="16.33203125" customWidth="1"/>
  </cols>
  <sheetData>
    <row r="1" spans="1:9" ht="17" thickBot="1" x14ac:dyDescent="0.25">
      <c r="A1" s="57" t="s">
        <v>543</v>
      </c>
      <c r="B1" s="58"/>
      <c r="C1" s="58"/>
      <c r="D1" s="58"/>
      <c r="E1" s="58"/>
      <c r="F1" s="58"/>
      <c r="G1" s="58"/>
      <c r="H1" s="58"/>
      <c r="I1" s="59"/>
    </row>
    <row r="2" spans="1:9" ht="17" thickBot="1" x14ac:dyDescent="0.25">
      <c r="A2" s="5" t="s">
        <v>135</v>
      </c>
      <c r="B2" s="3" t="s">
        <v>134</v>
      </c>
      <c r="C2" s="4" t="s">
        <v>133</v>
      </c>
      <c r="D2" s="3" t="s">
        <v>132</v>
      </c>
      <c r="E2" s="3" t="s">
        <v>131</v>
      </c>
      <c r="F2" s="3" t="s">
        <v>130</v>
      </c>
      <c r="G2" s="3" t="s">
        <v>129</v>
      </c>
      <c r="H2" s="3" t="s">
        <v>128</v>
      </c>
      <c r="I2" s="3" t="s">
        <v>127</v>
      </c>
    </row>
    <row r="3" spans="1:9" ht="17" thickBot="1" x14ac:dyDescent="0.25">
      <c r="A3" s="2" t="s">
        <v>542</v>
      </c>
      <c r="B3" s="2" t="s">
        <v>108</v>
      </c>
      <c r="C3" s="2" t="s">
        <v>23</v>
      </c>
      <c r="D3" s="2" t="s">
        <v>5</v>
      </c>
      <c r="E3" s="2" t="s">
        <v>43</v>
      </c>
      <c r="F3" s="2" t="s">
        <v>18</v>
      </c>
      <c r="G3" s="2"/>
      <c r="H3" s="2" t="s">
        <v>78</v>
      </c>
      <c r="I3" s="2" t="s">
        <v>509</v>
      </c>
    </row>
    <row r="4" spans="1:9" ht="17" thickBot="1" x14ac:dyDescent="0.25">
      <c r="A4" s="2" t="s">
        <v>541</v>
      </c>
      <c r="B4" s="2" t="s">
        <v>418</v>
      </c>
      <c r="C4" s="2" t="s">
        <v>23</v>
      </c>
      <c r="D4" s="2" t="s">
        <v>5</v>
      </c>
      <c r="E4" s="2" t="s">
        <v>43</v>
      </c>
      <c r="F4" s="2" t="s">
        <v>17</v>
      </c>
      <c r="G4" s="2"/>
      <c r="H4" s="2" t="s">
        <v>78</v>
      </c>
      <c r="I4" s="2" t="s">
        <v>509</v>
      </c>
    </row>
    <row r="5" spans="1:9" ht="17" thickBot="1" x14ac:dyDescent="0.25">
      <c r="A5" s="2" t="s">
        <v>540</v>
      </c>
      <c r="B5" s="2" t="s">
        <v>46</v>
      </c>
      <c r="C5" s="2" t="s">
        <v>23</v>
      </c>
      <c r="D5" s="2" t="s">
        <v>5</v>
      </c>
      <c r="E5" s="2" t="s">
        <v>43</v>
      </c>
      <c r="F5" s="2" t="s">
        <v>16</v>
      </c>
      <c r="G5" s="2"/>
      <c r="H5" s="2" t="s">
        <v>78</v>
      </c>
      <c r="I5" s="2" t="s">
        <v>509</v>
      </c>
    </row>
    <row r="6" spans="1:9" ht="17" thickBot="1" x14ac:dyDescent="0.25">
      <c r="A6" s="2" t="s">
        <v>539</v>
      </c>
      <c r="B6" s="2" t="s">
        <v>538</v>
      </c>
      <c r="C6" s="2" t="s">
        <v>23</v>
      </c>
      <c r="D6" s="2" t="s">
        <v>5</v>
      </c>
      <c r="E6" s="2" t="s">
        <v>43</v>
      </c>
      <c r="F6" s="2" t="s">
        <v>15</v>
      </c>
      <c r="G6" s="2"/>
      <c r="H6" s="2" t="s">
        <v>78</v>
      </c>
      <c r="I6" s="2" t="s">
        <v>509</v>
      </c>
    </row>
    <row r="7" spans="1:9" ht="17" thickBot="1" x14ac:dyDescent="0.25">
      <c r="A7" s="2" t="s">
        <v>537</v>
      </c>
      <c r="B7" s="2" t="s">
        <v>59</v>
      </c>
      <c r="C7" s="2" t="s">
        <v>23</v>
      </c>
      <c r="D7" s="2" t="s">
        <v>1</v>
      </c>
      <c r="E7" s="2" t="s">
        <v>43</v>
      </c>
      <c r="F7" s="2" t="s">
        <v>14</v>
      </c>
      <c r="G7" s="2"/>
      <c r="H7" s="2" t="s">
        <v>78</v>
      </c>
      <c r="I7" s="2" t="s">
        <v>509</v>
      </c>
    </row>
    <row r="8" spans="1:9" ht="17" thickBot="1" x14ac:dyDescent="0.25">
      <c r="A8" s="2" t="s">
        <v>536</v>
      </c>
      <c r="B8" s="2" t="s">
        <v>24</v>
      </c>
      <c r="C8" s="2" t="s">
        <v>23</v>
      </c>
      <c r="D8" s="2" t="s">
        <v>1</v>
      </c>
      <c r="E8" s="2" t="s">
        <v>43</v>
      </c>
      <c r="F8" s="2" t="s">
        <v>13</v>
      </c>
      <c r="G8" s="2"/>
      <c r="H8" s="2" t="s">
        <v>78</v>
      </c>
      <c r="I8" s="2" t="s">
        <v>509</v>
      </c>
    </row>
    <row r="9" spans="1:9" ht="17" thickBot="1" x14ac:dyDescent="0.25">
      <c r="A9" s="2" t="s">
        <v>535</v>
      </c>
      <c r="B9" s="2" t="s">
        <v>527</v>
      </c>
      <c r="C9" s="2" t="s">
        <v>23</v>
      </c>
      <c r="D9" s="2" t="s">
        <v>1</v>
      </c>
      <c r="E9" s="2" t="s">
        <v>43</v>
      </c>
      <c r="F9" s="2" t="s">
        <v>12</v>
      </c>
      <c r="G9" s="2"/>
      <c r="H9" s="2" t="s">
        <v>78</v>
      </c>
      <c r="I9" s="2" t="s">
        <v>509</v>
      </c>
    </row>
    <row r="10" spans="1:9" ht="17" thickBot="1" x14ac:dyDescent="0.25">
      <c r="A10" s="2" t="s">
        <v>534</v>
      </c>
      <c r="B10" s="2" t="s">
        <v>59</v>
      </c>
      <c r="C10" s="2" t="s">
        <v>23</v>
      </c>
      <c r="D10" s="2" t="s">
        <v>5</v>
      </c>
      <c r="E10" s="2" t="s">
        <v>43</v>
      </c>
      <c r="F10" s="2" t="s">
        <v>11</v>
      </c>
      <c r="G10" s="2"/>
      <c r="H10" s="2" t="s">
        <v>78</v>
      </c>
      <c r="I10" s="2" t="s">
        <v>509</v>
      </c>
    </row>
    <row r="11" spans="1:9" ht="17" thickBot="1" x14ac:dyDescent="0.25">
      <c r="A11" s="2" t="s">
        <v>533</v>
      </c>
      <c r="B11" s="2" t="s">
        <v>178</v>
      </c>
      <c r="C11" s="2" t="s">
        <v>23</v>
      </c>
      <c r="D11" s="2" t="s">
        <v>5</v>
      </c>
      <c r="E11" s="2" t="s">
        <v>43</v>
      </c>
      <c r="F11" s="2" t="s">
        <v>10</v>
      </c>
      <c r="G11" s="2"/>
      <c r="H11" s="2" t="s">
        <v>78</v>
      </c>
      <c r="I11" s="2" t="s">
        <v>509</v>
      </c>
    </row>
    <row r="12" spans="1:9" ht="17" thickBot="1" x14ac:dyDescent="0.25">
      <c r="A12" s="2" t="s">
        <v>216</v>
      </c>
      <c r="B12" s="2" t="s">
        <v>527</v>
      </c>
      <c r="C12" s="2" t="s">
        <v>23</v>
      </c>
      <c r="D12" s="2" t="s">
        <v>5</v>
      </c>
      <c r="E12" s="2" t="s">
        <v>43</v>
      </c>
      <c r="F12" s="2" t="s">
        <v>9</v>
      </c>
      <c r="G12" s="2"/>
      <c r="H12" s="2" t="s">
        <v>78</v>
      </c>
      <c r="I12" s="2" t="s">
        <v>509</v>
      </c>
    </row>
    <row r="13" spans="1:9" ht="17" thickBot="1" x14ac:dyDescent="0.25">
      <c r="A13" s="2" t="s">
        <v>532</v>
      </c>
      <c r="B13" s="2" t="s">
        <v>531</v>
      </c>
      <c r="C13" s="2" t="s">
        <v>23</v>
      </c>
      <c r="D13" s="2" t="s">
        <v>5</v>
      </c>
      <c r="E13" s="2" t="s">
        <v>43</v>
      </c>
      <c r="F13" s="2" t="s">
        <v>8</v>
      </c>
      <c r="G13" s="2"/>
      <c r="H13" s="2" t="s">
        <v>78</v>
      </c>
      <c r="I13" s="2" t="s">
        <v>509</v>
      </c>
    </row>
    <row r="14" spans="1:9" ht="17" thickBot="1" x14ac:dyDescent="0.25">
      <c r="A14" s="2" t="s">
        <v>530</v>
      </c>
      <c r="B14" s="2" t="s">
        <v>529</v>
      </c>
      <c r="C14" s="2" t="s">
        <v>23</v>
      </c>
      <c r="D14" s="2" t="s">
        <v>5</v>
      </c>
      <c r="E14" s="2" t="s">
        <v>43</v>
      </c>
      <c r="F14" s="2" t="s">
        <v>7</v>
      </c>
      <c r="G14" s="2"/>
      <c r="H14" s="2" t="s">
        <v>78</v>
      </c>
      <c r="I14" s="2" t="s">
        <v>509</v>
      </c>
    </row>
    <row r="15" spans="1:9" ht="17" thickBot="1" x14ac:dyDescent="0.25">
      <c r="A15" s="2" t="s">
        <v>528</v>
      </c>
      <c r="B15" s="2" t="s">
        <v>527</v>
      </c>
      <c r="C15" s="2" t="s">
        <v>23</v>
      </c>
      <c r="D15" s="2" t="s">
        <v>5</v>
      </c>
      <c r="E15" s="2" t="s">
        <v>43</v>
      </c>
      <c r="F15" s="2" t="s">
        <v>6</v>
      </c>
      <c r="G15" s="2"/>
      <c r="H15" s="2" t="s">
        <v>78</v>
      </c>
      <c r="I15" s="2" t="s">
        <v>509</v>
      </c>
    </row>
    <row r="16" spans="1:9" ht="17" thickBot="1" x14ac:dyDescent="0.25">
      <c r="A16" s="2" t="s">
        <v>526</v>
      </c>
      <c r="B16" s="2" t="s">
        <v>46</v>
      </c>
      <c r="C16" s="2" t="s">
        <v>23</v>
      </c>
      <c r="D16" s="2" t="s">
        <v>5</v>
      </c>
      <c r="E16" s="2" t="s">
        <v>43</v>
      </c>
      <c r="F16" s="2" t="s">
        <v>4</v>
      </c>
      <c r="G16" s="2"/>
      <c r="H16" s="2" t="s">
        <v>78</v>
      </c>
      <c r="I16" s="2" t="s">
        <v>509</v>
      </c>
    </row>
    <row r="17" spans="1:9" ht="17" thickBot="1" x14ac:dyDescent="0.25">
      <c r="A17" s="2" t="s">
        <v>525</v>
      </c>
      <c r="B17" s="2" t="s">
        <v>59</v>
      </c>
      <c r="C17" s="2" t="s">
        <v>23</v>
      </c>
      <c r="D17" s="2" t="s">
        <v>1</v>
      </c>
      <c r="E17" s="2" t="s">
        <v>43</v>
      </c>
      <c r="F17" s="2" t="s">
        <v>3</v>
      </c>
      <c r="G17" s="2"/>
      <c r="H17" s="2" t="s">
        <v>78</v>
      </c>
      <c r="I17" s="2" t="s">
        <v>509</v>
      </c>
    </row>
    <row r="18" spans="1:9" ht="17" thickBot="1" x14ac:dyDescent="0.25">
      <c r="A18" s="2" t="s">
        <v>524</v>
      </c>
      <c r="B18" s="2" t="s">
        <v>523</v>
      </c>
      <c r="C18" s="2" t="s">
        <v>23</v>
      </c>
      <c r="D18" s="2" t="s">
        <v>1</v>
      </c>
      <c r="E18" s="2" t="s">
        <v>43</v>
      </c>
      <c r="F18" s="2" t="s">
        <v>2</v>
      </c>
      <c r="G18" s="2"/>
      <c r="H18" s="2" t="s">
        <v>78</v>
      </c>
      <c r="I18" s="2" t="s">
        <v>509</v>
      </c>
    </row>
    <row r="19" spans="1:9" ht="17" thickBot="1" x14ac:dyDescent="0.25">
      <c r="A19" s="2" t="s">
        <v>522</v>
      </c>
      <c r="B19" s="2" t="s">
        <v>521</v>
      </c>
      <c r="C19" s="2" t="s">
        <v>33</v>
      </c>
      <c r="D19" s="2" t="s">
        <v>1</v>
      </c>
      <c r="E19" s="2" t="s">
        <v>22</v>
      </c>
      <c r="F19" s="2"/>
      <c r="G19" s="2"/>
      <c r="H19" s="2" t="s">
        <v>78</v>
      </c>
      <c r="I19" s="2" t="s">
        <v>509</v>
      </c>
    </row>
    <row r="20" spans="1:9" ht="17" thickBot="1" x14ac:dyDescent="0.25">
      <c r="A20" s="2" t="s">
        <v>520</v>
      </c>
      <c r="B20" s="2" t="s">
        <v>519</v>
      </c>
      <c r="C20" s="2" t="s">
        <v>23</v>
      </c>
      <c r="D20" s="2" t="s">
        <v>1</v>
      </c>
      <c r="E20" s="2" t="s">
        <v>22</v>
      </c>
      <c r="F20" s="2"/>
      <c r="G20" s="2"/>
      <c r="H20" s="2" t="s">
        <v>78</v>
      </c>
      <c r="I20" s="2" t="s">
        <v>509</v>
      </c>
    </row>
    <row r="21" spans="1:9" ht="17" thickBot="1" x14ac:dyDescent="0.25">
      <c r="A21" s="2" t="s">
        <v>518</v>
      </c>
      <c r="B21" s="2" t="s">
        <v>517</v>
      </c>
      <c r="C21" s="2" t="s">
        <v>23</v>
      </c>
      <c r="D21" s="2" t="s">
        <v>0</v>
      </c>
      <c r="E21" s="2" t="s">
        <v>22</v>
      </c>
      <c r="F21" s="2"/>
      <c r="G21" s="2"/>
      <c r="H21" s="2" t="s">
        <v>78</v>
      </c>
      <c r="I21" s="2" t="s">
        <v>509</v>
      </c>
    </row>
    <row r="22" spans="1:9" ht="17" thickBot="1" x14ac:dyDescent="0.25">
      <c r="A22" s="2" t="s">
        <v>516</v>
      </c>
      <c r="B22" s="2" t="s">
        <v>515</v>
      </c>
      <c r="C22" s="2" t="s">
        <v>23</v>
      </c>
      <c r="D22" s="2" t="s">
        <v>1</v>
      </c>
      <c r="E22" s="2" t="s">
        <v>22</v>
      </c>
      <c r="F22" s="2"/>
      <c r="G22" s="2"/>
      <c r="H22" s="2" t="s">
        <v>78</v>
      </c>
      <c r="I22" s="2" t="s">
        <v>509</v>
      </c>
    </row>
    <row r="23" spans="1:9" ht="17" thickBot="1" x14ac:dyDescent="0.25">
      <c r="A23" s="2" t="s">
        <v>25</v>
      </c>
      <c r="B23" s="2" t="s">
        <v>24</v>
      </c>
      <c r="C23" s="2" t="s">
        <v>23</v>
      </c>
      <c r="D23" s="2" t="s">
        <v>1</v>
      </c>
      <c r="E23" s="2" t="s">
        <v>22</v>
      </c>
      <c r="F23" s="2"/>
      <c r="G23" s="2"/>
      <c r="H23" s="2" t="s">
        <v>78</v>
      </c>
      <c r="I23" s="2" t="s">
        <v>509</v>
      </c>
    </row>
    <row r="24" spans="1:9" ht="17" thickBot="1" x14ac:dyDescent="0.25">
      <c r="A24" s="2" t="s">
        <v>514</v>
      </c>
      <c r="B24" s="2" t="s">
        <v>215</v>
      </c>
      <c r="C24" s="2" t="s">
        <v>23</v>
      </c>
      <c r="D24" s="2" t="s">
        <v>1</v>
      </c>
      <c r="E24" s="2" t="s">
        <v>22</v>
      </c>
      <c r="F24" s="2"/>
      <c r="G24" s="2"/>
      <c r="H24" s="2" t="s">
        <v>78</v>
      </c>
      <c r="I24" s="2" t="s">
        <v>509</v>
      </c>
    </row>
    <row r="25" spans="1:9" ht="17" thickBot="1" x14ac:dyDescent="0.25">
      <c r="A25" s="2" t="s">
        <v>104</v>
      </c>
      <c r="B25" s="2" t="s">
        <v>103</v>
      </c>
      <c r="C25" s="2" t="s">
        <v>23</v>
      </c>
      <c r="D25" s="2" t="s">
        <v>1</v>
      </c>
      <c r="E25" s="2" t="s">
        <v>22</v>
      </c>
      <c r="F25" s="2"/>
      <c r="G25" s="2"/>
      <c r="H25" s="2" t="s">
        <v>78</v>
      </c>
      <c r="I25" s="2" t="s">
        <v>509</v>
      </c>
    </row>
    <row r="26" spans="1:9" ht="17" thickBot="1" x14ac:dyDescent="0.25">
      <c r="A26" s="2" t="s">
        <v>513</v>
      </c>
      <c r="B26" s="2" t="s">
        <v>512</v>
      </c>
      <c r="C26" s="2" t="s">
        <v>23</v>
      </c>
      <c r="D26" s="2" t="s">
        <v>0</v>
      </c>
      <c r="E26" s="2" t="s">
        <v>22</v>
      </c>
      <c r="F26" s="2"/>
      <c r="G26" s="2"/>
      <c r="H26" s="2" t="s">
        <v>78</v>
      </c>
      <c r="I26" s="2" t="s">
        <v>509</v>
      </c>
    </row>
    <row r="27" spans="1:9" ht="17" thickBot="1" x14ac:dyDescent="0.25">
      <c r="A27" s="2" t="s">
        <v>511</v>
      </c>
      <c r="B27" s="2" t="s">
        <v>510</v>
      </c>
      <c r="C27" s="2" t="s">
        <v>23</v>
      </c>
      <c r="D27" s="2" t="s">
        <v>0</v>
      </c>
      <c r="E27" s="2" t="s">
        <v>22</v>
      </c>
      <c r="F27" s="2"/>
      <c r="G27" s="2"/>
      <c r="H27" s="2" t="s">
        <v>78</v>
      </c>
      <c r="I27" s="2" t="s">
        <v>509</v>
      </c>
    </row>
    <row r="28" spans="1:9" ht="17" thickBot="1" x14ac:dyDescent="0.25">
      <c r="A28" s="2" t="s">
        <v>544</v>
      </c>
      <c r="B28" s="2" t="s">
        <v>545</v>
      </c>
      <c r="C28" s="2" t="s">
        <v>33</v>
      </c>
      <c r="D28" s="2" t="s">
        <v>5</v>
      </c>
      <c r="E28" s="2" t="s">
        <v>43</v>
      </c>
      <c r="F28" s="2" t="s">
        <v>18</v>
      </c>
      <c r="G28" s="2"/>
      <c r="H28" s="2" t="s">
        <v>21</v>
      </c>
      <c r="I28" s="2" t="s">
        <v>509</v>
      </c>
    </row>
    <row r="29" spans="1:9" ht="17" thickBot="1" x14ac:dyDescent="0.25">
      <c r="A29" s="2" t="s">
        <v>546</v>
      </c>
      <c r="B29" s="2" t="s">
        <v>547</v>
      </c>
      <c r="C29" s="2" t="s">
        <v>23</v>
      </c>
      <c r="D29" s="2" t="s">
        <v>5</v>
      </c>
      <c r="E29" s="2" t="s">
        <v>43</v>
      </c>
      <c r="F29" s="2" t="s">
        <v>17</v>
      </c>
      <c r="G29" s="2"/>
      <c r="H29" s="2" t="s">
        <v>21</v>
      </c>
      <c r="I29" s="2" t="s">
        <v>509</v>
      </c>
    </row>
    <row r="30" spans="1:9" ht="17" thickBot="1" x14ac:dyDescent="0.25">
      <c r="A30" s="2" t="s">
        <v>548</v>
      </c>
      <c r="B30" s="2" t="s">
        <v>549</v>
      </c>
      <c r="C30" s="2" t="s">
        <v>33</v>
      </c>
      <c r="D30" s="2" t="s">
        <v>5</v>
      </c>
      <c r="E30" s="2" t="s">
        <v>43</v>
      </c>
      <c r="F30" s="2" t="s">
        <v>16</v>
      </c>
      <c r="G30" s="2"/>
      <c r="H30" s="2" t="s">
        <v>21</v>
      </c>
      <c r="I30" s="2" t="s">
        <v>509</v>
      </c>
    </row>
    <row r="31" spans="1:9" ht="17" thickBot="1" x14ac:dyDescent="0.25">
      <c r="A31" s="2" t="s">
        <v>550</v>
      </c>
      <c r="B31" s="2" t="s">
        <v>357</v>
      </c>
      <c r="C31" s="2" t="s">
        <v>33</v>
      </c>
      <c r="D31" s="2" t="s">
        <v>5</v>
      </c>
      <c r="E31" s="2" t="s">
        <v>43</v>
      </c>
      <c r="F31" s="2" t="s">
        <v>15</v>
      </c>
      <c r="G31" s="2"/>
      <c r="H31" s="2" t="s">
        <v>21</v>
      </c>
      <c r="I31" s="2" t="s">
        <v>509</v>
      </c>
    </row>
    <row r="32" spans="1:9" ht="17" thickBot="1" x14ac:dyDescent="0.25">
      <c r="A32" s="2" t="s">
        <v>551</v>
      </c>
      <c r="B32" s="2" t="s">
        <v>552</v>
      </c>
      <c r="C32" s="2" t="s">
        <v>33</v>
      </c>
      <c r="D32" s="2" t="s">
        <v>1</v>
      </c>
      <c r="E32" s="2" t="s">
        <v>43</v>
      </c>
      <c r="F32" s="2" t="s">
        <v>14</v>
      </c>
      <c r="G32" s="2"/>
      <c r="H32" s="2" t="s">
        <v>21</v>
      </c>
      <c r="I32" s="2" t="s">
        <v>509</v>
      </c>
    </row>
    <row r="33" spans="1:9" ht="17" thickBot="1" x14ac:dyDescent="0.25">
      <c r="A33" s="2" t="s">
        <v>553</v>
      </c>
      <c r="B33" s="2" t="s">
        <v>554</v>
      </c>
      <c r="C33" s="2" t="s">
        <v>23</v>
      </c>
      <c r="D33" s="2" t="s">
        <v>1</v>
      </c>
      <c r="E33" s="2" t="s">
        <v>43</v>
      </c>
      <c r="F33" s="2" t="s">
        <v>13</v>
      </c>
      <c r="G33" s="2"/>
      <c r="H33" s="2" t="s">
        <v>21</v>
      </c>
      <c r="I33" s="2" t="s">
        <v>509</v>
      </c>
    </row>
    <row r="34" spans="1:9" ht="17" thickBot="1" x14ac:dyDescent="0.25">
      <c r="A34" s="2" t="s">
        <v>555</v>
      </c>
      <c r="B34" s="2" t="s">
        <v>556</v>
      </c>
      <c r="C34" s="2" t="s">
        <v>23</v>
      </c>
      <c r="D34" s="2" t="s">
        <v>1</v>
      </c>
      <c r="E34" s="2" t="s">
        <v>43</v>
      </c>
      <c r="F34" s="2" t="s">
        <v>12</v>
      </c>
      <c r="G34" s="2"/>
      <c r="H34" s="2" t="s">
        <v>21</v>
      </c>
      <c r="I34" s="2" t="s">
        <v>509</v>
      </c>
    </row>
    <row r="35" spans="1:9" ht="17" thickBot="1" x14ac:dyDescent="0.25">
      <c r="A35" s="2" t="s">
        <v>557</v>
      </c>
      <c r="B35" s="2" t="s">
        <v>558</v>
      </c>
      <c r="C35" s="2" t="s">
        <v>23</v>
      </c>
      <c r="D35" s="2" t="s">
        <v>5</v>
      </c>
      <c r="E35" s="2" t="s">
        <v>43</v>
      </c>
      <c r="F35" s="2" t="s">
        <v>11</v>
      </c>
      <c r="G35" s="2"/>
      <c r="H35" s="2" t="s">
        <v>21</v>
      </c>
      <c r="I35" s="2" t="s">
        <v>509</v>
      </c>
    </row>
    <row r="36" spans="1:9" ht="17" thickBot="1" x14ac:dyDescent="0.25">
      <c r="A36" s="2" t="s">
        <v>559</v>
      </c>
      <c r="B36" s="2" t="s">
        <v>560</v>
      </c>
      <c r="C36" s="2" t="s">
        <v>33</v>
      </c>
      <c r="D36" s="2" t="s">
        <v>5</v>
      </c>
      <c r="E36" s="2" t="s">
        <v>43</v>
      </c>
      <c r="F36" s="2" t="s">
        <v>10</v>
      </c>
      <c r="G36" s="2"/>
      <c r="H36" s="2" t="s">
        <v>21</v>
      </c>
      <c r="I36" s="2" t="s">
        <v>509</v>
      </c>
    </row>
    <row r="37" spans="1:9" ht="17" thickBot="1" x14ac:dyDescent="0.25">
      <c r="A37" s="2" t="s">
        <v>277</v>
      </c>
      <c r="B37" s="2" t="s">
        <v>561</v>
      </c>
      <c r="C37" s="2" t="s">
        <v>23</v>
      </c>
      <c r="D37" s="2" t="s">
        <v>5</v>
      </c>
      <c r="E37" s="2" t="s">
        <v>43</v>
      </c>
      <c r="F37" s="2" t="s">
        <v>9</v>
      </c>
      <c r="G37" s="2"/>
      <c r="H37" s="2" t="s">
        <v>21</v>
      </c>
      <c r="I37" s="2" t="s">
        <v>509</v>
      </c>
    </row>
    <row r="38" spans="1:9" ht="17" thickBot="1" x14ac:dyDescent="0.25">
      <c r="A38" s="2" t="s">
        <v>562</v>
      </c>
      <c r="B38" s="2" t="s">
        <v>563</v>
      </c>
      <c r="C38" s="2" t="s">
        <v>23</v>
      </c>
      <c r="D38" s="2" t="s">
        <v>5</v>
      </c>
      <c r="E38" s="2" t="s">
        <v>43</v>
      </c>
      <c r="F38" s="2" t="s">
        <v>8</v>
      </c>
      <c r="G38" s="2"/>
      <c r="H38" s="2" t="s">
        <v>21</v>
      </c>
      <c r="I38" s="2" t="s">
        <v>509</v>
      </c>
    </row>
    <row r="39" spans="1:9" ht="17" thickBot="1" x14ac:dyDescent="0.25">
      <c r="A39" s="2" t="s">
        <v>564</v>
      </c>
      <c r="B39" s="2" t="s">
        <v>215</v>
      </c>
      <c r="C39" s="2" t="s">
        <v>23</v>
      </c>
      <c r="D39" s="2" t="s">
        <v>5</v>
      </c>
      <c r="E39" s="2" t="s">
        <v>43</v>
      </c>
      <c r="F39" s="2" t="s">
        <v>7</v>
      </c>
      <c r="G39" s="2"/>
      <c r="H39" s="2" t="s">
        <v>21</v>
      </c>
      <c r="I39" s="2" t="s">
        <v>509</v>
      </c>
    </row>
    <row r="40" spans="1:9" ht="17" thickBot="1" x14ac:dyDescent="0.25">
      <c r="A40" s="2" t="s">
        <v>565</v>
      </c>
      <c r="B40" s="2" t="s">
        <v>566</v>
      </c>
      <c r="C40" s="2" t="s">
        <v>23</v>
      </c>
      <c r="D40" s="2" t="s">
        <v>5</v>
      </c>
      <c r="E40" s="2" t="s">
        <v>43</v>
      </c>
      <c r="F40" s="2" t="s">
        <v>6</v>
      </c>
      <c r="G40" s="2"/>
      <c r="H40" s="2" t="s">
        <v>21</v>
      </c>
      <c r="I40" s="2" t="s">
        <v>509</v>
      </c>
    </row>
    <row r="41" spans="1:9" ht="17" thickBot="1" x14ac:dyDescent="0.25">
      <c r="A41" s="2" t="s">
        <v>567</v>
      </c>
      <c r="B41" s="2" t="s">
        <v>568</v>
      </c>
      <c r="C41" s="2" t="s">
        <v>33</v>
      </c>
      <c r="D41" s="2" t="s">
        <v>5</v>
      </c>
      <c r="E41" s="2" t="s">
        <v>43</v>
      </c>
      <c r="F41" s="2" t="s">
        <v>4</v>
      </c>
      <c r="G41" s="2"/>
      <c r="H41" s="2" t="s">
        <v>21</v>
      </c>
      <c r="I41" s="2" t="s">
        <v>509</v>
      </c>
    </row>
    <row r="42" spans="1:9" ht="17" thickBot="1" x14ac:dyDescent="0.25">
      <c r="A42" s="2" t="s">
        <v>569</v>
      </c>
      <c r="B42" s="2" t="s">
        <v>570</v>
      </c>
      <c r="C42" s="2" t="s">
        <v>23</v>
      </c>
      <c r="D42" s="2" t="s">
        <v>1</v>
      </c>
      <c r="E42" s="2" t="s">
        <v>43</v>
      </c>
      <c r="F42" s="2" t="s">
        <v>3</v>
      </c>
      <c r="G42" s="2"/>
      <c r="H42" s="2" t="s">
        <v>21</v>
      </c>
      <c r="I42" s="2" t="s">
        <v>509</v>
      </c>
    </row>
    <row r="43" spans="1:9" ht="17" thickBot="1" x14ac:dyDescent="0.25">
      <c r="A43" s="2" t="s">
        <v>571</v>
      </c>
      <c r="B43" s="2" t="s">
        <v>275</v>
      </c>
      <c r="C43" s="2" t="s">
        <v>23</v>
      </c>
      <c r="D43" s="2" t="s">
        <v>1</v>
      </c>
      <c r="E43" s="2" t="s">
        <v>43</v>
      </c>
      <c r="F43" s="2" t="s">
        <v>2</v>
      </c>
      <c r="G43" s="2"/>
      <c r="H43" s="2" t="s">
        <v>21</v>
      </c>
      <c r="I43" s="2" t="s">
        <v>509</v>
      </c>
    </row>
    <row r="44" spans="1:9" ht="17" thickBot="1" x14ac:dyDescent="0.25">
      <c r="A44" s="2" t="s">
        <v>572</v>
      </c>
      <c r="B44" s="2" t="s">
        <v>573</v>
      </c>
      <c r="C44" s="2" t="s">
        <v>23</v>
      </c>
      <c r="D44" s="2" t="s">
        <v>1</v>
      </c>
      <c r="E44" s="2" t="s">
        <v>22</v>
      </c>
      <c r="F44" s="2"/>
      <c r="G44" s="2"/>
      <c r="H44" s="2" t="s">
        <v>21</v>
      </c>
      <c r="I44" s="2" t="s">
        <v>509</v>
      </c>
    </row>
    <row r="45" spans="1:9" ht="17" thickBot="1" x14ac:dyDescent="0.25">
      <c r="A45" s="2" t="s">
        <v>574</v>
      </c>
      <c r="B45" s="2" t="s">
        <v>575</v>
      </c>
      <c r="C45" s="2" t="s">
        <v>33</v>
      </c>
      <c r="D45" s="2" t="s">
        <v>1</v>
      </c>
      <c r="E45" s="2" t="s">
        <v>22</v>
      </c>
      <c r="F45" s="2"/>
      <c r="G45" s="2"/>
      <c r="H45" s="2" t="s">
        <v>21</v>
      </c>
      <c r="I45" s="2" t="s">
        <v>509</v>
      </c>
    </row>
    <row r="46" spans="1:9" ht="17" thickBot="1" x14ac:dyDescent="0.25">
      <c r="A46" s="2" t="s">
        <v>576</v>
      </c>
      <c r="B46" s="2" t="s">
        <v>577</v>
      </c>
      <c r="C46" s="2" t="s">
        <v>23</v>
      </c>
      <c r="D46" s="2" t="s">
        <v>0</v>
      </c>
      <c r="E46" s="2" t="s">
        <v>22</v>
      </c>
      <c r="F46" s="2"/>
      <c r="G46" s="2"/>
      <c r="H46" s="2" t="s">
        <v>21</v>
      </c>
      <c r="I46" s="2" t="s">
        <v>509</v>
      </c>
    </row>
    <row r="47" spans="1:9" ht="17" thickBot="1" x14ac:dyDescent="0.25">
      <c r="A47" s="2" t="s">
        <v>578</v>
      </c>
      <c r="B47" s="2" t="s">
        <v>412</v>
      </c>
      <c r="C47" s="2" t="s">
        <v>23</v>
      </c>
      <c r="D47" s="2" t="s">
        <v>1</v>
      </c>
      <c r="E47" s="2" t="s">
        <v>22</v>
      </c>
      <c r="F47" s="2"/>
      <c r="G47" s="2"/>
      <c r="H47" s="2" t="s">
        <v>21</v>
      </c>
      <c r="I47" s="2" t="s">
        <v>509</v>
      </c>
    </row>
    <row r="48" spans="1:9" ht="17" thickBot="1" x14ac:dyDescent="0.25">
      <c r="A48" s="2" t="s">
        <v>348</v>
      </c>
      <c r="B48" s="2" t="s">
        <v>51</v>
      </c>
      <c r="C48" s="2" t="s">
        <v>23</v>
      </c>
      <c r="D48" s="2" t="s">
        <v>1</v>
      </c>
      <c r="E48" s="2" t="s">
        <v>22</v>
      </c>
      <c r="F48" s="2"/>
      <c r="G48" s="2"/>
      <c r="H48" s="2" t="s">
        <v>21</v>
      </c>
      <c r="I48" s="2" t="s">
        <v>509</v>
      </c>
    </row>
    <row r="49" spans="1:9" ht="17" thickBot="1" x14ac:dyDescent="0.25">
      <c r="A49" s="2" t="s">
        <v>579</v>
      </c>
      <c r="B49" s="2" t="s">
        <v>420</v>
      </c>
      <c r="C49" s="2" t="s">
        <v>23</v>
      </c>
      <c r="D49" s="2" t="s">
        <v>1</v>
      </c>
      <c r="E49" s="2" t="s">
        <v>22</v>
      </c>
      <c r="F49" s="2"/>
      <c r="G49" s="2"/>
      <c r="H49" s="2" t="s">
        <v>21</v>
      </c>
      <c r="I49" s="2" t="s">
        <v>509</v>
      </c>
    </row>
    <row r="50" spans="1:9" ht="17" thickBot="1" x14ac:dyDescent="0.25">
      <c r="A50" s="2" t="s">
        <v>580</v>
      </c>
      <c r="B50" s="2" t="s">
        <v>581</v>
      </c>
      <c r="C50" s="2" t="s">
        <v>33</v>
      </c>
      <c r="D50" s="2" t="s">
        <v>1</v>
      </c>
      <c r="E50" s="2" t="s">
        <v>22</v>
      </c>
      <c r="F50" s="2"/>
      <c r="G50" s="2"/>
      <c r="H50" s="2" t="s">
        <v>21</v>
      </c>
      <c r="I50" s="2" t="s">
        <v>509</v>
      </c>
    </row>
    <row r="51" spans="1:9" ht="17" thickBot="1" x14ac:dyDescent="0.25">
      <c r="A51" s="2" t="s">
        <v>582</v>
      </c>
      <c r="B51" s="2" t="s">
        <v>583</v>
      </c>
      <c r="C51" s="2" t="s">
        <v>23</v>
      </c>
      <c r="D51" s="2" t="s">
        <v>0</v>
      </c>
      <c r="E51" s="2" t="s">
        <v>22</v>
      </c>
      <c r="F51" s="2"/>
      <c r="G51" s="2"/>
      <c r="H51" s="2" t="s">
        <v>21</v>
      </c>
      <c r="I51" s="2" t="s">
        <v>509</v>
      </c>
    </row>
    <row r="52" spans="1:9" ht="17" thickBot="1" x14ac:dyDescent="0.25">
      <c r="A52" s="2" t="s">
        <v>584</v>
      </c>
      <c r="B52" s="2" t="s">
        <v>585</v>
      </c>
      <c r="C52" s="2" t="s">
        <v>23</v>
      </c>
      <c r="D52" s="2" t="s">
        <v>0</v>
      </c>
      <c r="E52" s="2" t="s">
        <v>22</v>
      </c>
      <c r="F52" s="2"/>
      <c r="G52" s="2"/>
      <c r="H52" s="2" t="s">
        <v>21</v>
      </c>
      <c r="I52" s="2" t="s">
        <v>509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Lista Histórico BC</vt:lpstr>
      <vt:lpstr>XIII Legislatura 1989-1992</vt:lpstr>
      <vt:lpstr>Lista Diputados XIII 1989-1992</vt:lpstr>
      <vt:lpstr>XIV Legislatura 1992-1995</vt:lpstr>
      <vt:lpstr>Lista Diputados XIV 1992-1995</vt:lpstr>
      <vt:lpstr>XV Legislatura 1995-1998</vt:lpstr>
      <vt:lpstr>Lista Diputados XV 1995-1998</vt:lpstr>
      <vt:lpstr>XVI Legislatura 1998-2001</vt:lpstr>
      <vt:lpstr>Lista Diputados XVI 1998-2001</vt:lpstr>
      <vt:lpstr>XVII Legislatura 2001-2004</vt:lpstr>
      <vt:lpstr>Lista Diputados XVII 2001-2004</vt:lpstr>
      <vt:lpstr>XVIII Legislatura 2004-2007</vt:lpstr>
      <vt:lpstr>Lista Diputados XVIII 2004-2007</vt:lpstr>
      <vt:lpstr>XIX Legislatura 2007-2010</vt:lpstr>
      <vt:lpstr>Lista Diputados XIX 2007-2010</vt:lpstr>
      <vt:lpstr>XX Legislatura 2010-2013</vt:lpstr>
      <vt:lpstr>Lista Diputados XX 2010-2013</vt:lpstr>
      <vt:lpstr>XXI Legislatura 2013-2016</vt:lpstr>
      <vt:lpstr>Lista Diputados XXI 2013-2016</vt:lpstr>
      <vt:lpstr>XXII Legislatura 2016-2019</vt:lpstr>
      <vt:lpstr>Lista Diputados XXII 2016-2019</vt:lpstr>
      <vt:lpstr>XXIII Legislatura 2018-2021</vt:lpstr>
      <vt:lpstr>Lista Diputados XXIII 2018-2021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Garrido De Sierra</cp:lastModifiedBy>
  <dcterms:created xsi:type="dcterms:W3CDTF">2016-06-26T23:18:33Z</dcterms:created>
  <dcterms:modified xsi:type="dcterms:W3CDTF">2020-07-02T03:16:00Z</dcterms:modified>
</cp:coreProperties>
</file>