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<sst xmlns="http://schemas.openxmlformats.org/spreadsheetml/2006/main" count="52" uniqueCount="31">
  <si>
    <t xml:space="preserve">Resource Management </t>
  </si>
  <si>
    <t>Estimated Resource Need (hrs)</t>
  </si>
  <si>
    <t>Week</t>
  </si>
  <si>
    <t>Project</t>
  </si>
  <si>
    <t>Resource Role</t>
  </si>
  <si>
    <t>Resource Name</t>
  </si>
  <si>
    <t>Project A</t>
  </si>
  <si>
    <t>Project Manager</t>
  </si>
  <si>
    <t>Analyst</t>
  </si>
  <si>
    <t>Developer 1</t>
  </si>
  <si>
    <t>Developer 2</t>
  </si>
  <si>
    <t>Developer 3</t>
  </si>
  <si>
    <t>Project B</t>
  </si>
  <si>
    <t>Tester</t>
  </si>
  <si>
    <t>Project C</t>
  </si>
  <si>
    <t>Network Engineer</t>
  </si>
  <si>
    <t> Available Capacity (hrs)</t>
  </si>
  <si>
    <t>PM</t>
  </si>
  <si>
    <t>Total Capacity</t>
  </si>
  <si>
    <t>Requested/Allocated</t>
  </si>
  <si>
    <t>Available Capacity</t>
  </si>
  <si>
    <t>Tom</t>
  </si>
  <si>
    <t>Sue</t>
  </si>
  <si>
    <t>Terry</t>
  </si>
  <si>
    <t>Amanda</t>
  </si>
  <si>
    <t>Developer</t>
  </si>
  <si>
    <t>Joe</t>
  </si>
  <si>
    <t>Julie</t>
  </si>
  <si>
    <t>Nancy</t>
  </si>
  <si>
    <t>Tony</t>
  </si>
  <si>
    <t>Norm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</si>
</sst>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_);[Red]\(0\)"/>
  </numFmts>
  <fonts count="9">
    <font>
      <sz val="11.0"/>
      <color theme="1"/>
      <name val="Arial"/>
    </font>
    <font>
      <b/>
      <sz val="14.0"/>
      <color theme="1"/>
      <name val="Calibri"/>
    </font>
    <font>
      <sz val="11.0"/>
      <color theme="1"/>
      <name val="Calibri"/>
    </font>
    <font>
      <b/>
      <sz val="8.0"/>
      <color theme="1"/>
      <name val="Arial"/>
    </font>
    <font/>
    <font>
      <b/>
      <sz val="8.0"/>
      <color rgb="FF000000"/>
      <name val="Arial"/>
    </font>
    <font>
      <sz val="8.0"/>
      <color rgb="FF000000"/>
      <name val="Arial"/>
    </font>
    <font>
      <sz val="8.0"/>
      <color theme="1"/>
      <name val="Arial"/>
    </font>
    <font>
      <sz val="8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DD9C3"/>
        <bgColor rgb="FFDDD9C3"/>
      </patternFill>
    </fill>
    <fill>
      <patternFill patternType="solid">
        <fgColor rgb="FFEEECE1"/>
        <bgColor rgb="FFEEECE1"/>
      </patternFill>
    </fill>
  </fills>
  <borders count="21">
    <border/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medium">
        <color rgb="FF000000"/>
      </top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2" numFmtId="164" xfId="0" applyFont="1" applyNumberFormat="1"/>
    <xf borderId="1" fillId="0" fontId="3" numFmtId="0" xfId="0" applyBorder="1" applyFont="1"/>
    <xf borderId="2" fillId="0" fontId="4" numFmtId="0" xfId="0" applyBorder="1" applyFont="1"/>
    <xf borderId="3" fillId="0" fontId="3" numFmtId="164" xfId="0" applyAlignment="1" applyBorder="1" applyFont="1" applyNumberFormat="1">
      <alignment horizontal="center"/>
    </xf>
    <xf borderId="4" fillId="0" fontId="4" numFmtId="0" xfId="0" applyBorder="1" applyFont="1"/>
    <xf borderId="5" fillId="0" fontId="4" numFmtId="0" xfId="0" applyBorder="1" applyFont="1"/>
    <xf borderId="6" fillId="2" fontId="3" numFmtId="0" xfId="0" applyAlignment="1" applyBorder="1" applyFill="1" applyFont="1">
      <alignment horizontal="center"/>
    </xf>
    <xf borderId="7" fillId="2" fontId="5" numFmtId="164" xfId="0" applyAlignment="1" applyBorder="1" applyFont="1" applyNumberFormat="1">
      <alignment horizontal="center"/>
    </xf>
    <xf borderId="2" fillId="0" fontId="6" numFmtId="0" xfId="0" applyBorder="1" applyFont="1"/>
    <xf borderId="1" fillId="0" fontId="6" numFmtId="0" xfId="0" applyBorder="1" applyFont="1"/>
    <xf borderId="8" fillId="0" fontId="7" numFmtId="164" xfId="0" applyBorder="1" applyFont="1" applyNumberFormat="1"/>
    <xf borderId="1" fillId="0" fontId="2" numFmtId="0" xfId="0" applyBorder="1" applyFont="1"/>
    <xf borderId="8" fillId="0" fontId="6" numFmtId="164" xfId="0" applyAlignment="1" applyBorder="1" applyFont="1" applyNumberFormat="1">
      <alignment horizontal="right"/>
    </xf>
    <xf borderId="8" fillId="0" fontId="2" numFmtId="164" xfId="0" applyBorder="1" applyFont="1" applyNumberFormat="1"/>
    <xf borderId="9" fillId="0" fontId="6" numFmtId="0" xfId="0" applyBorder="1" applyFont="1"/>
    <xf borderId="0" fillId="0" fontId="2" numFmtId="0" xfId="0" applyFont="1"/>
    <xf borderId="10" fillId="0" fontId="7" numFmtId="164" xfId="0" applyBorder="1" applyFont="1" applyNumberFormat="1"/>
    <xf borderId="10" fillId="0" fontId="6" numFmtId="164" xfId="0" applyAlignment="1" applyBorder="1" applyFont="1" applyNumberFormat="1">
      <alignment horizontal="right"/>
    </xf>
    <xf borderId="10" fillId="0" fontId="2" numFmtId="164" xfId="0" applyBorder="1" applyFont="1" applyNumberFormat="1"/>
    <xf borderId="11" fillId="2" fontId="7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0" fontId="3" numFmtId="164" xfId="0" applyAlignment="1" applyBorder="1" applyFont="1" applyNumberFormat="1">
      <alignment horizontal="center"/>
    </xf>
    <xf borderId="1" fillId="0" fontId="4" numFmtId="0" xfId="0" applyBorder="1" applyFont="1"/>
    <xf borderId="15" fillId="2" fontId="3" numFmtId="0" xfId="0" applyAlignment="1" applyBorder="1" applyFont="1">
      <alignment horizontal="center"/>
    </xf>
    <xf borderId="16" fillId="2" fontId="3" numFmtId="164" xfId="0" applyAlignment="1" applyBorder="1" applyFont="1" applyNumberFormat="1">
      <alignment horizontal="center"/>
    </xf>
    <xf borderId="15" fillId="2" fontId="3" numFmtId="164" xfId="0" applyAlignment="1" applyBorder="1" applyFont="1" applyNumberFormat="1">
      <alignment horizontal="center"/>
    </xf>
    <xf borderId="6" fillId="2" fontId="5" numFmtId="164" xfId="0" applyAlignment="1" applyBorder="1" applyFont="1" applyNumberFormat="1">
      <alignment horizontal="center"/>
    </xf>
    <xf borderId="17" fillId="3" fontId="6" numFmtId="0" xfId="0" applyAlignment="1" applyBorder="1" applyFill="1" applyFont="1">
      <alignment horizontal="left" vertical="top"/>
    </xf>
    <xf borderId="16" fillId="3" fontId="8" numFmtId="0" xfId="0" applyBorder="1" applyFont="1"/>
    <xf borderId="16" fillId="3" fontId="7" numFmtId="164" xfId="0" applyAlignment="1" applyBorder="1" applyFont="1" applyNumberFormat="1">
      <alignment horizontal="right"/>
    </xf>
    <xf borderId="18" fillId="0" fontId="4" numFmtId="0" xfId="0" applyBorder="1" applyFont="1"/>
    <xf borderId="2" fillId="0" fontId="7" numFmtId="164" xfId="0" applyAlignment="1" applyBorder="1" applyFont="1" applyNumberFormat="1">
      <alignment horizontal="right"/>
    </xf>
    <xf borderId="19" fillId="0" fontId="4" numFmtId="0" xfId="0" applyBorder="1" applyFont="1"/>
    <xf borderId="17" fillId="3" fontId="7" numFmtId="0" xfId="0" applyAlignment="1" applyBorder="1" applyFont="1">
      <alignment horizontal="left" vertical="top"/>
    </xf>
    <xf borderId="20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 outlineLevelRow="1"/>
  <cols>
    <col customWidth="1" min="1" max="1" width="17.25"/>
    <col customWidth="1" min="2" max="2" width="11.75"/>
    <col customWidth="1" min="3" max="3" width="11.88"/>
    <col customWidth="1" min="4" max="23" width="4.13"/>
    <col customWidth="1" min="24" max="26" width="7.63"/>
  </cols>
  <sheetData>
    <row r="1" ht="14.25" customHeight="1">
      <c r="B1" s="1" t="s">
        <v>0</v>
      </c>
      <c r="C1" s="1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ht="14.25" customHeight="1">
      <c r="B2" s="4" t="s">
        <v>1</v>
      </c>
      <c r="C2" s="5"/>
      <c r="D2" s="6" t="s">
        <v>2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8"/>
    </row>
    <row r="3" ht="14.25" customHeight="1">
      <c r="A3" s="9" t="s">
        <v>3</v>
      </c>
      <c r="B3" s="9" t="s">
        <v>4</v>
      </c>
      <c r="C3" s="9" t="s">
        <v>5</v>
      </c>
      <c r="D3" s="10">
        <v>1.0</v>
      </c>
      <c r="E3" s="10">
        <v>2.0</v>
      </c>
      <c r="F3" s="10">
        <v>3.0</v>
      </c>
      <c r="G3" s="10">
        <v>4.0</v>
      </c>
      <c r="H3" s="10">
        <v>5.0</v>
      </c>
      <c r="I3" s="10">
        <v>6.0</v>
      </c>
      <c r="J3" s="10">
        <v>7.0</v>
      </c>
      <c r="K3" s="10">
        <v>8.0</v>
      </c>
      <c r="L3" s="10">
        <v>9.0</v>
      </c>
      <c r="M3" s="10">
        <v>10.0</v>
      </c>
      <c r="N3" s="10">
        <v>11.0</v>
      </c>
      <c r="O3" s="10">
        <v>12.0</v>
      </c>
      <c r="P3" s="10">
        <v>13.0</v>
      </c>
      <c r="Q3" s="10">
        <v>14.0</v>
      </c>
      <c r="R3" s="10">
        <v>15.0</v>
      </c>
      <c r="S3" s="10">
        <v>16.0</v>
      </c>
      <c r="T3" s="10">
        <v>17.0</v>
      </c>
      <c r="U3" s="10">
        <v>18.0</v>
      </c>
      <c r="V3" s="10">
        <v>19.0</v>
      </c>
      <c r="W3" s="10">
        <v>20.0</v>
      </c>
    </row>
    <row r="4" ht="14.25" customHeight="1">
      <c r="A4" s="11" t="s">
        <v>6</v>
      </c>
      <c r="B4" s="11"/>
      <c r="C4" s="12"/>
      <c r="D4" s="13">
        <f t="shared" ref="D4:W4" si="1">SUM(D5:D9)</f>
        <v>80</v>
      </c>
      <c r="E4" s="13">
        <f t="shared" si="1"/>
        <v>110</v>
      </c>
      <c r="F4" s="13">
        <f t="shared" si="1"/>
        <v>120</v>
      </c>
      <c r="G4" s="13">
        <f t="shared" si="1"/>
        <v>120</v>
      </c>
      <c r="H4" s="13">
        <f t="shared" si="1"/>
        <v>110</v>
      </c>
      <c r="I4" s="13">
        <f t="shared" si="1"/>
        <v>80</v>
      </c>
      <c r="J4" s="13">
        <f t="shared" si="1"/>
        <v>0</v>
      </c>
      <c r="K4" s="13">
        <f t="shared" si="1"/>
        <v>0</v>
      </c>
      <c r="L4" s="13">
        <f t="shared" si="1"/>
        <v>0</v>
      </c>
      <c r="M4" s="13">
        <f t="shared" si="1"/>
        <v>0</v>
      </c>
      <c r="N4" s="13">
        <f t="shared" si="1"/>
        <v>0</v>
      </c>
      <c r="O4" s="13">
        <f t="shared" si="1"/>
        <v>0</v>
      </c>
      <c r="P4" s="13">
        <f t="shared" si="1"/>
        <v>0</v>
      </c>
      <c r="Q4" s="13">
        <f t="shared" si="1"/>
        <v>0</v>
      </c>
      <c r="R4" s="13">
        <f t="shared" si="1"/>
        <v>0</v>
      </c>
      <c r="S4" s="13">
        <f t="shared" si="1"/>
        <v>0</v>
      </c>
      <c r="T4" s="13">
        <f t="shared" si="1"/>
        <v>0</v>
      </c>
      <c r="U4" s="13">
        <f t="shared" si="1"/>
        <v>0</v>
      </c>
      <c r="V4" s="13">
        <f t="shared" si="1"/>
        <v>0</v>
      </c>
      <c r="W4" s="13">
        <f t="shared" si="1"/>
        <v>0</v>
      </c>
    </row>
    <row r="5" ht="14.25" hidden="1" customHeight="1" outlineLevel="1">
      <c r="A5" s="11"/>
      <c r="B5" s="11" t="s">
        <v>7</v>
      </c>
      <c r="C5" s="14"/>
      <c r="D5" s="15">
        <v>20.0</v>
      </c>
      <c r="E5" s="15">
        <v>20.0</v>
      </c>
      <c r="F5" s="15">
        <v>20.0</v>
      </c>
      <c r="G5" s="15">
        <v>20.0</v>
      </c>
      <c r="H5" s="15">
        <v>20.0</v>
      </c>
      <c r="I5" s="15">
        <v>20.0</v>
      </c>
      <c r="J5" s="13"/>
      <c r="K5" s="13"/>
      <c r="L5" s="13"/>
      <c r="M5" s="13"/>
      <c r="N5" s="16"/>
      <c r="O5" s="16"/>
      <c r="P5" s="16"/>
      <c r="Q5" s="16"/>
      <c r="R5" s="16"/>
      <c r="S5" s="16"/>
      <c r="T5" s="16"/>
      <c r="U5" s="16"/>
      <c r="V5" s="16"/>
      <c r="W5" s="16"/>
    </row>
    <row r="6" ht="14.25" hidden="1" customHeight="1" outlineLevel="1">
      <c r="A6" s="11"/>
      <c r="B6" s="11" t="s">
        <v>8</v>
      </c>
      <c r="C6" s="14"/>
      <c r="D6" s="15">
        <v>30.0</v>
      </c>
      <c r="E6" s="15">
        <v>30.0</v>
      </c>
      <c r="F6" s="15">
        <v>20.0</v>
      </c>
      <c r="G6" s="15">
        <v>20.0</v>
      </c>
      <c r="H6" s="15">
        <v>10.0</v>
      </c>
      <c r="I6" s="15">
        <v>10.0</v>
      </c>
      <c r="J6" s="13"/>
      <c r="K6" s="13"/>
      <c r="L6" s="13"/>
      <c r="M6" s="13"/>
      <c r="N6" s="16"/>
      <c r="O6" s="16"/>
      <c r="P6" s="16"/>
      <c r="Q6" s="16"/>
      <c r="R6" s="16"/>
      <c r="S6" s="16"/>
      <c r="T6" s="16"/>
      <c r="U6" s="16"/>
      <c r="V6" s="16"/>
      <c r="W6" s="16"/>
    </row>
    <row r="7" ht="14.25" hidden="1" customHeight="1" outlineLevel="1">
      <c r="A7" s="11"/>
      <c r="B7" s="11" t="s">
        <v>9</v>
      </c>
      <c r="C7" s="14"/>
      <c r="D7" s="15">
        <v>10.0</v>
      </c>
      <c r="E7" s="15">
        <v>20.0</v>
      </c>
      <c r="F7" s="15">
        <v>30.0</v>
      </c>
      <c r="G7" s="15">
        <v>30.0</v>
      </c>
      <c r="H7" s="15">
        <v>30.0</v>
      </c>
      <c r="I7" s="15">
        <v>30.0</v>
      </c>
      <c r="J7" s="13"/>
      <c r="K7" s="13"/>
      <c r="L7" s="13"/>
      <c r="M7" s="13"/>
      <c r="N7" s="16"/>
      <c r="O7" s="16"/>
      <c r="P7" s="16"/>
      <c r="Q7" s="16"/>
      <c r="R7" s="16"/>
      <c r="S7" s="16"/>
      <c r="T7" s="16"/>
      <c r="U7" s="16"/>
      <c r="V7" s="16"/>
      <c r="W7" s="16"/>
    </row>
    <row r="8" ht="14.25" hidden="1" customHeight="1" outlineLevel="1">
      <c r="A8" s="11"/>
      <c r="B8" s="11" t="s">
        <v>10</v>
      </c>
      <c r="C8" s="14"/>
      <c r="D8" s="15">
        <v>10.0</v>
      </c>
      <c r="E8" s="15">
        <v>20.0</v>
      </c>
      <c r="F8" s="15">
        <v>30.0</v>
      </c>
      <c r="G8" s="15">
        <v>30.0</v>
      </c>
      <c r="H8" s="15">
        <v>30.0</v>
      </c>
      <c r="I8" s="15">
        <v>10.0</v>
      </c>
      <c r="J8" s="13"/>
      <c r="K8" s="13"/>
      <c r="L8" s="13"/>
      <c r="M8" s="13"/>
      <c r="N8" s="16"/>
      <c r="O8" s="16"/>
      <c r="P8" s="16"/>
      <c r="Q8" s="16"/>
      <c r="R8" s="16"/>
      <c r="S8" s="16"/>
      <c r="T8" s="16"/>
      <c r="U8" s="16"/>
      <c r="V8" s="16"/>
      <c r="W8" s="16"/>
    </row>
    <row r="9" ht="14.25" hidden="1" customHeight="1" outlineLevel="1">
      <c r="A9" s="11"/>
      <c r="B9" s="11" t="s">
        <v>11</v>
      </c>
      <c r="C9" s="14"/>
      <c r="D9" s="15">
        <v>10.0</v>
      </c>
      <c r="E9" s="15">
        <v>20.0</v>
      </c>
      <c r="F9" s="15">
        <v>20.0</v>
      </c>
      <c r="G9" s="15">
        <v>20.0</v>
      </c>
      <c r="H9" s="15">
        <v>20.0</v>
      </c>
      <c r="I9" s="15">
        <v>10.0</v>
      </c>
      <c r="J9" s="13"/>
      <c r="K9" s="13"/>
      <c r="L9" s="13"/>
      <c r="M9" s="13"/>
      <c r="N9" s="16"/>
      <c r="O9" s="16"/>
      <c r="P9" s="16"/>
      <c r="Q9" s="16"/>
      <c r="R9" s="16"/>
      <c r="S9" s="16"/>
      <c r="T9" s="16"/>
      <c r="U9" s="16"/>
      <c r="V9" s="16"/>
      <c r="W9" s="16"/>
    </row>
    <row r="10" ht="14.25" customHeight="1" collapsed="1">
      <c r="A10" s="11" t="s">
        <v>12</v>
      </c>
      <c r="B10" s="11"/>
      <c r="C10" s="12"/>
      <c r="D10" s="13">
        <f t="shared" ref="D10:W10" si="2">SUM(D11:D13)</f>
        <v>0</v>
      </c>
      <c r="E10" s="13">
        <f t="shared" si="2"/>
        <v>0</v>
      </c>
      <c r="F10" s="13">
        <f t="shared" si="2"/>
        <v>40</v>
      </c>
      <c r="G10" s="13">
        <f t="shared" si="2"/>
        <v>50</v>
      </c>
      <c r="H10" s="13">
        <f t="shared" si="2"/>
        <v>60</v>
      </c>
      <c r="I10" s="13">
        <f t="shared" si="2"/>
        <v>50</v>
      </c>
      <c r="J10" s="13">
        <f t="shared" si="2"/>
        <v>50</v>
      </c>
      <c r="K10" s="13">
        <f t="shared" si="2"/>
        <v>50</v>
      </c>
      <c r="L10" s="13">
        <f t="shared" si="2"/>
        <v>0</v>
      </c>
      <c r="M10" s="13">
        <f t="shared" si="2"/>
        <v>0</v>
      </c>
      <c r="N10" s="13">
        <f t="shared" si="2"/>
        <v>0</v>
      </c>
      <c r="O10" s="13">
        <f t="shared" si="2"/>
        <v>0</v>
      </c>
      <c r="P10" s="13">
        <f t="shared" si="2"/>
        <v>0</v>
      </c>
      <c r="Q10" s="13">
        <f t="shared" si="2"/>
        <v>0</v>
      </c>
      <c r="R10" s="13">
        <f t="shared" si="2"/>
        <v>0</v>
      </c>
      <c r="S10" s="13">
        <f t="shared" si="2"/>
        <v>0</v>
      </c>
      <c r="T10" s="13">
        <f t="shared" si="2"/>
        <v>0</v>
      </c>
      <c r="U10" s="13">
        <f t="shared" si="2"/>
        <v>0</v>
      </c>
      <c r="V10" s="13">
        <f t="shared" si="2"/>
        <v>0</v>
      </c>
      <c r="W10" s="13">
        <f t="shared" si="2"/>
        <v>0</v>
      </c>
    </row>
    <row r="11" ht="14.25" hidden="1" customHeight="1" outlineLevel="1">
      <c r="A11" s="11"/>
      <c r="B11" s="11" t="s">
        <v>7</v>
      </c>
      <c r="C11" s="14"/>
      <c r="D11" s="13"/>
      <c r="E11" s="13"/>
      <c r="F11" s="15">
        <v>10.0</v>
      </c>
      <c r="G11" s="15">
        <v>10.0</v>
      </c>
      <c r="H11" s="15">
        <v>10.0</v>
      </c>
      <c r="I11" s="15">
        <v>10.0</v>
      </c>
      <c r="J11" s="15">
        <v>10.0</v>
      </c>
      <c r="K11" s="15">
        <v>10.0</v>
      </c>
      <c r="L11" s="13"/>
      <c r="M11" s="13"/>
      <c r="N11" s="16"/>
      <c r="O11" s="16"/>
      <c r="P11" s="16"/>
      <c r="Q11" s="16"/>
      <c r="R11" s="16"/>
      <c r="S11" s="16"/>
      <c r="T11" s="16"/>
      <c r="U11" s="16"/>
      <c r="V11" s="16"/>
      <c r="W11" s="16"/>
    </row>
    <row r="12" ht="14.25" hidden="1" customHeight="1" outlineLevel="1">
      <c r="A12" s="11"/>
      <c r="B12" s="11" t="s">
        <v>8</v>
      </c>
      <c r="C12" s="14"/>
      <c r="D12" s="13"/>
      <c r="E12" s="13"/>
      <c r="F12" s="15">
        <v>20.0</v>
      </c>
      <c r="G12" s="15">
        <v>20.0</v>
      </c>
      <c r="H12" s="15">
        <v>20.0</v>
      </c>
      <c r="I12" s="15">
        <v>20.0</v>
      </c>
      <c r="J12" s="15">
        <v>20.0</v>
      </c>
      <c r="K12" s="15">
        <v>20.0</v>
      </c>
      <c r="L12" s="13"/>
      <c r="M12" s="13"/>
      <c r="N12" s="16"/>
      <c r="O12" s="16"/>
      <c r="P12" s="16"/>
      <c r="Q12" s="16"/>
      <c r="R12" s="16"/>
      <c r="S12" s="16"/>
      <c r="T12" s="16"/>
      <c r="U12" s="16"/>
      <c r="V12" s="16"/>
      <c r="W12" s="16"/>
    </row>
    <row r="13" ht="14.25" hidden="1" customHeight="1" outlineLevel="1">
      <c r="A13" s="11"/>
      <c r="B13" s="11" t="s">
        <v>13</v>
      </c>
      <c r="C13" s="14"/>
      <c r="D13" s="13"/>
      <c r="E13" s="13"/>
      <c r="F13" s="15">
        <v>10.0</v>
      </c>
      <c r="G13" s="15">
        <v>20.0</v>
      </c>
      <c r="H13" s="15">
        <v>30.0</v>
      </c>
      <c r="I13" s="15">
        <v>20.0</v>
      </c>
      <c r="J13" s="15">
        <v>20.0</v>
      </c>
      <c r="K13" s="15">
        <v>20.0</v>
      </c>
      <c r="L13" s="13"/>
      <c r="M13" s="13"/>
      <c r="N13" s="16"/>
      <c r="O13" s="16"/>
      <c r="P13" s="16"/>
      <c r="Q13" s="16"/>
      <c r="R13" s="16"/>
      <c r="S13" s="16"/>
      <c r="T13" s="16"/>
      <c r="U13" s="16"/>
      <c r="V13" s="16"/>
      <c r="W13" s="16"/>
    </row>
    <row r="14" ht="14.25" customHeight="1" collapsed="1">
      <c r="A14" s="11" t="s">
        <v>14</v>
      </c>
      <c r="B14" s="11"/>
      <c r="C14" s="12"/>
      <c r="D14" s="13">
        <f t="shared" ref="D14:W14" si="3">SUM(D15:D16)</f>
        <v>0</v>
      </c>
      <c r="E14" s="13">
        <f t="shared" si="3"/>
        <v>30</v>
      </c>
      <c r="F14" s="13">
        <f t="shared" si="3"/>
        <v>30</v>
      </c>
      <c r="G14" s="13">
        <f t="shared" si="3"/>
        <v>30</v>
      </c>
      <c r="H14" s="13">
        <f t="shared" si="3"/>
        <v>30</v>
      </c>
      <c r="I14" s="13">
        <f t="shared" si="3"/>
        <v>30</v>
      </c>
      <c r="J14" s="13">
        <f t="shared" si="3"/>
        <v>30</v>
      </c>
      <c r="K14" s="13">
        <f t="shared" si="3"/>
        <v>30</v>
      </c>
      <c r="L14" s="13">
        <f t="shared" si="3"/>
        <v>30</v>
      </c>
      <c r="M14" s="13">
        <f t="shared" si="3"/>
        <v>25</v>
      </c>
      <c r="N14" s="13">
        <f t="shared" si="3"/>
        <v>0</v>
      </c>
      <c r="O14" s="13">
        <f t="shared" si="3"/>
        <v>0</v>
      </c>
      <c r="P14" s="13">
        <f t="shared" si="3"/>
        <v>0</v>
      </c>
      <c r="Q14" s="13">
        <f t="shared" si="3"/>
        <v>0</v>
      </c>
      <c r="R14" s="13">
        <f t="shared" si="3"/>
        <v>0</v>
      </c>
      <c r="S14" s="13">
        <f t="shared" si="3"/>
        <v>0</v>
      </c>
      <c r="T14" s="13">
        <f t="shared" si="3"/>
        <v>0</v>
      </c>
      <c r="U14" s="13">
        <f t="shared" si="3"/>
        <v>0</v>
      </c>
      <c r="V14" s="13">
        <f t="shared" si="3"/>
        <v>0</v>
      </c>
      <c r="W14" s="13">
        <f t="shared" si="3"/>
        <v>0</v>
      </c>
    </row>
    <row r="15" ht="14.25" hidden="1" customHeight="1" outlineLevel="1">
      <c r="A15" s="11"/>
      <c r="B15" s="11" t="s">
        <v>7</v>
      </c>
      <c r="C15" s="14"/>
      <c r="D15" s="13"/>
      <c r="E15" s="15">
        <v>10.0</v>
      </c>
      <c r="F15" s="15">
        <v>10.0</v>
      </c>
      <c r="G15" s="15">
        <v>10.0</v>
      </c>
      <c r="H15" s="15">
        <v>10.0</v>
      </c>
      <c r="I15" s="15">
        <v>10.0</v>
      </c>
      <c r="J15" s="15">
        <v>10.0</v>
      </c>
      <c r="K15" s="15">
        <v>10.0</v>
      </c>
      <c r="L15" s="15">
        <v>10.0</v>
      </c>
      <c r="M15" s="15">
        <v>10.0</v>
      </c>
      <c r="N15" s="16"/>
      <c r="O15" s="16"/>
      <c r="P15" s="16"/>
      <c r="Q15" s="16"/>
      <c r="R15" s="16"/>
      <c r="S15" s="16"/>
      <c r="T15" s="16"/>
      <c r="U15" s="16"/>
      <c r="V15" s="16"/>
      <c r="W15" s="16"/>
    </row>
    <row r="16" ht="14.25" hidden="1" customHeight="1" outlineLevel="1">
      <c r="A16" s="11"/>
      <c r="B16" s="17" t="s">
        <v>15</v>
      </c>
      <c r="C16" s="18"/>
      <c r="D16" s="19"/>
      <c r="E16" s="20">
        <v>20.0</v>
      </c>
      <c r="F16" s="20">
        <v>20.0</v>
      </c>
      <c r="G16" s="20">
        <v>20.0</v>
      </c>
      <c r="H16" s="20">
        <v>20.0</v>
      </c>
      <c r="I16" s="20">
        <v>20.0</v>
      </c>
      <c r="J16" s="20">
        <v>20.0</v>
      </c>
      <c r="K16" s="20">
        <v>20.0</v>
      </c>
      <c r="L16" s="20">
        <v>20.0</v>
      </c>
      <c r="M16" s="20">
        <v>15.0</v>
      </c>
      <c r="N16" s="21"/>
      <c r="O16" s="21"/>
      <c r="P16" s="21"/>
      <c r="Q16" s="21"/>
      <c r="R16" s="21"/>
      <c r="S16" s="21"/>
      <c r="T16" s="21"/>
      <c r="U16" s="21"/>
      <c r="V16" s="21"/>
      <c r="W16" s="21"/>
    </row>
    <row r="17" ht="14.25" customHeight="1" collapsed="1">
      <c r="A17" s="22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4"/>
    </row>
    <row r="18" ht="14.25" customHeight="1">
      <c r="B18" s="4" t="s">
        <v>16</v>
      </c>
      <c r="C18" s="5"/>
      <c r="D18" s="25" t="s">
        <v>2</v>
      </c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5"/>
    </row>
    <row r="19" ht="14.25" customHeight="1">
      <c r="B19" s="27" t="s">
        <v>4</v>
      </c>
      <c r="C19" s="9" t="s">
        <v>5</v>
      </c>
      <c r="D19" s="28">
        <v>1.0</v>
      </c>
      <c r="E19" s="28">
        <v>2.0</v>
      </c>
      <c r="F19" s="28">
        <v>3.0</v>
      </c>
      <c r="G19" s="28">
        <v>4.0</v>
      </c>
      <c r="H19" s="28">
        <v>5.0</v>
      </c>
      <c r="I19" s="28">
        <v>6.0</v>
      </c>
      <c r="J19" s="28">
        <v>7.0</v>
      </c>
      <c r="K19" s="28">
        <v>8.0</v>
      </c>
      <c r="L19" s="28">
        <v>9.0</v>
      </c>
      <c r="M19" s="29">
        <v>10.0</v>
      </c>
      <c r="N19" s="30">
        <v>11.0</v>
      </c>
      <c r="O19" s="30">
        <v>12.0</v>
      </c>
      <c r="P19" s="30">
        <v>13.0</v>
      </c>
      <c r="Q19" s="30">
        <v>14.0</v>
      </c>
      <c r="R19" s="30">
        <v>15.0</v>
      </c>
      <c r="S19" s="30">
        <v>16.0</v>
      </c>
      <c r="T19" s="30">
        <v>17.0</v>
      </c>
      <c r="U19" s="30">
        <v>18.0</v>
      </c>
      <c r="V19" s="30">
        <v>19.0</v>
      </c>
      <c r="W19" s="30">
        <v>20.0</v>
      </c>
    </row>
    <row r="20" ht="14.25" customHeight="1">
      <c r="B20" s="31" t="s">
        <v>17</v>
      </c>
      <c r="C20" s="32" t="s">
        <v>18</v>
      </c>
      <c r="D20" s="33">
        <f t="shared" ref="D20:W20" si="4">+D22-D21</f>
        <v>60</v>
      </c>
      <c r="E20" s="33">
        <f t="shared" si="4"/>
        <v>50</v>
      </c>
      <c r="F20" s="33">
        <f t="shared" si="4"/>
        <v>40</v>
      </c>
      <c r="G20" s="33">
        <f t="shared" si="4"/>
        <v>40</v>
      </c>
      <c r="H20" s="33">
        <f t="shared" si="4"/>
        <v>40</v>
      </c>
      <c r="I20" s="33">
        <f t="shared" si="4"/>
        <v>40</v>
      </c>
      <c r="J20" s="33">
        <f t="shared" si="4"/>
        <v>60</v>
      </c>
      <c r="K20" s="33">
        <f t="shared" si="4"/>
        <v>60</v>
      </c>
      <c r="L20" s="33">
        <f t="shared" si="4"/>
        <v>70</v>
      </c>
      <c r="M20" s="33">
        <f t="shared" si="4"/>
        <v>70</v>
      </c>
      <c r="N20" s="33">
        <f t="shared" si="4"/>
        <v>80</v>
      </c>
      <c r="O20" s="33">
        <f t="shared" si="4"/>
        <v>80</v>
      </c>
      <c r="P20" s="33">
        <f t="shared" si="4"/>
        <v>80</v>
      </c>
      <c r="Q20" s="33">
        <f t="shared" si="4"/>
        <v>80</v>
      </c>
      <c r="R20" s="33">
        <f t="shared" si="4"/>
        <v>80</v>
      </c>
      <c r="S20" s="33">
        <f t="shared" si="4"/>
        <v>80</v>
      </c>
      <c r="T20" s="33">
        <f t="shared" si="4"/>
        <v>80</v>
      </c>
      <c r="U20" s="33">
        <f t="shared" si="4"/>
        <v>80</v>
      </c>
      <c r="V20" s="33">
        <f t="shared" si="4"/>
        <v>80</v>
      </c>
      <c r="W20" s="33">
        <f t="shared" si="4"/>
        <v>80</v>
      </c>
    </row>
    <row r="21" ht="14.25" customHeight="1" outlineLevel="1">
      <c r="B21" s="34"/>
      <c r="C21" s="32" t="s">
        <v>19</v>
      </c>
      <c r="D21" s="33">
        <f>+D5</f>
        <v>20</v>
      </c>
      <c r="E21" s="33">
        <f>+E15+E5</f>
        <v>30</v>
      </c>
      <c r="F21" s="33">
        <f t="shared" ref="F21:W21" si="5">+F15+F11+F5</f>
        <v>40</v>
      </c>
      <c r="G21" s="33">
        <f t="shared" si="5"/>
        <v>40</v>
      </c>
      <c r="H21" s="33">
        <f t="shared" si="5"/>
        <v>40</v>
      </c>
      <c r="I21" s="33">
        <f t="shared" si="5"/>
        <v>40</v>
      </c>
      <c r="J21" s="33">
        <f t="shared" si="5"/>
        <v>20</v>
      </c>
      <c r="K21" s="33">
        <f t="shared" si="5"/>
        <v>20</v>
      </c>
      <c r="L21" s="33">
        <f t="shared" si="5"/>
        <v>10</v>
      </c>
      <c r="M21" s="33">
        <f t="shared" si="5"/>
        <v>10</v>
      </c>
      <c r="N21" s="33">
        <f t="shared" si="5"/>
        <v>0</v>
      </c>
      <c r="O21" s="33">
        <f t="shared" si="5"/>
        <v>0</v>
      </c>
      <c r="P21" s="33">
        <f t="shared" si="5"/>
        <v>0</v>
      </c>
      <c r="Q21" s="33">
        <f t="shared" si="5"/>
        <v>0</v>
      </c>
      <c r="R21" s="33">
        <f t="shared" si="5"/>
        <v>0</v>
      </c>
      <c r="S21" s="33">
        <f t="shared" si="5"/>
        <v>0</v>
      </c>
      <c r="T21" s="33">
        <f t="shared" si="5"/>
        <v>0</v>
      </c>
      <c r="U21" s="33">
        <f t="shared" si="5"/>
        <v>0</v>
      </c>
      <c r="V21" s="33">
        <f t="shared" si="5"/>
        <v>0</v>
      </c>
      <c r="W21" s="33">
        <f t="shared" si="5"/>
        <v>0</v>
      </c>
    </row>
    <row r="22" ht="14.25" customHeight="1" outlineLevel="1">
      <c r="B22" s="34"/>
      <c r="C22" s="32" t="s">
        <v>20</v>
      </c>
      <c r="D22" s="33">
        <f t="shared" ref="D22:W22" si="6">SUM(D23:D24)</f>
        <v>80</v>
      </c>
      <c r="E22" s="33">
        <f t="shared" si="6"/>
        <v>80</v>
      </c>
      <c r="F22" s="33">
        <f t="shared" si="6"/>
        <v>80</v>
      </c>
      <c r="G22" s="33">
        <f t="shared" si="6"/>
        <v>80</v>
      </c>
      <c r="H22" s="33">
        <f t="shared" si="6"/>
        <v>80</v>
      </c>
      <c r="I22" s="33">
        <f t="shared" si="6"/>
        <v>80</v>
      </c>
      <c r="J22" s="33">
        <f t="shared" si="6"/>
        <v>80</v>
      </c>
      <c r="K22" s="33">
        <f t="shared" si="6"/>
        <v>80</v>
      </c>
      <c r="L22" s="33">
        <f t="shared" si="6"/>
        <v>80</v>
      </c>
      <c r="M22" s="33">
        <f t="shared" si="6"/>
        <v>80</v>
      </c>
      <c r="N22" s="33">
        <f t="shared" si="6"/>
        <v>80</v>
      </c>
      <c r="O22" s="33">
        <f t="shared" si="6"/>
        <v>80</v>
      </c>
      <c r="P22" s="33">
        <f t="shared" si="6"/>
        <v>80</v>
      </c>
      <c r="Q22" s="33">
        <f t="shared" si="6"/>
        <v>80</v>
      </c>
      <c r="R22" s="33">
        <f t="shared" si="6"/>
        <v>80</v>
      </c>
      <c r="S22" s="33">
        <f t="shared" si="6"/>
        <v>80</v>
      </c>
      <c r="T22" s="33">
        <f t="shared" si="6"/>
        <v>80</v>
      </c>
      <c r="U22" s="33">
        <f t="shared" si="6"/>
        <v>80</v>
      </c>
      <c r="V22" s="33">
        <f t="shared" si="6"/>
        <v>80</v>
      </c>
      <c r="W22" s="33">
        <f t="shared" si="6"/>
        <v>80</v>
      </c>
    </row>
    <row r="23" ht="14.25" customHeight="1" outlineLevel="1">
      <c r="B23" s="34"/>
      <c r="C23" s="11" t="s">
        <v>21</v>
      </c>
      <c r="D23" s="35">
        <v>40.0</v>
      </c>
      <c r="E23" s="35">
        <v>40.0</v>
      </c>
      <c r="F23" s="35">
        <v>40.0</v>
      </c>
      <c r="G23" s="35">
        <v>40.0</v>
      </c>
      <c r="H23" s="35">
        <v>40.0</v>
      </c>
      <c r="I23" s="35">
        <v>40.0</v>
      </c>
      <c r="J23" s="35">
        <v>40.0</v>
      </c>
      <c r="K23" s="35">
        <v>40.0</v>
      </c>
      <c r="L23" s="35">
        <v>40.0</v>
      </c>
      <c r="M23" s="35">
        <v>40.0</v>
      </c>
      <c r="N23" s="35">
        <v>40.0</v>
      </c>
      <c r="O23" s="35">
        <v>40.0</v>
      </c>
      <c r="P23" s="35">
        <v>40.0</v>
      </c>
      <c r="Q23" s="35">
        <v>40.0</v>
      </c>
      <c r="R23" s="35">
        <v>40.0</v>
      </c>
      <c r="S23" s="35">
        <v>40.0</v>
      </c>
      <c r="T23" s="35">
        <v>40.0</v>
      </c>
      <c r="U23" s="35">
        <v>40.0</v>
      </c>
      <c r="V23" s="35">
        <v>40.0</v>
      </c>
      <c r="W23" s="35">
        <v>40.0</v>
      </c>
    </row>
    <row r="24" ht="14.25" customHeight="1" outlineLevel="1">
      <c r="B24" s="36"/>
      <c r="C24" s="11" t="s">
        <v>22</v>
      </c>
      <c r="D24" s="35">
        <v>40.0</v>
      </c>
      <c r="E24" s="35">
        <v>40.0</v>
      </c>
      <c r="F24" s="35">
        <v>40.0</v>
      </c>
      <c r="G24" s="35">
        <v>40.0</v>
      </c>
      <c r="H24" s="35">
        <v>40.0</v>
      </c>
      <c r="I24" s="35">
        <v>40.0</v>
      </c>
      <c r="J24" s="35">
        <v>40.0</v>
      </c>
      <c r="K24" s="35">
        <v>40.0</v>
      </c>
      <c r="L24" s="35">
        <v>40.0</v>
      </c>
      <c r="M24" s="35">
        <v>40.0</v>
      </c>
      <c r="N24" s="35">
        <v>40.0</v>
      </c>
      <c r="O24" s="35">
        <v>40.0</v>
      </c>
      <c r="P24" s="35">
        <v>40.0</v>
      </c>
      <c r="Q24" s="35">
        <v>40.0</v>
      </c>
      <c r="R24" s="35">
        <v>40.0</v>
      </c>
      <c r="S24" s="35">
        <v>40.0</v>
      </c>
      <c r="T24" s="35">
        <v>40.0</v>
      </c>
      <c r="U24" s="35">
        <v>40.0</v>
      </c>
      <c r="V24" s="35">
        <v>40.0</v>
      </c>
      <c r="W24" s="35">
        <v>40.0</v>
      </c>
    </row>
    <row r="25" ht="14.25" customHeight="1">
      <c r="B25" s="37" t="s">
        <v>8</v>
      </c>
      <c r="C25" s="32" t="s">
        <v>18</v>
      </c>
      <c r="D25" s="33">
        <f t="shared" ref="D25:W25" si="7">+D27-D26</f>
        <v>50</v>
      </c>
      <c r="E25" s="33">
        <f t="shared" si="7"/>
        <v>50</v>
      </c>
      <c r="F25" s="33">
        <f t="shared" si="7"/>
        <v>40</v>
      </c>
      <c r="G25" s="33">
        <f t="shared" si="7"/>
        <v>40</v>
      </c>
      <c r="H25" s="33">
        <f t="shared" si="7"/>
        <v>50</v>
      </c>
      <c r="I25" s="33">
        <f t="shared" si="7"/>
        <v>50</v>
      </c>
      <c r="J25" s="33">
        <f t="shared" si="7"/>
        <v>60</v>
      </c>
      <c r="K25" s="33">
        <f t="shared" si="7"/>
        <v>60</v>
      </c>
      <c r="L25" s="33">
        <f t="shared" si="7"/>
        <v>80</v>
      </c>
      <c r="M25" s="33">
        <f t="shared" si="7"/>
        <v>80</v>
      </c>
      <c r="N25" s="33">
        <f t="shared" si="7"/>
        <v>80</v>
      </c>
      <c r="O25" s="33">
        <f t="shared" si="7"/>
        <v>80</v>
      </c>
      <c r="P25" s="33">
        <f t="shared" si="7"/>
        <v>80</v>
      </c>
      <c r="Q25" s="33">
        <f t="shared" si="7"/>
        <v>80</v>
      </c>
      <c r="R25" s="33">
        <f t="shared" si="7"/>
        <v>80</v>
      </c>
      <c r="S25" s="33">
        <f t="shared" si="7"/>
        <v>80</v>
      </c>
      <c r="T25" s="33">
        <f t="shared" si="7"/>
        <v>80</v>
      </c>
      <c r="U25" s="33">
        <f t="shared" si="7"/>
        <v>80</v>
      </c>
      <c r="V25" s="33">
        <f t="shared" si="7"/>
        <v>80</v>
      </c>
      <c r="W25" s="33">
        <f t="shared" si="7"/>
        <v>80</v>
      </c>
    </row>
    <row r="26" ht="14.25" customHeight="1" outlineLevel="1">
      <c r="B26" s="34"/>
      <c r="C26" s="32" t="s">
        <v>19</v>
      </c>
      <c r="D26" s="33">
        <f t="shared" ref="D26:E26" si="8">+D6</f>
        <v>30</v>
      </c>
      <c r="E26" s="33">
        <f t="shared" si="8"/>
        <v>30</v>
      </c>
      <c r="F26" s="33">
        <f t="shared" ref="F26:W26" si="9">+F12+F6</f>
        <v>40</v>
      </c>
      <c r="G26" s="33">
        <f t="shared" si="9"/>
        <v>40</v>
      </c>
      <c r="H26" s="33">
        <f t="shared" si="9"/>
        <v>30</v>
      </c>
      <c r="I26" s="33">
        <f t="shared" si="9"/>
        <v>30</v>
      </c>
      <c r="J26" s="33">
        <f t="shared" si="9"/>
        <v>20</v>
      </c>
      <c r="K26" s="33">
        <f t="shared" si="9"/>
        <v>20</v>
      </c>
      <c r="L26" s="33">
        <f t="shared" si="9"/>
        <v>0</v>
      </c>
      <c r="M26" s="33">
        <f t="shared" si="9"/>
        <v>0</v>
      </c>
      <c r="N26" s="33">
        <f t="shared" si="9"/>
        <v>0</v>
      </c>
      <c r="O26" s="33">
        <f t="shared" si="9"/>
        <v>0</v>
      </c>
      <c r="P26" s="33">
        <f t="shared" si="9"/>
        <v>0</v>
      </c>
      <c r="Q26" s="33">
        <f t="shared" si="9"/>
        <v>0</v>
      </c>
      <c r="R26" s="33">
        <f t="shared" si="9"/>
        <v>0</v>
      </c>
      <c r="S26" s="33">
        <f t="shared" si="9"/>
        <v>0</v>
      </c>
      <c r="T26" s="33">
        <f t="shared" si="9"/>
        <v>0</v>
      </c>
      <c r="U26" s="33">
        <f t="shared" si="9"/>
        <v>0</v>
      </c>
      <c r="V26" s="33">
        <f t="shared" si="9"/>
        <v>0</v>
      </c>
      <c r="W26" s="33">
        <f t="shared" si="9"/>
        <v>0</v>
      </c>
    </row>
    <row r="27" ht="14.25" customHeight="1" outlineLevel="1">
      <c r="B27" s="34"/>
      <c r="C27" s="32" t="s">
        <v>20</v>
      </c>
      <c r="D27" s="33">
        <f t="shared" ref="D27:W27" si="10">SUM(D28:D29)</f>
        <v>80</v>
      </c>
      <c r="E27" s="33">
        <f t="shared" si="10"/>
        <v>80</v>
      </c>
      <c r="F27" s="33">
        <f t="shared" si="10"/>
        <v>80</v>
      </c>
      <c r="G27" s="33">
        <f t="shared" si="10"/>
        <v>80</v>
      </c>
      <c r="H27" s="33">
        <f t="shared" si="10"/>
        <v>80</v>
      </c>
      <c r="I27" s="33">
        <f t="shared" si="10"/>
        <v>80</v>
      </c>
      <c r="J27" s="33">
        <f t="shared" si="10"/>
        <v>80</v>
      </c>
      <c r="K27" s="33">
        <f t="shared" si="10"/>
        <v>80</v>
      </c>
      <c r="L27" s="33">
        <f t="shared" si="10"/>
        <v>80</v>
      </c>
      <c r="M27" s="33">
        <f t="shared" si="10"/>
        <v>80</v>
      </c>
      <c r="N27" s="33">
        <f t="shared" si="10"/>
        <v>80</v>
      </c>
      <c r="O27" s="33">
        <f t="shared" si="10"/>
        <v>80</v>
      </c>
      <c r="P27" s="33">
        <f t="shared" si="10"/>
        <v>80</v>
      </c>
      <c r="Q27" s="33">
        <f t="shared" si="10"/>
        <v>80</v>
      </c>
      <c r="R27" s="33">
        <f t="shared" si="10"/>
        <v>80</v>
      </c>
      <c r="S27" s="33">
        <f t="shared" si="10"/>
        <v>80</v>
      </c>
      <c r="T27" s="33">
        <f t="shared" si="10"/>
        <v>80</v>
      </c>
      <c r="U27" s="33">
        <f t="shared" si="10"/>
        <v>80</v>
      </c>
      <c r="V27" s="33">
        <f t="shared" si="10"/>
        <v>80</v>
      </c>
      <c r="W27" s="33">
        <f t="shared" si="10"/>
        <v>80</v>
      </c>
    </row>
    <row r="28" ht="14.25" customHeight="1" outlineLevel="1">
      <c r="B28" s="34"/>
      <c r="C28" s="11" t="s">
        <v>23</v>
      </c>
      <c r="D28" s="35">
        <v>40.0</v>
      </c>
      <c r="E28" s="35">
        <v>40.0</v>
      </c>
      <c r="F28" s="35">
        <v>40.0</v>
      </c>
      <c r="G28" s="35">
        <v>40.0</v>
      </c>
      <c r="H28" s="35">
        <v>40.0</v>
      </c>
      <c r="I28" s="35">
        <v>40.0</v>
      </c>
      <c r="J28" s="35">
        <v>40.0</v>
      </c>
      <c r="K28" s="35">
        <v>40.0</v>
      </c>
      <c r="L28" s="35">
        <v>40.0</v>
      </c>
      <c r="M28" s="35">
        <v>40.0</v>
      </c>
      <c r="N28" s="35">
        <v>40.0</v>
      </c>
      <c r="O28" s="35">
        <v>40.0</v>
      </c>
      <c r="P28" s="35">
        <v>40.0</v>
      </c>
      <c r="Q28" s="35">
        <v>40.0</v>
      </c>
      <c r="R28" s="35">
        <v>40.0</v>
      </c>
      <c r="S28" s="35">
        <v>40.0</v>
      </c>
      <c r="T28" s="35">
        <v>40.0</v>
      </c>
      <c r="U28" s="35">
        <v>40.0</v>
      </c>
      <c r="V28" s="35">
        <v>40.0</v>
      </c>
      <c r="W28" s="35">
        <v>40.0</v>
      </c>
    </row>
    <row r="29" ht="14.25" customHeight="1" outlineLevel="1">
      <c r="B29" s="36"/>
      <c r="C29" s="11" t="s">
        <v>24</v>
      </c>
      <c r="D29" s="35">
        <v>40.0</v>
      </c>
      <c r="E29" s="35">
        <v>40.0</v>
      </c>
      <c r="F29" s="35">
        <v>40.0</v>
      </c>
      <c r="G29" s="35">
        <v>40.0</v>
      </c>
      <c r="H29" s="35">
        <v>40.0</v>
      </c>
      <c r="I29" s="35">
        <v>40.0</v>
      </c>
      <c r="J29" s="35">
        <v>40.0</v>
      </c>
      <c r="K29" s="35">
        <v>40.0</v>
      </c>
      <c r="L29" s="35">
        <v>40.0</v>
      </c>
      <c r="M29" s="35">
        <v>40.0</v>
      </c>
      <c r="N29" s="35">
        <v>40.0</v>
      </c>
      <c r="O29" s="35">
        <v>40.0</v>
      </c>
      <c r="P29" s="35">
        <v>40.0</v>
      </c>
      <c r="Q29" s="35">
        <v>40.0</v>
      </c>
      <c r="R29" s="35">
        <v>40.0</v>
      </c>
      <c r="S29" s="35">
        <v>40.0</v>
      </c>
      <c r="T29" s="35">
        <v>40.0</v>
      </c>
      <c r="U29" s="35">
        <v>40.0</v>
      </c>
      <c r="V29" s="35">
        <v>40.0</v>
      </c>
      <c r="W29" s="35">
        <v>40.0</v>
      </c>
    </row>
    <row r="30" ht="14.25" customHeight="1">
      <c r="B30" s="37" t="s">
        <v>25</v>
      </c>
      <c r="C30" s="32" t="s">
        <v>18</v>
      </c>
      <c r="D30" s="33">
        <f t="shared" ref="D30:W30" si="11">+D32-D31</f>
        <v>90</v>
      </c>
      <c r="E30" s="33">
        <f t="shared" si="11"/>
        <v>60</v>
      </c>
      <c r="F30" s="33">
        <f t="shared" si="11"/>
        <v>40</v>
      </c>
      <c r="G30" s="33">
        <f t="shared" si="11"/>
        <v>40</v>
      </c>
      <c r="H30" s="33">
        <f t="shared" si="11"/>
        <v>40</v>
      </c>
      <c r="I30" s="33">
        <f t="shared" si="11"/>
        <v>70</v>
      </c>
      <c r="J30" s="33">
        <f t="shared" si="11"/>
        <v>120</v>
      </c>
      <c r="K30" s="33">
        <f t="shared" si="11"/>
        <v>120</v>
      </c>
      <c r="L30" s="33">
        <f t="shared" si="11"/>
        <v>120</v>
      </c>
      <c r="M30" s="33">
        <f t="shared" si="11"/>
        <v>120</v>
      </c>
      <c r="N30" s="33">
        <f t="shared" si="11"/>
        <v>120</v>
      </c>
      <c r="O30" s="33">
        <f t="shared" si="11"/>
        <v>120</v>
      </c>
      <c r="P30" s="33">
        <f t="shared" si="11"/>
        <v>120</v>
      </c>
      <c r="Q30" s="33">
        <f t="shared" si="11"/>
        <v>120</v>
      </c>
      <c r="R30" s="33">
        <f t="shared" si="11"/>
        <v>120</v>
      </c>
      <c r="S30" s="33">
        <f t="shared" si="11"/>
        <v>120</v>
      </c>
      <c r="T30" s="33">
        <f t="shared" si="11"/>
        <v>120</v>
      </c>
      <c r="U30" s="33">
        <f t="shared" si="11"/>
        <v>120</v>
      </c>
      <c r="V30" s="33">
        <f t="shared" si="11"/>
        <v>120</v>
      </c>
      <c r="W30" s="33">
        <f t="shared" si="11"/>
        <v>120</v>
      </c>
    </row>
    <row r="31" ht="14.25" customHeight="1" outlineLevel="1">
      <c r="B31" s="34"/>
      <c r="C31" s="32" t="s">
        <v>19</v>
      </c>
      <c r="D31" s="33">
        <f t="shared" ref="D31:W31" si="12">SUM(D7:D9)</f>
        <v>30</v>
      </c>
      <c r="E31" s="33">
        <f t="shared" si="12"/>
        <v>60</v>
      </c>
      <c r="F31" s="33">
        <f t="shared" si="12"/>
        <v>80</v>
      </c>
      <c r="G31" s="33">
        <f t="shared" si="12"/>
        <v>80</v>
      </c>
      <c r="H31" s="33">
        <f t="shared" si="12"/>
        <v>80</v>
      </c>
      <c r="I31" s="33">
        <f t="shared" si="12"/>
        <v>50</v>
      </c>
      <c r="J31" s="33">
        <f t="shared" si="12"/>
        <v>0</v>
      </c>
      <c r="K31" s="33">
        <f t="shared" si="12"/>
        <v>0</v>
      </c>
      <c r="L31" s="33">
        <f t="shared" si="12"/>
        <v>0</v>
      </c>
      <c r="M31" s="33">
        <f t="shared" si="12"/>
        <v>0</v>
      </c>
      <c r="N31" s="33">
        <f t="shared" si="12"/>
        <v>0</v>
      </c>
      <c r="O31" s="33">
        <f t="shared" si="12"/>
        <v>0</v>
      </c>
      <c r="P31" s="33">
        <f t="shared" si="12"/>
        <v>0</v>
      </c>
      <c r="Q31" s="33">
        <f t="shared" si="12"/>
        <v>0</v>
      </c>
      <c r="R31" s="33">
        <f t="shared" si="12"/>
        <v>0</v>
      </c>
      <c r="S31" s="33">
        <f t="shared" si="12"/>
        <v>0</v>
      </c>
      <c r="T31" s="33">
        <f t="shared" si="12"/>
        <v>0</v>
      </c>
      <c r="U31" s="33">
        <f t="shared" si="12"/>
        <v>0</v>
      </c>
      <c r="V31" s="33">
        <f t="shared" si="12"/>
        <v>0</v>
      </c>
      <c r="W31" s="33">
        <f t="shared" si="12"/>
        <v>0</v>
      </c>
    </row>
    <row r="32" ht="14.25" customHeight="1" outlineLevel="1">
      <c r="B32" s="34"/>
      <c r="C32" s="32" t="s">
        <v>20</v>
      </c>
      <c r="D32" s="33">
        <f t="shared" ref="D32:W32" si="13">SUM(D33:D35)</f>
        <v>120</v>
      </c>
      <c r="E32" s="33">
        <f t="shared" si="13"/>
        <v>120</v>
      </c>
      <c r="F32" s="33">
        <f t="shared" si="13"/>
        <v>120</v>
      </c>
      <c r="G32" s="33">
        <f t="shared" si="13"/>
        <v>120</v>
      </c>
      <c r="H32" s="33">
        <f t="shared" si="13"/>
        <v>120</v>
      </c>
      <c r="I32" s="33">
        <f t="shared" si="13"/>
        <v>120</v>
      </c>
      <c r="J32" s="33">
        <f t="shared" si="13"/>
        <v>120</v>
      </c>
      <c r="K32" s="33">
        <f t="shared" si="13"/>
        <v>120</v>
      </c>
      <c r="L32" s="33">
        <f t="shared" si="13"/>
        <v>120</v>
      </c>
      <c r="M32" s="33">
        <f t="shared" si="13"/>
        <v>120</v>
      </c>
      <c r="N32" s="33">
        <f t="shared" si="13"/>
        <v>120</v>
      </c>
      <c r="O32" s="33">
        <f t="shared" si="13"/>
        <v>120</v>
      </c>
      <c r="P32" s="33">
        <f t="shared" si="13"/>
        <v>120</v>
      </c>
      <c r="Q32" s="33">
        <f t="shared" si="13"/>
        <v>120</v>
      </c>
      <c r="R32" s="33">
        <f t="shared" si="13"/>
        <v>120</v>
      </c>
      <c r="S32" s="33">
        <f t="shared" si="13"/>
        <v>120</v>
      </c>
      <c r="T32" s="33">
        <f t="shared" si="13"/>
        <v>120</v>
      </c>
      <c r="U32" s="33">
        <f t="shared" si="13"/>
        <v>120</v>
      </c>
      <c r="V32" s="33">
        <f t="shared" si="13"/>
        <v>120</v>
      </c>
      <c r="W32" s="33">
        <f t="shared" si="13"/>
        <v>120</v>
      </c>
    </row>
    <row r="33" ht="14.25" customHeight="1" outlineLevel="1">
      <c r="B33" s="34"/>
      <c r="C33" s="11" t="s">
        <v>26</v>
      </c>
      <c r="D33" s="35">
        <v>40.0</v>
      </c>
      <c r="E33" s="35">
        <v>40.0</v>
      </c>
      <c r="F33" s="35">
        <v>40.0</v>
      </c>
      <c r="G33" s="35">
        <v>40.0</v>
      </c>
      <c r="H33" s="35">
        <v>40.0</v>
      </c>
      <c r="I33" s="35">
        <v>40.0</v>
      </c>
      <c r="J33" s="35">
        <v>40.0</v>
      </c>
      <c r="K33" s="35">
        <v>40.0</v>
      </c>
      <c r="L33" s="35">
        <v>40.0</v>
      </c>
      <c r="M33" s="35">
        <v>40.0</v>
      </c>
      <c r="N33" s="35">
        <v>40.0</v>
      </c>
      <c r="O33" s="35">
        <v>40.0</v>
      </c>
      <c r="P33" s="35">
        <v>40.0</v>
      </c>
      <c r="Q33" s="35">
        <v>40.0</v>
      </c>
      <c r="R33" s="35">
        <v>40.0</v>
      </c>
      <c r="S33" s="35">
        <v>40.0</v>
      </c>
      <c r="T33" s="35">
        <v>40.0</v>
      </c>
      <c r="U33" s="35">
        <v>40.0</v>
      </c>
      <c r="V33" s="35">
        <v>40.0</v>
      </c>
      <c r="W33" s="35">
        <v>40.0</v>
      </c>
    </row>
    <row r="34" ht="14.25" customHeight="1" outlineLevel="1">
      <c r="B34" s="34"/>
      <c r="C34" s="11" t="s">
        <v>27</v>
      </c>
      <c r="D34" s="35">
        <v>40.0</v>
      </c>
      <c r="E34" s="35">
        <v>40.0</v>
      </c>
      <c r="F34" s="35">
        <v>40.0</v>
      </c>
      <c r="G34" s="35">
        <v>40.0</v>
      </c>
      <c r="H34" s="35">
        <v>40.0</v>
      </c>
      <c r="I34" s="35">
        <v>40.0</v>
      </c>
      <c r="J34" s="35">
        <v>40.0</v>
      </c>
      <c r="K34" s="35">
        <v>40.0</v>
      </c>
      <c r="L34" s="35">
        <v>40.0</v>
      </c>
      <c r="M34" s="35">
        <v>40.0</v>
      </c>
      <c r="N34" s="35">
        <v>40.0</v>
      </c>
      <c r="O34" s="35">
        <v>40.0</v>
      </c>
      <c r="P34" s="35">
        <v>40.0</v>
      </c>
      <c r="Q34" s="35">
        <v>40.0</v>
      </c>
      <c r="R34" s="35">
        <v>40.0</v>
      </c>
      <c r="S34" s="35">
        <v>40.0</v>
      </c>
      <c r="T34" s="35">
        <v>40.0</v>
      </c>
      <c r="U34" s="35">
        <v>40.0</v>
      </c>
      <c r="V34" s="35">
        <v>40.0</v>
      </c>
      <c r="W34" s="35">
        <v>40.0</v>
      </c>
    </row>
    <row r="35" ht="14.25" customHeight="1" outlineLevel="1">
      <c r="B35" s="36"/>
      <c r="C35" s="11" t="s">
        <v>28</v>
      </c>
      <c r="D35" s="35">
        <v>40.0</v>
      </c>
      <c r="E35" s="35">
        <v>40.0</v>
      </c>
      <c r="F35" s="35">
        <v>40.0</v>
      </c>
      <c r="G35" s="35">
        <v>40.0</v>
      </c>
      <c r="H35" s="35">
        <v>40.0</v>
      </c>
      <c r="I35" s="35">
        <v>40.0</v>
      </c>
      <c r="J35" s="35">
        <v>40.0</v>
      </c>
      <c r="K35" s="35">
        <v>40.0</v>
      </c>
      <c r="L35" s="35">
        <v>40.0</v>
      </c>
      <c r="M35" s="35">
        <v>40.0</v>
      </c>
      <c r="N35" s="35">
        <v>40.0</v>
      </c>
      <c r="O35" s="35">
        <v>40.0</v>
      </c>
      <c r="P35" s="35">
        <v>40.0</v>
      </c>
      <c r="Q35" s="35">
        <v>40.0</v>
      </c>
      <c r="R35" s="35">
        <v>40.0</v>
      </c>
      <c r="S35" s="35">
        <v>40.0</v>
      </c>
      <c r="T35" s="35">
        <v>40.0</v>
      </c>
      <c r="U35" s="35">
        <v>40.0</v>
      </c>
      <c r="V35" s="35">
        <v>40.0</v>
      </c>
      <c r="W35" s="35">
        <v>40.0</v>
      </c>
    </row>
    <row r="36" ht="14.25" customHeight="1">
      <c r="B36" s="37" t="s">
        <v>13</v>
      </c>
      <c r="C36" s="32" t="s">
        <v>18</v>
      </c>
      <c r="D36" s="33">
        <f t="shared" ref="D36:W36" si="14">+D38-D37</f>
        <v>40</v>
      </c>
      <c r="E36" s="33">
        <f t="shared" si="14"/>
        <v>40</v>
      </c>
      <c r="F36" s="33">
        <f t="shared" si="14"/>
        <v>30</v>
      </c>
      <c r="G36" s="33">
        <f t="shared" si="14"/>
        <v>20</v>
      </c>
      <c r="H36" s="33">
        <f t="shared" si="14"/>
        <v>10</v>
      </c>
      <c r="I36" s="33">
        <f t="shared" si="14"/>
        <v>20</v>
      </c>
      <c r="J36" s="33">
        <f t="shared" si="14"/>
        <v>20</v>
      </c>
      <c r="K36" s="33">
        <f t="shared" si="14"/>
        <v>20</v>
      </c>
      <c r="L36" s="33">
        <f t="shared" si="14"/>
        <v>40</v>
      </c>
      <c r="M36" s="33">
        <f t="shared" si="14"/>
        <v>40</v>
      </c>
      <c r="N36" s="33">
        <f t="shared" si="14"/>
        <v>40</v>
      </c>
      <c r="O36" s="33">
        <f t="shared" si="14"/>
        <v>40</v>
      </c>
      <c r="P36" s="33">
        <f t="shared" si="14"/>
        <v>40</v>
      </c>
      <c r="Q36" s="33">
        <f t="shared" si="14"/>
        <v>40</v>
      </c>
      <c r="R36" s="33">
        <f t="shared" si="14"/>
        <v>40</v>
      </c>
      <c r="S36" s="33">
        <f t="shared" si="14"/>
        <v>40</v>
      </c>
      <c r="T36" s="33">
        <f t="shared" si="14"/>
        <v>40</v>
      </c>
      <c r="U36" s="33">
        <f t="shared" si="14"/>
        <v>40</v>
      </c>
      <c r="V36" s="33">
        <f t="shared" si="14"/>
        <v>40</v>
      </c>
      <c r="W36" s="33">
        <f t="shared" si="14"/>
        <v>40</v>
      </c>
    </row>
    <row r="37" ht="14.25" customHeight="1" outlineLevel="1">
      <c r="B37" s="34"/>
      <c r="C37" s="32" t="s">
        <v>19</v>
      </c>
      <c r="D37" s="33" t="str">
        <f t="shared" ref="D37:W37" si="15">+D13</f>
        <v/>
      </c>
      <c r="E37" s="33" t="str">
        <f t="shared" si="15"/>
        <v/>
      </c>
      <c r="F37" s="33">
        <f t="shared" si="15"/>
        <v>10</v>
      </c>
      <c r="G37" s="33">
        <f t="shared" si="15"/>
        <v>20</v>
      </c>
      <c r="H37" s="33">
        <f t="shared" si="15"/>
        <v>30</v>
      </c>
      <c r="I37" s="33">
        <f t="shared" si="15"/>
        <v>20</v>
      </c>
      <c r="J37" s="33">
        <f t="shared" si="15"/>
        <v>20</v>
      </c>
      <c r="K37" s="33">
        <f t="shared" si="15"/>
        <v>20</v>
      </c>
      <c r="L37" s="33" t="str">
        <f t="shared" si="15"/>
        <v/>
      </c>
      <c r="M37" s="33" t="str">
        <f t="shared" si="15"/>
        <v/>
      </c>
      <c r="N37" s="33" t="str">
        <f t="shared" si="15"/>
        <v/>
      </c>
      <c r="O37" s="33" t="str">
        <f t="shared" si="15"/>
        <v/>
      </c>
      <c r="P37" s="33" t="str">
        <f t="shared" si="15"/>
        <v/>
      </c>
      <c r="Q37" s="33" t="str">
        <f t="shared" si="15"/>
        <v/>
      </c>
      <c r="R37" s="33" t="str">
        <f t="shared" si="15"/>
        <v/>
      </c>
      <c r="S37" s="33" t="str">
        <f t="shared" si="15"/>
        <v/>
      </c>
      <c r="T37" s="33" t="str">
        <f t="shared" si="15"/>
        <v/>
      </c>
      <c r="U37" s="33" t="str">
        <f t="shared" si="15"/>
        <v/>
      </c>
      <c r="V37" s="33" t="str">
        <f t="shared" si="15"/>
        <v/>
      </c>
      <c r="W37" s="33" t="str">
        <f t="shared" si="15"/>
        <v/>
      </c>
    </row>
    <row r="38" ht="14.25" customHeight="1" outlineLevel="1">
      <c r="B38" s="34"/>
      <c r="C38" s="32" t="s">
        <v>20</v>
      </c>
      <c r="D38" s="33">
        <f t="shared" ref="D38:W38" si="16">+D39</f>
        <v>40</v>
      </c>
      <c r="E38" s="33">
        <f t="shared" si="16"/>
        <v>40</v>
      </c>
      <c r="F38" s="33">
        <f t="shared" si="16"/>
        <v>40</v>
      </c>
      <c r="G38" s="33">
        <f t="shared" si="16"/>
        <v>40</v>
      </c>
      <c r="H38" s="33">
        <f t="shared" si="16"/>
        <v>40</v>
      </c>
      <c r="I38" s="33">
        <f t="shared" si="16"/>
        <v>40</v>
      </c>
      <c r="J38" s="33">
        <f t="shared" si="16"/>
        <v>40</v>
      </c>
      <c r="K38" s="33">
        <f t="shared" si="16"/>
        <v>40</v>
      </c>
      <c r="L38" s="33">
        <f t="shared" si="16"/>
        <v>40</v>
      </c>
      <c r="M38" s="33">
        <f t="shared" si="16"/>
        <v>40</v>
      </c>
      <c r="N38" s="33">
        <f t="shared" si="16"/>
        <v>40</v>
      </c>
      <c r="O38" s="33">
        <f t="shared" si="16"/>
        <v>40</v>
      </c>
      <c r="P38" s="33">
        <f t="shared" si="16"/>
        <v>40</v>
      </c>
      <c r="Q38" s="33">
        <f t="shared" si="16"/>
        <v>40</v>
      </c>
      <c r="R38" s="33">
        <f t="shared" si="16"/>
        <v>40</v>
      </c>
      <c r="S38" s="33">
        <f t="shared" si="16"/>
        <v>40</v>
      </c>
      <c r="T38" s="33">
        <f t="shared" si="16"/>
        <v>40</v>
      </c>
      <c r="U38" s="33">
        <f t="shared" si="16"/>
        <v>40</v>
      </c>
      <c r="V38" s="33">
        <f t="shared" si="16"/>
        <v>40</v>
      </c>
      <c r="W38" s="33">
        <f t="shared" si="16"/>
        <v>40</v>
      </c>
    </row>
    <row r="39" ht="14.25" customHeight="1" outlineLevel="1">
      <c r="B39" s="36"/>
      <c r="C39" s="11" t="s">
        <v>29</v>
      </c>
      <c r="D39" s="35">
        <v>40.0</v>
      </c>
      <c r="E39" s="35">
        <v>40.0</v>
      </c>
      <c r="F39" s="35">
        <v>40.0</v>
      </c>
      <c r="G39" s="35">
        <v>40.0</v>
      </c>
      <c r="H39" s="35">
        <v>40.0</v>
      </c>
      <c r="I39" s="35">
        <v>40.0</v>
      </c>
      <c r="J39" s="35">
        <v>40.0</v>
      </c>
      <c r="K39" s="35">
        <v>40.0</v>
      </c>
      <c r="L39" s="35">
        <v>40.0</v>
      </c>
      <c r="M39" s="35">
        <v>40.0</v>
      </c>
      <c r="N39" s="35">
        <v>40.0</v>
      </c>
      <c r="O39" s="35">
        <v>40.0</v>
      </c>
      <c r="P39" s="35">
        <v>40.0</v>
      </c>
      <c r="Q39" s="35">
        <v>40.0</v>
      </c>
      <c r="R39" s="35">
        <v>40.0</v>
      </c>
      <c r="S39" s="35">
        <v>40.0</v>
      </c>
      <c r="T39" s="35">
        <v>40.0</v>
      </c>
      <c r="U39" s="35">
        <v>40.0</v>
      </c>
      <c r="V39" s="35">
        <v>40.0</v>
      </c>
      <c r="W39" s="35">
        <v>40.0</v>
      </c>
    </row>
    <row r="40" ht="14.25" customHeight="1">
      <c r="B40" s="37" t="s">
        <v>15</v>
      </c>
      <c r="C40" s="32" t="s">
        <v>18</v>
      </c>
      <c r="D40" s="33">
        <f t="shared" ref="D40:W40" si="17">+D42-D41</f>
        <v>40</v>
      </c>
      <c r="E40" s="33">
        <f t="shared" si="17"/>
        <v>20</v>
      </c>
      <c r="F40" s="33">
        <f t="shared" si="17"/>
        <v>20</v>
      </c>
      <c r="G40" s="33">
        <f t="shared" si="17"/>
        <v>20</v>
      </c>
      <c r="H40" s="33">
        <f t="shared" si="17"/>
        <v>20</v>
      </c>
      <c r="I40" s="33">
        <f t="shared" si="17"/>
        <v>20</v>
      </c>
      <c r="J40" s="33">
        <f t="shared" si="17"/>
        <v>20</v>
      </c>
      <c r="K40" s="33">
        <f t="shared" si="17"/>
        <v>20</v>
      </c>
      <c r="L40" s="33">
        <f t="shared" si="17"/>
        <v>20</v>
      </c>
      <c r="M40" s="33">
        <f t="shared" si="17"/>
        <v>25</v>
      </c>
      <c r="N40" s="33">
        <f t="shared" si="17"/>
        <v>40</v>
      </c>
      <c r="O40" s="33">
        <f t="shared" si="17"/>
        <v>40</v>
      </c>
      <c r="P40" s="33">
        <f t="shared" si="17"/>
        <v>40</v>
      </c>
      <c r="Q40" s="33">
        <f t="shared" si="17"/>
        <v>40</v>
      </c>
      <c r="R40" s="33">
        <f t="shared" si="17"/>
        <v>40</v>
      </c>
      <c r="S40" s="33">
        <f t="shared" si="17"/>
        <v>40</v>
      </c>
      <c r="T40" s="33">
        <f t="shared" si="17"/>
        <v>40</v>
      </c>
      <c r="U40" s="33">
        <f t="shared" si="17"/>
        <v>40</v>
      </c>
      <c r="V40" s="33">
        <f t="shared" si="17"/>
        <v>40</v>
      </c>
      <c r="W40" s="33">
        <f t="shared" si="17"/>
        <v>40</v>
      </c>
    </row>
    <row r="41" ht="14.25" customHeight="1" outlineLevel="1">
      <c r="B41" s="34"/>
      <c r="C41" s="32" t="s">
        <v>19</v>
      </c>
      <c r="D41" s="33" t="str">
        <f t="shared" ref="D41:W41" si="18">+D16</f>
        <v/>
      </c>
      <c r="E41" s="33">
        <f t="shared" si="18"/>
        <v>20</v>
      </c>
      <c r="F41" s="33">
        <f t="shared" si="18"/>
        <v>20</v>
      </c>
      <c r="G41" s="33">
        <f t="shared" si="18"/>
        <v>20</v>
      </c>
      <c r="H41" s="33">
        <f t="shared" si="18"/>
        <v>20</v>
      </c>
      <c r="I41" s="33">
        <f t="shared" si="18"/>
        <v>20</v>
      </c>
      <c r="J41" s="33">
        <f t="shared" si="18"/>
        <v>20</v>
      </c>
      <c r="K41" s="33">
        <f t="shared" si="18"/>
        <v>20</v>
      </c>
      <c r="L41" s="33">
        <f t="shared" si="18"/>
        <v>20</v>
      </c>
      <c r="M41" s="33">
        <f t="shared" si="18"/>
        <v>15</v>
      </c>
      <c r="N41" s="33" t="str">
        <f t="shared" si="18"/>
        <v/>
      </c>
      <c r="O41" s="33" t="str">
        <f t="shared" si="18"/>
        <v/>
      </c>
      <c r="P41" s="33" t="str">
        <f t="shared" si="18"/>
        <v/>
      </c>
      <c r="Q41" s="33" t="str">
        <f t="shared" si="18"/>
        <v/>
      </c>
      <c r="R41" s="33" t="str">
        <f t="shared" si="18"/>
        <v/>
      </c>
      <c r="S41" s="33" t="str">
        <f t="shared" si="18"/>
        <v/>
      </c>
      <c r="T41" s="33" t="str">
        <f t="shared" si="18"/>
        <v/>
      </c>
      <c r="U41" s="33" t="str">
        <f t="shared" si="18"/>
        <v/>
      </c>
      <c r="V41" s="33" t="str">
        <f t="shared" si="18"/>
        <v/>
      </c>
      <c r="W41" s="33" t="str">
        <f t="shared" si="18"/>
        <v/>
      </c>
    </row>
    <row r="42" ht="14.25" customHeight="1" outlineLevel="1">
      <c r="B42" s="34"/>
      <c r="C42" s="32" t="s">
        <v>20</v>
      </c>
      <c r="D42" s="33">
        <f t="shared" ref="D42:W42" si="19">+D43</f>
        <v>40</v>
      </c>
      <c r="E42" s="33">
        <f t="shared" si="19"/>
        <v>40</v>
      </c>
      <c r="F42" s="33">
        <f t="shared" si="19"/>
        <v>40</v>
      </c>
      <c r="G42" s="33">
        <f t="shared" si="19"/>
        <v>40</v>
      </c>
      <c r="H42" s="33">
        <f t="shared" si="19"/>
        <v>40</v>
      </c>
      <c r="I42" s="33">
        <f t="shared" si="19"/>
        <v>40</v>
      </c>
      <c r="J42" s="33">
        <f t="shared" si="19"/>
        <v>40</v>
      </c>
      <c r="K42" s="33">
        <f t="shared" si="19"/>
        <v>40</v>
      </c>
      <c r="L42" s="33">
        <f t="shared" si="19"/>
        <v>40</v>
      </c>
      <c r="M42" s="33">
        <f t="shared" si="19"/>
        <v>40</v>
      </c>
      <c r="N42" s="33">
        <f t="shared" si="19"/>
        <v>40</v>
      </c>
      <c r="O42" s="33">
        <f t="shared" si="19"/>
        <v>40</v>
      </c>
      <c r="P42" s="33">
        <f t="shared" si="19"/>
        <v>40</v>
      </c>
      <c r="Q42" s="33">
        <f t="shared" si="19"/>
        <v>40</v>
      </c>
      <c r="R42" s="33">
        <f t="shared" si="19"/>
        <v>40</v>
      </c>
      <c r="S42" s="33">
        <f t="shared" si="19"/>
        <v>40</v>
      </c>
      <c r="T42" s="33">
        <f t="shared" si="19"/>
        <v>40</v>
      </c>
      <c r="U42" s="33">
        <f t="shared" si="19"/>
        <v>40</v>
      </c>
      <c r="V42" s="33">
        <f t="shared" si="19"/>
        <v>40</v>
      </c>
      <c r="W42" s="33">
        <f t="shared" si="19"/>
        <v>40</v>
      </c>
    </row>
    <row r="43" ht="14.25" customHeight="1" outlineLevel="1">
      <c r="B43" s="36"/>
      <c r="C43" s="11" t="s">
        <v>30</v>
      </c>
      <c r="D43" s="35">
        <v>40.0</v>
      </c>
      <c r="E43" s="35">
        <v>40.0</v>
      </c>
      <c r="F43" s="35">
        <v>40.0</v>
      </c>
      <c r="G43" s="35">
        <v>40.0</v>
      </c>
      <c r="H43" s="35">
        <v>40.0</v>
      </c>
      <c r="I43" s="35">
        <v>40.0</v>
      </c>
      <c r="J43" s="35">
        <v>40.0</v>
      </c>
      <c r="K43" s="35">
        <v>40.0</v>
      </c>
      <c r="L43" s="35">
        <v>40.0</v>
      </c>
      <c r="M43" s="35">
        <v>40.0</v>
      </c>
      <c r="N43" s="35">
        <v>40.0</v>
      </c>
      <c r="O43" s="35">
        <v>40.0</v>
      </c>
      <c r="P43" s="35">
        <v>40.0</v>
      </c>
      <c r="Q43" s="35">
        <v>40.0</v>
      </c>
      <c r="R43" s="35">
        <v>40.0</v>
      </c>
      <c r="S43" s="35">
        <v>40.0</v>
      </c>
      <c r="T43" s="35">
        <v>40.0</v>
      </c>
      <c r="U43" s="35">
        <v>40.0</v>
      </c>
      <c r="V43" s="35">
        <v>40.0</v>
      </c>
      <c r="W43" s="35">
        <v>40.0</v>
      </c>
    </row>
    <row r="44" ht="14.25" customHeight="1">
      <c r="B44" s="38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ht="14.25" customHeight="1"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ht="14.25" customHeight="1"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ht="14.25" customHeight="1"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ht="14.25" customHeight="1"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ht="14.25" customHeight="1"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ht="14.25" customHeight="1"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ht="14.25" customHeight="1"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ht="14.25" customHeight="1"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ht="14.25" customHeight="1"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ht="14.25" customHeight="1"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ht="14.25" customHeight="1"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ht="14.25" customHeight="1"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ht="14.25" customHeight="1"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ht="14.25" customHeight="1"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ht="14.25" customHeight="1"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ht="14.25" customHeight="1"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ht="14.25" customHeight="1"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ht="14.25" customHeight="1"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ht="14.25" customHeight="1"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ht="14.25" customHeight="1"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ht="14.25" customHeight="1"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ht="14.25" customHeight="1"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ht="14.25" customHeight="1"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ht="14.25" customHeight="1"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ht="14.25" customHeight="1"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ht="14.25" customHeight="1"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ht="14.25" customHeight="1"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ht="14.25" customHeight="1"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ht="14.25" customHeight="1"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ht="14.25" customHeight="1"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ht="14.25" customHeight="1"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ht="14.25" customHeight="1"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ht="14.25" customHeight="1"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ht="14.25" customHeight="1"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ht="14.25" customHeight="1"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ht="14.25" customHeight="1"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ht="14.25" customHeight="1"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ht="14.25" customHeight="1"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ht="14.25" customHeight="1"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ht="14.25" customHeight="1"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ht="14.25" customHeight="1"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ht="14.25" customHeight="1"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ht="14.25" customHeight="1"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ht="14.25" customHeight="1"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ht="14.25" customHeight="1"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ht="14.25" customHeight="1"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ht="14.25" customHeight="1"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ht="14.25" customHeight="1"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ht="14.25" customHeight="1"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ht="14.25" customHeight="1"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ht="14.25" customHeight="1"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ht="14.25" customHeight="1"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ht="14.25" customHeight="1"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ht="14.25" customHeight="1"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ht="14.25" customHeight="1"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ht="14.25" customHeight="1"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ht="14.25" customHeight="1"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ht="14.25" customHeight="1"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ht="14.25" customHeight="1"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ht="14.25" customHeight="1"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ht="14.25" customHeight="1"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ht="14.25" customHeight="1"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ht="14.25" customHeight="1"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ht="14.25" customHeight="1"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ht="14.25" customHeight="1"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ht="14.25" customHeight="1"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ht="14.25" customHeight="1"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ht="14.25" customHeight="1"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ht="14.25" customHeight="1"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ht="14.25" customHeight="1"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ht="14.25" customHeight="1"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ht="14.25" customHeight="1"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ht="14.25" customHeight="1"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ht="14.25" customHeight="1"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ht="14.25" customHeight="1"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ht="14.25" customHeight="1"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ht="14.25" customHeight="1"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ht="14.25" customHeight="1"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ht="14.25" customHeight="1"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ht="14.25" customHeight="1"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ht="14.25" customHeight="1"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ht="14.25" customHeight="1"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ht="14.25" customHeight="1"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ht="14.25" customHeight="1"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ht="14.25" customHeight="1"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ht="14.25" customHeight="1"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ht="14.25" customHeight="1"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ht="14.25" customHeight="1"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ht="14.25" customHeight="1"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ht="14.25" customHeight="1"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ht="14.25" customHeight="1"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ht="14.25" customHeight="1"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ht="14.25" customHeight="1"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ht="14.25" customHeight="1"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ht="14.25" customHeight="1"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ht="14.25" customHeight="1"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ht="14.25" customHeight="1"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ht="14.25" customHeight="1"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ht="14.25" customHeight="1"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ht="14.25" customHeight="1"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ht="14.25" customHeight="1"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ht="14.25" customHeight="1"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ht="14.25" customHeight="1"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ht="14.25" customHeight="1"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ht="14.25" customHeight="1"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ht="14.25" customHeight="1"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ht="14.25" customHeight="1"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ht="14.25" customHeight="1"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ht="14.25" customHeight="1"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ht="14.25" customHeight="1"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ht="14.25" customHeight="1"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ht="14.25" customHeight="1"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ht="14.25" customHeight="1"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ht="14.25" customHeight="1"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ht="14.25" customHeight="1"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ht="14.25" customHeight="1"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ht="14.25" customHeight="1"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ht="14.25" customHeight="1"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ht="14.25" customHeight="1"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ht="14.25" customHeight="1"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ht="14.25" customHeight="1"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ht="14.25" customHeight="1"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ht="14.25" customHeight="1"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ht="14.25" customHeight="1"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ht="14.25" customHeight="1"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ht="14.25" customHeight="1"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ht="14.25" customHeight="1"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ht="14.25" customHeight="1"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ht="14.25" customHeight="1"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ht="14.25" customHeight="1"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ht="14.25" customHeight="1"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ht="14.25" customHeight="1"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ht="14.25" customHeight="1"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ht="14.25" customHeight="1"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ht="14.25" customHeight="1"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ht="14.25" customHeight="1"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ht="14.25" customHeight="1"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ht="14.25" customHeight="1"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ht="14.25" customHeight="1"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ht="14.25" customHeight="1"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ht="14.25" customHeight="1"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ht="14.25" customHeight="1"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ht="14.25" customHeight="1"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ht="14.25" customHeight="1"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ht="14.25" customHeight="1"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ht="14.25" customHeight="1"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ht="14.25" customHeight="1"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ht="14.25" customHeight="1"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ht="14.25" customHeight="1"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ht="14.25" customHeight="1"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ht="14.25" customHeight="1"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ht="14.25" customHeight="1"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ht="14.25" customHeight="1"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ht="14.25" customHeight="1"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ht="14.25" customHeight="1"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ht="14.25" customHeight="1"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ht="14.25" customHeight="1"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ht="14.25" customHeight="1"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ht="14.25" customHeight="1"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ht="14.25" customHeight="1"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ht="14.25" customHeight="1"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ht="14.25" customHeight="1"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ht="14.25" customHeight="1"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ht="14.25" customHeight="1"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ht="14.25" customHeight="1"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ht="14.25" customHeight="1"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ht="14.25" customHeight="1"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ht="14.25" customHeight="1"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ht="14.25" customHeight="1"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ht="14.25" customHeight="1"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ht="14.25" customHeight="1"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ht="14.25" customHeight="1"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ht="14.25" customHeight="1"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ht="14.25" customHeight="1"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ht="14.25" customHeight="1"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ht="14.25" customHeight="1"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ht="14.25" customHeight="1"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ht="14.25" customHeight="1"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ht="14.25" customHeight="1"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ht="14.25" customHeight="1"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ht="14.25" customHeight="1"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ht="14.25" customHeight="1"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ht="14.25" customHeight="1"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ht="14.25" customHeight="1"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ht="14.25" customHeight="1"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ht="14.25" customHeight="1"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ht="14.25" customHeight="1"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ht="14.25" customHeight="1"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ht="14.25" customHeight="1"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ht="14.25" customHeight="1"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ht="14.25" customHeight="1"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ht="14.25" customHeight="1"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ht="14.25" customHeight="1"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ht="14.25" customHeight="1"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ht="14.25" customHeight="1"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ht="14.25" customHeight="1"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ht="14.25" customHeight="1"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ht="14.25" customHeight="1"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ht="14.25" customHeight="1"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ht="14.25" customHeight="1"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ht="14.25" customHeight="1"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ht="14.25" customHeight="1"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ht="14.25" customHeight="1"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ht="14.25" customHeight="1"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ht="14.25" customHeight="1"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ht="14.25" customHeight="1"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ht="14.25" customHeight="1"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ht="14.25" customHeight="1"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ht="14.25" customHeight="1"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ht="14.25" customHeight="1"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ht="14.25" customHeight="1"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ht="14.25" customHeight="1"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ht="14.25" customHeight="1"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ht="14.25" customHeight="1"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ht="14.25" customHeight="1"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ht="14.25" customHeight="1"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ht="14.25" customHeight="1"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ht="14.25" customHeight="1"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ht="14.25" customHeight="1"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ht="14.25" customHeight="1"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ht="14.25" customHeight="1"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ht="14.25" customHeight="1"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ht="14.25" customHeight="1"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ht="14.25" customHeight="1"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ht="14.25" customHeight="1"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ht="14.25" customHeight="1"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ht="14.25" customHeight="1"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ht="14.25" customHeight="1"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ht="14.25" customHeight="1"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ht="14.25" customHeight="1"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ht="14.25" customHeight="1"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ht="14.25" customHeight="1"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ht="14.25" customHeight="1"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ht="14.25" customHeight="1"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ht="14.25" customHeight="1"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ht="14.25" customHeight="1"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ht="14.25" customHeight="1"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 ht="14.25" customHeight="1"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ht="14.25" customHeight="1"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ht="14.25" customHeight="1"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ht="14.25" customHeight="1"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 ht="14.25" customHeight="1"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ht="14.25" customHeight="1"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ht="14.25" customHeight="1"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ht="14.25" customHeight="1"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ht="14.25" customHeight="1"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ht="14.25" customHeight="1"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ht="14.25" customHeight="1"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ht="14.25" customHeight="1"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ht="14.25" customHeight="1"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ht="14.25" customHeight="1"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ht="14.25" customHeight="1"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ht="14.25" customHeight="1"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ht="14.25" customHeight="1"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ht="14.25" customHeight="1"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ht="14.25" customHeight="1"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ht="14.25" customHeight="1"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ht="14.25" customHeight="1"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ht="14.25" customHeight="1"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ht="14.25" customHeight="1"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ht="14.25" customHeight="1"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ht="14.25" customHeight="1"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ht="14.25" customHeight="1"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ht="14.25" customHeight="1"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ht="14.25" customHeight="1"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ht="14.25" customHeight="1"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ht="14.25" customHeight="1"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ht="14.25" customHeight="1"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ht="14.25" customHeight="1"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ht="14.25" customHeight="1"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ht="14.25" customHeight="1"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ht="14.25" customHeight="1"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ht="14.25" customHeight="1"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ht="14.25" customHeight="1"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ht="14.25" customHeight="1"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ht="14.25" customHeight="1"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ht="14.25" customHeight="1"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ht="14.25" customHeight="1"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ht="14.25" customHeight="1"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ht="14.25" customHeight="1"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ht="14.25" customHeight="1"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ht="14.25" customHeight="1"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ht="14.25" customHeight="1"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ht="14.25" customHeight="1"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ht="14.25" customHeight="1"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ht="14.25" customHeight="1"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ht="14.25" customHeight="1"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ht="14.25" customHeight="1"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ht="14.25" customHeight="1"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ht="14.25" customHeight="1"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ht="14.25" customHeight="1"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ht="14.25" customHeight="1"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ht="14.25" customHeight="1"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ht="14.25" customHeight="1"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ht="14.25" customHeight="1"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ht="14.25" customHeight="1"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ht="14.25" customHeight="1"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ht="14.25" customHeight="1"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ht="14.25" customHeight="1"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ht="14.25" customHeight="1"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ht="14.25" customHeight="1"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ht="14.25" customHeight="1"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ht="14.25" customHeight="1"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ht="14.25" customHeight="1"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ht="14.25" customHeight="1"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ht="14.25" customHeight="1"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ht="14.25" customHeight="1"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ht="14.25" customHeight="1"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ht="14.25" customHeight="1"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ht="14.25" customHeight="1"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ht="14.25" customHeight="1"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ht="14.25" customHeight="1"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ht="14.25" customHeight="1"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ht="14.25" customHeight="1"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ht="14.25" customHeight="1"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ht="14.25" customHeight="1"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ht="14.25" customHeight="1"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ht="14.25" customHeight="1"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ht="14.25" customHeight="1"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 ht="14.25" customHeight="1"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 ht="14.25" customHeight="1"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 ht="14.25" customHeight="1"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ht="14.25" customHeight="1"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ht="14.25" customHeight="1"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ht="14.25" customHeight="1"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 ht="14.25" customHeight="1"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 ht="14.25" customHeight="1"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ht="14.25" customHeight="1"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 ht="14.25" customHeight="1"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 ht="14.25" customHeight="1"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 ht="14.25" customHeight="1"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ht="14.25" customHeight="1"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ht="14.25" customHeight="1"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ht="14.25" customHeight="1"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ht="14.25" customHeight="1"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ht="14.25" customHeight="1"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ht="14.25" customHeight="1"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ht="14.25" customHeight="1"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ht="14.25" customHeight="1"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ht="14.25" customHeight="1"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 ht="14.25" customHeight="1"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 ht="14.25" customHeight="1"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ht="14.25" customHeight="1"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ht="14.25" customHeight="1"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ht="14.25" customHeight="1"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ht="14.25" customHeight="1"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ht="14.25" customHeight="1"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ht="14.25" customHeight="1"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ht="14.25" customHeight="1"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ht="14.25" customHeight="1"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ht="14.25" customHeight="1"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ht="14.25" customHeight="1"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ht="14.25" customHeight="1"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ht="14.25" customHeight="1"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ht="14.25" customHeight="1"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ht="14.25" customHeight="1"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ht="14.25" customHeight="1"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ht="14.25" customHeight="1"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 ht="14.25" customHeight="1"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 ht="14.25" customHeight="1"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ht="14.25" customHeight="1"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ht="14.25" customHeight="1"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ht="14.25" customHeight="1"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ht="14.25" customHeight="1"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ht="14.25" customHeight="1"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ht="14.25" customHeight="1"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ht="14.25" customHeight="1"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ht="14.25" customHeight="1"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ht="14.25" customHeight="1"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 ht="14.25" customHeight="1"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 ht="14.25" customHeight="1"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ht="14.25" customHeight="1"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 ht="14.25" customHeight="1"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ht="14.25" customHeight="1"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 ht="14.25" customHeight="1"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ht="14.25" customHeight="1"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 ht="14.25" customHeight="1"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ht="14.25" customHeight="1"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ht="14.25" customHeight="1"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ht="14.25" customHeight="1"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ht="14.25" customHeight="1"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ht="14.25" customHeight="1"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ht="14.25" customHeight="1"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ht="14.25" customHeight="1"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 ht="14.25" customHeight="1"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ht="14.25" customHeight="1"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ht="14.25" customHeight="1"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 ht="14.25" customHeight="1"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ht="14.25" customHeight="1"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ht="14.25" customHeight="1"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ht="14.25" customHeight="1"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ht="14.25" customHeight="1"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ht="14.25" customHeight="1"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ht="14.25" customHeight="1"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ht="14.25" customHeight="1"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ht="14.25" customHeight="1"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ht="14.25" customHeight="1"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 ht="14.25" customHeight="1"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ht="14.25" customHeight="1"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ht="14.25" customHeight="1"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ht="14.25" customHeight="1"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ht="14.25" customHeight="1"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ht="14.25" customHeight="1"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ht="14.25" customHeight="1"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ht="14.25" customHeight="1"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 ht="14.25" customHeight="1"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ht="14.25" customHeight="1"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ht="14.25" customHeight="1"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ht="14.25" customHeight="1"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ht="14.25" customHeight="1"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ht="14.25" customHeight="1"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ht="14.25" customHeight="1"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ht="14.25" customHeight="1"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ht="14.25" customHeight="1"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ht="14.25" customHeight="1"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ht="14.25" customHeight="1"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ht="14.25" customHeight="1"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ht="14.25" customHeight="1"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ht="14.25" customHeight="1"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ht="14.25" customHeight="1"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ht="14.25" customHeight="1"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ht="14.25" customHeight="1"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ht="14.25" customHeight="1"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ht="14.25" customHeight="1"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ht="14.25" customHeight="1"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ht="14.25" customHeight="1"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ht="14.25" customHeight="1"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ht="14.25" customHeight="1"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ht="14.25" customHeight="1"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ht="14.25" customHeight="1"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ht="14.25" customHeight="1"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ht="14.25" customHeight="1"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ht="14.25" customHeight="1"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ht="14.25" customHeight="1"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ht="14.25" customHeight="1"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 ht="14.25" customHeight="1"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ht="14.25" customHeight="1"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 ht="14.25" customHeight="1"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ht="14.25" customHeight="1"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ht="14.25" customHeight="1"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ht="14.25" customHeight="1"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ht="14.25" customHeight="1"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ht="14.25" customHeight="1"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ht="14.25" customHeight="1"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ht="14.25" customHeight="1"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 ht="14.25" customHeight="1"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ht="14.25" customHeight="1"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ht="14.25" customHeight="1"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ht="14.25" customHeight="1"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 ht="14.25" customHeight="1"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 ht="14.25" customHeight="1"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ht="14.25" customHeight="1"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ht="14.25" customHeight="1"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 ht="14.25" customHeight="1"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 ht="14.25" customHeight="1"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 ht="14.25" customHeight="1"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 ht="14.25" customHeight="1"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 ht="14.25" customHeight="1"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 ht="14.25" customHeight="1"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 ht="14.25" customHeight="1"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 ht="14.25" customHeight="1"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 ht="14.25" customHeight="1"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ht="14.25" customHeight="1"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 ht="14.25" customHeight="1"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 ht="14.25" customHeight="1"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ht="14.25" customHeight="1"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ht="14.25" customHeight="1"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ht="14.25" customHeight="1"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ht="14.25" customHeight="1"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ht="14.25" customHeight="1"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 ht="14.25" customHeight="1"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ht="14.25" customHeight="1"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ht="14.25" customHeight="1"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ht="14.25" customHeight="1"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 ht="14.25" customHeight="1"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ht="14.25" customHeight="1"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 ht="14.25" customHeight="1"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ht="14.25" customHeight="1"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ht="14.25" customHeight="1"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ht="14.25" customHeight="1"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 ht="14.25" customHeight="1"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ht="14.25" customHeight="1"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ht="14.25" customHeight="1"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ht="14.25" customHeight="1"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 ht="14.25" customHeight="1"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 ht="14.25" customHeight="1"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 ht="14.25" customHeight="1"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 ht="14.25" customHeight="1"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ht="14.25" customHeight="1"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ht="14.25" customHeight="1"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ht="14.25" customHeight="1"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ht="14.25" customHeight="1"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ht="14.25" customHeight="1"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ht="14.25" customHeight="1"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ht="14.25" customHeight="1"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ht="14.25" customHeight="1"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ht="14.25" customHeight="1"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ht="14.25" customHeight="1"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ht="14.25" customHeight="1"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ht="14.25" customHeight="1"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ht="14.25" customHeight="1"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ht="14.25" customHeight="1"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 ht="14.25" customHeight="1"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ht="14.25" customHeight="1"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ht="14.25" customHeight="1"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 ht="14.25" customHeight="1"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 ht="14.25" customHeight="1"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 ht="14.25" customHeight="1"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 ht="14.25" customHeight="1"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 ht="14.25" customHeight="1"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 ht="14.25" customHeight="1"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 ht="14.25" customHeight="1"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ht="14.25" customHeight="1"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ht="14.25" customHeight="1"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 ht="14.25" customHeight="1"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 ht="14.25" customHeight="1"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 ht="14.25" customHeight="1"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 ht="14.25" customHeight="1"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 ht="14.25" customHeight="1"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 ht="14.25" customHeight="1"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 ht="14.25" customHeight="1"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ht="14.25" customHeight="1"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 ht="14.25" customHeight="1"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 ht="14.25" customHeight="1"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 ht="14.25" customHeight="1"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 ht="14.25" customHeight="1"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 ht="14.25" customHeight="1"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 ht="14.25" customHeight="1"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 ht="14.25" customHeight="1"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 ht="14.25" customHeight="1"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 ht="14.25" customHeight="1"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 ht="14.25" customHeight="1"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 ht="14.25" customHeight="1"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 ht="14.25" customHeight="1"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 ht="14.25" customHeight="1"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 ht="14.25" customHeight="1"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 ht="14.25" customHeight="1"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 ht="14.25" customHeight="1"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 ht="14.25" customHeight="1"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 ht="14.25" customHeight="1"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 ht="14.25" customHeight="1"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ht="14.25" customHeight="1"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 ht="14.25" customHeight="1"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 ht="14.25" customHeight="1"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 ht="14.25" customHeight="1"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 ht="14.25" customHeight="1"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 ht="14.25" customHeight="1"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ht="14.25" customHeight="1"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 ht="14.25" customHeight="1"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ht="14.25" customHeight="1"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 ht="14.25" customHeight="1"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ht="14.25" customHeight="1"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 ht="14.25" customHeight="1"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 ht="14.25" customHeight="1"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 ht="14.25" customHeight="1"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 ht="14.25" customHeight="1"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 ht="14.25" customHeight="1"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 ht="14.25" customHeight="1"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 ht="14.25" customHeight="1"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 ht="14.25" customHeight="1"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 ht="14.25" customHeight="1"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ht="14.25" customHeight="1"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ht="14.25" customHeight="1"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 ht="14.25" customHeight="1"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ht="14.25" customHeight="1"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 ht="14.25" customHeight="1"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ht="14.25" customHeight="1"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 ht="14.25" customHeight="1"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ht="14.25" customHeight="1"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ht="14.25" customHeight="1"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ht="14.25" customHeight="1"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ht="14.25" customHeight="1"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ht="14.25" customHeight="1"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ht="14.25" customHeight="1"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ht="14.25" customHeight="1"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ht="14.25" customHeight="1"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ht="14.25" customHeight="1"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ht="14.25" customHeight="1"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ht="14.25" customHeight="1"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ht="14.25" customHeight="1"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 ht="14.25" customHeight="1"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ht="14.25" customHeight="1"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 ht="14.25" customHeight="1"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ht="14.25" customHeight="1"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 ht="14.25" customHeight="1"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ht="14.25" customHeight="1"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 ht="14.25" customHeight="1"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ht="14.25" customHeight="1"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 ht="14.25" customHeight="1"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ht="14.25" customHeight="1"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 ht="14.25" customHeight="1"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ht="14.25" customHeight="1"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ht="14.25" customHeight="1"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ht="14.25" customHeight="1"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ht="14.25" customHeight="1"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ht="14.25" customHeight="1"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ht="14.25" customHeight="1"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ht="14.25" customHeight="1"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ht="14.25" customHeight="1"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ht="14.25" customHeight="1"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ht="14.25" customHeight="1"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ht="14.25" customHeight="1"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ht="14.25" customHeight="1"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ht="14.25" customHeight="1"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 ht="14.25" customHeight="1"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 ht="14.25" customHeight="1"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51" ht="14.25" customHeight="1"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 ht="14.25" customHeight="1"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 ht="14.25" customHeight="1"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ht="14.25" customHeight="1"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 ht="14.25" customHeight="1"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</row>
    <row r="656" ht="14.25" customHeight="1"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 ht="14.25" customHeight="1"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 ht="14.25" customHeight="1"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 ht="14.25" customHeight="1"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0" ht="14.25" customHeight="1"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</row>
    <row r="661" ht="14.25" customHeight="1"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 ht="14.25" customHeight="1"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 ht="14.25" customHeight="1"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</row>
    <row r="664" ht="14.25" customHeight="1"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</row>
    <row r="665" ht="14.25" customHeight="1"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 ht="14.25" customHeight="1"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 ht="14.25" customHeight="1"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ht="14.25" customHeight="1"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 ht="14.25" customHeight="1"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 ht="14.25" customHeight="1"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ht="14.25" customHeight="1"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ht="14.25" customHeight="1"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 ht="14.25" customHeight="1"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</row>
    <row r="674" ht="14.25" customHeight="1"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 ht="14.25" customHeight="1"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 ht="14.25" customHeight="1"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ht="14.25" customHeight="1"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 ht="14.25" customHeight="1"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ht="14.25" customHeight="1"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ht="14.25" customHeight="1"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ht="14.25" customHeight="1"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ht="14.25" customHeight="1"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ht="14.25" customHeight="1"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ht="14.25" customHeight="1"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ht="14.25" customHeight="1"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ht="14.25" customHeight="1"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ht="14.25" customHeight="1"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ht="14.25" customHeight="1"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 ht="14.25" customHeight="1"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ht="14.25" customHeight="1"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ht="14.25" customHeight="1"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ht="14.25" customHeight="1"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ht="14.25" customHeight="1"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ht="14.25" customHeight="1"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ht="14.25" customHeight="1"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ht="14.25" customHeight="1"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ht="14.25" customHeight="1"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ht="14.25" customHeight="1"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ht="14.25" customHeight="1"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ht="14.25" customHeight="1"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ht="14.25" customHeight="1"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ht="14.25" customHeight="1"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ht="14.25" customHeight="1"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ht="14.25" customHeight="1"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ht="14.25" customHeight="1"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 ht="14.25" customHeight="1"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ht="14.25" customHeight="1"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 ht="14.25" customHeight="1"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 ht="14.25" customHeight="1"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ht="14.25" customHeight="1"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ht="14.25" customHeight="1"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 ht="14.25" customHeight="1"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ht="14.25" customHeight="1"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ht="14.25" customHeight="1"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ht="14.25" customHeight="1"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ht="14.25" customHeight="1"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 ht="14.25" customHeight="1"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ht="14.25" customHeight="1"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ht="14.25" customHeight="1"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 ht="14.25" customHeight="1"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 ht="14.25" customHeight="1"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ht="14.25" customHeight="1"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 ht="14.25" customHeight="1"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 ht="14.25" customHeight="1"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ht="14.25" customHeight="1"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ht="14.25" customHeight="1"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ht="14.25" customHeight="1"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ht="14.25" customHeight="1"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 ht="14.25" customHeight="1"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 ht="14.25" customHeight="1"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</row>
    <row r="731" ht="14.25" customHeight="1"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</row>
    <row r="732" ht="14.25" customHeight="1"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 ht="14.25" customHeight="1"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</row>
    <row r="734" ht="14.25" customHeight="1"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5" ht="14.25" customHeight="1"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</row>
    <row r="736" ht="14.25" customHeight="1"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 ht="14.25" customHeight="1"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 ht="14.25" customHeight="1"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ht="14.25" customHeight="1"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 ht="14.25" customHeight="1"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</row>
    <row r="741" ht="14.25" customHeight="1"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</row>
    <row r="742" ht="14.25" customHeight="1"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</row>
    <row r="743" ht="14.25" customHeight="1"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44" ht="14.25" customHeight="1"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</row>
    <row r="745" ht="14.25" customHeight="1"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</row>
    <row r="746" ht="14.25" customHeight="1"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</row>
    <row r="747" ht="14.25" customHeight="1"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</row>
    <row r="748" ht="14.25" customHeight="1"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</row>
    <row r="749" ht="14.25" customHeight="1"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</row>
    <row r="750" ht="14.25" customHeight="1"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</row>
    <row r="751" ht="14.25" customHeight="1"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</row>
    <row r="752" ht="14.25" customHeight="1"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</row>
    <row r="753" ht="14.25" customHeight="1"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</row>
    <row r="754" ht="14.25" customHeight="1"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</row>
    <row r="755" ht="14.25" customHeight="1"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6" ht="14.25" customHeight="1"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</row>
    <row r="757" ht="14.25" customHeight="1"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</row>
    <row r="758" ht="14.25" customHeight="1"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 ht="14.25" customHeight="1"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 ht="14.25" customHeight="1"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1" ht="14.25" customHeight="1"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</row>
    <row r="762" ht="14.25" customHeight="1"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3" ht="14.25" customHeight="1"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64" ht="14.25" customHeight="1"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</row>
    <row r="765" ht="14.25" customHeight="1"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</row>
    <row r="766" ht="14.25" customHeight="1"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7" ht="14.25" customHeight="1"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</row>
    <row r="768" ht="14.25" customHeight="1"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769" ht="14.25" customHeight="1"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</row>
    <row r="770" ht="14.25" customHeight="1"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</row>
    <row r="771" ht="14.25" customHeight="1"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</row>
    <row r="772" ht="14.25" customHeight="1"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</row>
    <row r="773" ht="14.25" customHeight="1"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</row>
    <row r="774" ht="14.25" customHeight="1"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</row>
    <row r="775" ht="14.25" customHeight="1"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</row>
    <row r="776" ht="14.25" customHeight="1"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</row>
    <row r="777" ht="14.25" customHeight="1"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</row>
    <row r="778" ht="14.25" customHeight="1"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</row>
    <row r="779" ht="14.25" customHeight="1"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</row>
    <row r="780" ht="14.25" customHeight="1"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</row>
    <row r="781" ht="14.25" customHeight="1"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 ht="14.25" customHeight="1"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3" ht="14.25" customHeight="1"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</row>
    <row r="784" ht="14.25" customHeight="1"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 ht="14.25" customHeight="1"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 ht="14.25" customHeight="1"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7" ht="14.25" customHeight="1"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</row>
    <row r="788" ht="14.25" customHeight="1"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 ht="14.25" customHeight="1"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0" ht="14.25" customHeight="1"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</row>
    <row r="791" ht="14.25" customHeight="1"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</row>
    <row r="792" ht="14.25" customHeight="1"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3" ht="14.25" customHeight="1"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</row>
    <row r="794" ht="14.25" customHeight="1"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</row>
    <row r="795" ht="14.25" customHeight="1"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</row>
    <row r="796" ht="14.25" customHeight="1"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</row>
    <row r="797" ht="14.25" customHeight="1"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</row>
    <row r="798" ht="14.25" customHeight="1"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</row>
    <row r="799" ht="14.25" customHeight="1"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</row>
    <row r="800" ht="14.25" customHeight="1"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</row>
    <row r="801" ht="14.25" customHeight="1"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</row>
    <row r="802" ht="14.25" customHeight="1"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</row>
    <row r="803" ht="14.25" customHeight="1"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</row>
    <row r="804" ht="14.25" customHeight="1"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</row>
    <row r="805" ht="14.25" customHeight="1"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</row>
    <row r="806" ht="14.25" customHeight="1"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</row>
    <row r="807" ht="14.25" customHeight="1"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</row>
    <row r="808" ht="14.25" customHeight="1"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</row>
    <row r="809" ht="14.25" customHeight="1"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</row>
    <row r="810" ht="14.25" customHeight="1"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</row>
    <row r="811" ht="14.25" customHeight="1"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</row>
    <row r="812" ht="14.25" customHeight="1"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</row>
    <row r="813" ht="14.25" customHeight="1"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</row>
    <row r="814" ht="14.25" customHeight="1"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</row>
    <row r="815" ht="14.25" customHeight="1"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</row>
    <row r="816" ht="14.25" customHeight="1"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</row>
    <row r="817" ht="14.25" customHeight="1"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</row>
    <row r="818" ht="14.25" customHeight="1"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</row>
    <row r="819" ht="14.25" customHeight="1"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</row>
    <row r="820" ht="14.25" customHeight="1"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</row>
    <row r="821" ht="14.25" customHeight="1"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</row>
    <row r="822" ht="14.25" customHeight="1"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</row>
    <row r="823" ht="14.25" customHeight="1"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</row>
    <row r="824" ht="14.25" customHeight="1"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</row>
    <row r="825" ht="14.25" customHeight="1"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</row>
    <row r="826" ht="14.25" customHeight="1"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</row>
    <row r="827" ht="14.25" customHeight="1"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</row>
    <row r="828" ht="14.25" customHeight="1"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</row>
    <row r="829" ht="14.25" customHeight="1"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</row>
    <row r="830" ht="14.25" customHeight="1"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</row>
    <row r="831" ht="14.25" customHeight="1"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</row>
    <row r="832" ht="14.25" customHeight="1"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</row>
    <row r="833" ht="14.25" customHeight="1"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</row>
    <row r="834" ht="14.25" customHeight="1"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</row>
    <row r="835" ht="14.25" customHeight="1"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</row>
    <row r="836" ht="14.25" customHeight="1"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</row>
    <row r="837" ht="14.25" customHeight="1"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</row>
    <row r="838" ht="14.25" customHeight="1"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</row>
    <row r="839" ht="14.25" customHeight="1"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</row>
    <row r="840" ht="14.25" customHeight="1"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</row>
    <row r="841" ht="14.25" customHeight="1"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</row>
    <row r="842" ht="14.25" customHeight="1"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</row>
    <row r="843" ht="14.25" customHeight="1"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</row>
    <row r="844" ht="14.25" customHeight="1"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</row>
    <row r="845" ht="14.25" customHeight="1"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</row>
    <row r="846" ht="14.25" customHeight="1"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</row>
    <row r="847" ht="14.25" customHeight="1"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</row>
    <row r="848" ht="14.25" customHeight="1"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</row>
    <row r="849" ht="14.25" customHeight="1"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</row>
    <row r="850" ht="14.25" customHeight="1"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</row>
    <row r="851" ht="14.25" customHeight="1"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</row>
    <row r="852" ht="14.25" customHeight="1"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</row>
    <row r="853" ht="14.25" customHeight="1"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</row>
    <row r="854" ht="14.25" customHeight="1"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</row>
    <row r="855" ht="14.25" customHeight="1"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</row>
    <row r="856" ht="14.25" customHeight="1"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</row>
    <row r="857" ht="14.25" customHeight="1"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</row>
    <row r="858" ht="14.25" customHeight="1"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</row>
    <row r="859" ht="14.25" customHeight="1"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</row>
    <row r="860" ht="14.25" customHeight="1"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</row>
    <row r="861" ht="14.25" customHeight="1"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</row>
    <row r="862" ht="14.25" customHeight="1"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</row>
    <row r="863" ht="14.25" customHeight="1"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</row>
    <row r="864" ht="14.25" customHeight="1"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</row>
    <row r="865" ht="14.25" customHeight="1"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6" ht="14.25" customHeight="1"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</row>
    <row r="867" ht="14.25" customHeight="1"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</row>
    <row r="868" ht="14.25" customHeight="1"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</row>
    <row r="869" ht="14.25" customHeight="1"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0" ht="14.25" customHeight="1"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</row>
    <row r="871" ht="14.25" customHeight="1"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</row>
    <row r="872" ht="14.25" customHeight="1"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</row>
    <row r="873" ht="14.25" customHeight="1"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</row>
    <row r="874" ht="14.25" customHeight="1"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5" ht="14.25" customHeight="1"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</row>
    <row r="876" ht="14.25" customHeight="1"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</row>
    <row r="877" ht="14.25" customHeight="1"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878" ht="14.25" customHeight="1"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</row>
    <row r="879" ht="14.25" customHeight="1"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</row>
    <row r="880" ht="14.25" customHeight="1"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</row>
    <row r="881" ht="14.25" customHeight="1"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</row>
    <row r="882" ht="14.25" customHeight="1"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</row>
    <row r="883" ht="14.25" customHeight="1"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</row>
    <row r="884" ht="14.25" customHeight="1"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</row>
    <row r="885" ht="14.25" customHeight="1"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</row>
    <row r="886" ht="14.25" customHeight="1"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</row>
    <row r="887" ht="14.25" customHeight="1"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</row>
    <row r="888" ht="14.25" customHeight="1"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</row>
    <row r="889" ht="14.25" customHeight="1"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</row>
    <row r="890" ht="14.25" customHeight="1"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</row>
    <row r="891" ht="14.25" customHeight="1"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</row>
    <row r="892" ht="14.25" customHeight="1"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</row>
    <row r="893" ht="14.25" customHeight="1"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</row>
    <row r="894" ht="14.25" customHeight="1"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</row>
    <row r="895" ht="14.25" customHeight="1"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</row>
    <row r="896" ht="14.25" customHeight="1"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</row>
    <row r="897" ht="14.25" customHeight="1"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</row>
    <row r="898" ht="14.25" customHeight="1"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</row>
    <row r="899" ht="14.25" customHeight="1"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</row>
    <row r="900" ht="14.25" customHeight="1"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</row>
    <row r="901" ht="14.25" customHeight="1"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</row>
    <row r="902" ht="14.25" customHeight="1"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</row>
    <row r="903" ht="14.25" customHeight="1"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</row>
    <row r="904" ht="14.25" customHeight="1"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</row>
    <row r="905" ht="14.25" customHeight="1"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</row>
    <row r="906" ht="14.25" customHeight="1"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</row>
    <row r="907" ht="14.25" customHeight="1"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</row>
    <row r="908" ht="14.25" customHeight="1"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</row>
    <row r="909" ht="14.25" customHeight="1"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</row>
    <row r="910" ht="14.25" customHeight="1"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</row>
    <row r="911" ht="14.25" customHeight="1"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</row>
    <row r="912" ht="14.25" customHeight="1"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</row>
    <row r="913" ht="14.25" customHeight="1"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</row>
    <row r="914" ht="14.25" customHeight="1"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</row>
    <row r="915" ht="14.25" customHeight="1"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</row>
    <row r="916" ht="14.25" customHeight="1"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</row>
    <row r="917" ht="14.25" customHeight="1"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</row>
    <row r="918" ht="14.25" customHeight="1"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</row>
    <row r="919" ht="14.25" customHeight="1"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</row>
    <row r="920" ht="14.25" customHeight="1"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</row>
    <row r="921" ht="14.25" customHeight="1"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</row>
    <row r="922" ht="14.25" customHeight="1"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</row>
    <row r="923" ht="14.25" customHeight="1"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</row>
    <row r="924" ht="14.25" customHeight="1"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</row>
    <row r="925" ht="14.25" customHeight="1"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</row>
    <row r="926" ht="14.25" customHeight="1"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</row>
    <row r="927" ht="14.25" customHeight="1"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</row>
    <row r="928" ht="14.25" customHeight="1"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</row>
    <row r="929" ht="14.25" customHeight="1"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</row>
    <row r="930" ht="14.25" customHeight="1"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</row>
    <row r="931" ht="14.25" customHeight="1"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</row>
    <row r="932" ht="14.25" customHeight="1"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</row>
    <row r="933" ht="14.25" customHeight="1"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</row>
    <row r="934" ht="14.25" customHeight="1"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</row>
    <row r="935" ht="14.25" customHeight="1"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</row>
    <row r="936" ht="14.25" customHeight="1"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</row>
    <row r="937" ht="14.25" customHeight="1"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</row>
    <row r="938" ht="14.25" customHeight="1"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</row>
    <row r="939" ht="14.25" customHeight="1"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</row>
    <row r="940" ht="14.25" customHeight="1"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</row>
    <row r="941" ht="14.25" customHeight="1"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</row>
    <row r="942" ht="14.25" customHeight="1"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</row>
    <row r="943" ht="14.25" customHeight="1"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</row>
    <row r="944" ht="14.25" customHeight="1"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</row>
    <row r="945" ht="14.25" customHeight="1"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</row>
    <row r="946" ht="14.25" customHeight="1"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</row>
    <row r="947" ht="14.25" customHeight="1"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</row>
    <row r="948" ht="14.25" customHeight="1"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</row>
    <row r="949" ht="14.25" customHeight="1"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</row>
    <row r="950" ht="14.25" customHeight="1"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</row>
    <row r="951" ht="14.25" customHeight="1"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</row>
    <row r="952" ht="14.25" customHeight="1"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</row>
    <row r="953" ht="14.25" customHeight="1"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</row>
    <row r="954" ht="14.25" customHeight="1"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</row>
    <row r="955" ht="14.25" customHeight="1"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</row>
    <row r="956" ht="14.25" customHeight="1"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</row>
    <row r="957" ht="14.25" customHeight="1"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</row>
    <row r="958" ht="14.25" customHeight="1"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</row>
    <row r="959" ht="14.25" customHeight="1"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</row>
    <row r="960" ht="14.25" customHeight="1"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</row>
    <row r="961" ht="14.25" customHeight="1"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</row>
    <row r="962" ht="14.25" customHeight="1"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</row>
    <row r="963" ht="14.25" customHeight="1"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</row>
    <row r="964" ht="14.25" customHeight="1"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</row>
    <row r="965" ht="14.25" customHeight="1"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</row>
    <row r="966" ht="14.25" customHeight="1"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</row>
    <row r="967" ht="14.25" customHeight="1"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</row>
    <row r="968" ht="14.25" customHeight="1"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</row>
    <row r="969" ht="14.25" customHeight="1"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</row>
    <row r="970" ht="14.25" customHeight="1"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</row>
    <row r="971" ht="14.25" customHeight="1"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</row>
    <row r="972" ht="14.25" customHeight="1"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</row>
    <row r="973" ht="14.25" customHeight="1"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</row>
    <row r="974" ht="14.25" customHeight="1"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</row>
    <row r="975" ht="14.25" customHeight="1"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</row>
    <row r="976" ht="14.25" customHeight="1"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</row>
    <row r="977" ht="14.25" customHeight="1"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</row>
    <row r="978" ht="14.25" customHeight="1"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</row>
    <row r="979" ht="14.25" customHeight="1"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</row>
    <row r="980" ht="14.25" customHeight="1"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</row>
    <row r="981" ht="14.25" customHeight="1"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</row>
    <row r="982" ht="14.25" customHeight="1"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</row>
    <row r="983" ht="14.25" customHeight="1"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</row>
    <row r="984" ht="14.25" customHeight="1"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</row>
    <row r="985" ht="14.25" customHeight="1"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</row>
    <row r="986" ht="14.25" customHeight="1"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</row>
    <row r="987" ht="14.25" customHeight="1"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</row>
    <row r="988" ht="14.25" customHeight="1"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</row>
    <row r="989" ht="14.25" customHeight="1"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</row>
    <row r="990" ht="14.25" customHeight="1"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</row>
    <row r="991" ht="14.25" customHeight="1"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</row>
    <row r="992" ht="14.25" customHeight="1"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</row>
    <row r="993" ht="14.25" customHeight="1"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</row>
    <row r="994" ht="14.25" customHeight="1"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</row>
    <row r="995" ht="14.25" customHeight="1"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</row>
    <row r="996" ht="14.25" customHeight="1"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</row>
    <row r="997" ht="14.25" customHeight="1"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</row>
    <row r="998" ht="14.25" customHeight="1"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</row>
    <row r="999" ht="14.25" customHeight="1"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</row>
    <row r="1000" ht="14.25" customHeight="1"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</row>
  </sheetData>
  <mergeCells count="10">
    <mergeCell ref="B30:B35"/>
    <mergeCell ref="B36:B39"/>
    <mergeCell ref="B40:B43"/>
    <mergeCell ref="B2:C2"/>
    <mergeCell ref="D2:W2"/>
    <mergeCell ref="A17:W17"/>
    <mergeCell ref="B18:C18"/>
    <mergeCell ref="D18:W18"/>
    <mergeCell ref="B20:B24"/>
    <mergeCell ref="B25:B29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