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0" windowWidth="14895" windowHeight="9090"/>
  </bookViews>
  <sheets>
    <sheet name="CAN-Messages" sheetId="1" r:id="rId1"/>
  </sheets>
  <definedNames>
    <definedName name="_xlnm.Print_Area" localSheetId="0">'CAN-Messages'!$A$1:$I$25</definedName>
  </definedNames>
  <calcPr calcId="145621" calcMode="autoNoTable" iterate="1" iterateCount="1" iterateDelta="0"/>
</workbook>
</file>

<file path=xl/calcChain.xml><?xml version="1.0" encoding="utf-8"?>
<calcChain xmlns="http://schemas.openxmlformats.org/spreadsheetml/2006/main">
  <c r="E20" i="1" l="1"/>
  <c r="D20" i="1"/>
  <c r="E19" i="1"/>
  <c r="D19" i="1"/>
  <c r="D2" i="1"/>
  <c r="E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</calcChain>
</file>

<file path=xl/sharedStrings.xml><?xml version="1.0" encoding="utf-8"?>
<sst xmlns="http://schemas.openxmlformats.org/spreadsheetml/2006/main" count="136" uniqueCount="88">
  <si>
    <t>Funktion</t>
  </si>
  <si>
    <t>Message-ID, binär</t>
  </si>
  <si>
    <t>ID dez, n=0</t>
  </si>
  <si>
    <t>ID hex, n=s.u.</t>
  </si>
  <si>
    <t>Bytes</t>
  </si>
  <si>
    <t>Format</t>
  </si>
  <si>
    <t>wird gesendet bei</t>
  </si>
  <si>
    <t>Bestätigung durch</t>
  </si>
  <si>
    <t>Chip-ID Kurzbetätigung (Öffnen)</t>
  </si>
  <si>
    <t>b'nnnnnn00000'</t>
  </si>
  <si>
    <t>8</t>
  </si>
  <si>
    <t>MSB (CRC) zuerst</t>
  </si>
  <si>
    <t>Loslassen des Chips nach kurzer Betätigung, zyklisch bis zur Bestätigung oder Timeout</t>
  </si>
  <si>
    <t>Tür öffnen/schließen</t>
  </si>
  <si>
    <t>Chip-ID Langbetätigung (Schließen)</t>
  </si>
  <si>
    <t>b'nnnnnn00001'</t>
  </si>
  <si>
    <t>Lange Betätigung des Chips, zyklisch bis zur Bestätigung oder Timeout</t>
  </si>
  <si>
    <t>Verschlusszustand einer Tür</t>
  </si>
  <si>
    <t>b'nnnnnn00010'</t>
  </si>
  <si>
    <t>1</t>
  </si>
  <si>
    <t>Bit0: 1=abgeschlossen, Bit1:1=sabotiert, Bit2:1=Alarm</t>
  </si>
  <si>
    <t>Änderung &amp; zyklisch, Anfrage</t>
  </si>
  <si>
    <t>keine</t>
  </si>
  <si>
    <t>Verschlusszustand aller Türen, vom Server berechnet</t>
  </si>
  <si>
    <t>b'00000000010'</t>
  </si>
  <si>
    <t>Bit0: 1=alle abgeschlossen, Bit1:1=mind. 1 sabotiert, Bit2:1=mind. 1 Alarm, Bit3:1=mind. 1 Türmodul fehlt</t>
  </si>
  <si>
    <t>Änderung &amp; zyklisch</t>
  </si>
  <si>
    <t>Verschlusszustand anfragen</t>
  </si>
  <si>
    <t>b'nnnnnn10010'</t>
  </si>
  <si>
    <t>0</t>
  </si>
  <si>
    <t>Bedarf</t>
  </si>
  <si>
    <t>b'nnnnnn10011'</t>
  </si>
  <si>
    <t>0-8</t>
  </si>
  <si>
    <t>0 Bytes: Ablehnung durch Server, sonst Öffnungszeit[s], LSB zuerst, triggert nach, 0s=schließen</t>
  </si>
  <si>
    <t>Chip-ID Kurz-/Langbetätigung</t>
  </si>
  <si>
    <t>Tür geöffnet/geschlossen</t>
  </si>
  <si>
    <t>b'nnnnnn00011'</t>
  </si>
  <si>
    <t>[s], LSB zuerst</t>
  </si>
  <si>
    <t>zykl. Hallo (Datum/Zeit) vom Server</t>
  </si>
  <si>
    <t>b'00000010100'</t>
  </si>
  <si>
    <t>yymdWhms, W=Wochentag(Montag=1, Sonntag=7, 0=automatisch-nicht zyklisch verwenden!)</t>
  </si>
  <si>
    <t>Anfrage &amp; zyklisch. Beispiel: Samstag, 5.12.2009,17:07:35=07h,D9h,0Ch,05h,06h,11h,07h,23h</t>
  </si>
  <si>
    <t>Anfrage Zeit</t>
  </si>
  <si>
    <t>b'nnnnnn00100'</t>
  </si>
  <si>
    <t>Hallo (Datum/Zeit)</t>
  </si>
  <si>
    <t>Chip-Lernmodus starten/stoppen</t>
  </si>
  <si>
    <t>b'nnnnnn10101'</t>
  </si>
  <si>
    <t>0=Lernmodus aus, 1=ein</t>
  </si>
  <si>
    <t>Chip-Lernmodus gestartet, gestoppt</t>
  </si>
  <si>
    <t>b'nnnnnn00101'</t>
  </si>
  <si>
    <t>Chip-Lernmodus starten/stoppen durch CAN-Telegramm</t>
  </si>
  <si>
    <t>einzelne Chip-ID einlernen</t>
  </si>
  <si>
    <t>b'nnnnnn10110'</t>
  </si>
  <si>
    <t>Umprogrammierung am Server</t>
  </si>
  <si>
    <t>einzelne Chip-ID eingelernt</t>
  </si>
  <si>
    <t>einzelne Chip-ID auslernen</t>
  </si>
  <si>
    <t>b'nnnnnn10111'</t>
  </si>
  <si>
    <t>Umprogrammierung am Server oder im Lernmodus</t>
  </si>
  <si>
    <t>einzelne Chip-ID ausgelernt</t>
  </si>
  <si>
    <t>alle Chip-IDs auslernen</t>
  </si>
  <si>
    <t>alle Chip-IDs ausgelernt</t>
  </si>
  <si>
    <t>b'nnnnnn00110'</t>
  </si>
  <si>
    <t>erfolgreicher Programmierung durch Server oder Lernmodus</t>
  </si>
  <si>
    <t>b'nnnnnn00111'</t>
  </si>
  <si>
    <t>n</t>
  </si>
  <si>
    <t>Prinzip:</t>
  </si>
  <si>
    <t>Bit 4: 1= n ist Zieladresse, 0=n ist Absenderadresse, hat auch funktionelle Bedeutung, s.o.</t>
  </si>
  <si>
    <t>Bits 5..10 (n): Teilnehmernummer . 0=Ziel ist Broadcast oder Server ist Absender</t>
  </si>
  <si>
    <t>Filter RXF0</t>
  </si>
  <si>
    <t>b'n10000'</t>
  </si>
  <si>
    <t>RXB0 (high priority)</t>
  </si>
  <si>
    <t>Maske RXM0</t>
  </si>
  <si>
    <t>0x7F0</t>
  </si>
  <si>
    <t>Filter RXF1</t>
  </si>
  <si>
    <t>0x010 (Broadcast)</t>
  </si>
  <si>
    <t>Filter RXF2</t>
  </si>
  <si>
    <t>0x002</t>
  </si>
  <si>
    <t>RXB1 (low priority)</t>
  </si>
  <si>
    <t>Maske RXM1</t>
  </si>
  <si>
    <t>0x01F</t>
  </si>
  <si>
    <t>Filter RXF3</t>
  </si>
  <si>
    <t>Filter RXF4</t>
  </si>
  <si>
    <t>Filter RXF5</t>
  </si>
  <si>
    <t>Admin-Chip-ID einlernen</t>
  </si>
  <si>
    <t>Admin-Chip-ID eingelernt</t>
  </si>
  <si>
    <t>erfolgreicher Programmierung durch Server oder lokal am Gerät</t>
  </si>
  <si>
    <t>b'nnnnnn11011'</t>
  </si>
  <si>
    <t>b'nnnnnn01011'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</si>
</sst>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4" x14ac:knownFonts="1">
    <font>
      <sz val="12"/>
      <name val="Arial"/>
    </font>
    <font>
      <sz val="12"/>
      <name val="Arial"/>
    </font>
    <font>
      <sz val="12"/>
      <name val="Arial"/>
    </font>
    <font>
      <sz val="12"/>
      <name val="Arial"/>
    </font>
    <font>
      <b/>
      <sz val="12"/>
      <name val="Arial"/>
    </font>
    <font>
      <sz val="12"/>
      <name val="Arial"/>
    </font>
    <font>
      <sz val="12"/>
      <name val="Arial"/>
    </font>
    <font>
      <sz val="12"/>
      <name val="Arial"/>
    </font>
    <font>
      <b/>
      <sz val="12"/>
      <name val="Arial"/>
    </font>
    <font>
      <sz val="12"/>
      <name val="Arial"/>
    </font>
    <font>
      <sz val="12"/>
      <name val="Arial"/>
    </font>
    <font>
      <b/>
      <sz val="12"/>
      <name val="Arial"/>
    </font>
    <font>
      <sz val="12"/>
      <name val="Arial"/>
    </font>
    <font>
      <sz val="12"/>
      <name val="Arial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26">
    <xf numFmtId="0" fontId="0" fillId="0" borderId="0" xfId="0" applyAlignment="1"/>
    <xf numFmtId="0" fontId="1" fillId="2" borderId="0" xfId="0" applyNumberFormat="1" applyFont="1" applyFill="1" applyAlignment="1"/>
    <xf numFmtId="0" fontId="1" fillId="2" borderId="0" xfId="0" applyFont="1" applyFill="1" applyAlignment="1"/>
    <xf numFmtId="0" fontId="2" fillId="2" borderId="0" xfId="0" applyNumberFormat="1" applyFont="1" applyFill="1" applyAlignment="1"/>
    <xf numFmtId="0" fontId="3" fillId="0" borderId="0" xfId="0" applyNumberFormat="1" applyFont="1" applyAlignment="1"/>
    <xf numFmtId="0" fontId="4" fillId="3" borderId="1" xfId="0" applyNumberFormat="1" applyFont="1" applyFill="1" applyBorder="1" applyAlignment="1">
      <alignment horizontal="left" vertical="top" wrapText="1"/>
    </xf>
    <xf numFmtId="0" fontId="5" fillId="0" borderId="1" xfId="0" applyNumberFormat="1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6" fillId="3" borderId="0" xfId="0" applyNumberFormat="1" applyFont="1" applyFill="1" applyAlignment="1"/>
    <xf numFmtId="0" fontId="7" fillId="3" borderId="0" xfId="0" applyNumberFormat="1" applyFont="1" applyFill="1" applyAlignment="1"/>
    <xf numFmtId="0" fontId="7" fillId="3" borderId="0" xfId="0" applyFont="1" applyFill="1" applyAlignment="1"/>
    <xf numFmtId="0" fontId="8" fillId="0" borderId="2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9" fillId="0" borderId="1" xfId="0" applyNumberFormat="1" applyFont="1" applyBorder="1" applyAlignment="1">
      <alignment horizontal="left" vertical="top" wrapText="1"/>
    </xf>
    <xf numFmtId="0" fontId="10" fillId="4" borderId="1" xfId="0" applyNumberFormat="1" applyFont="1" applyFill="1" applyBorder="1" applyAlignment="1">
      <alignment horizontal="left" vertical="top" wrapText="1"/>
    </xf>
    <xf numFmtId="0" fontId="11" fillId="0" borderId="1" xfId="0" applyNumberFormat="1" applyFont="1" applyBorder="1" applyAlignment="1"/>
    <xf numFmtId="0" fontId="12" fillId="0" borderId="1" xfId="0" applyNumberFormat="1" applyFont="1" applyBorder="1" applyAlignment="1">
      <alignment horizontal="right" vertical="center" wrapText="1"/>
    </xf>
    <xf numFmtId="164" fontId="13" fillId="0" borderId="1" xfId="0" applyNumberFormat="1" applyFont="1" applyBorder="1" applyAlignment="1">
      <alignment horizontal="right" vertical="center"/>
    </xf>
    <xf numFmtId="0" fontId="0" fillId="0" borderId="0" xfId="0"/>
    <xf numFmtId="0" fontId="0" fillId="0" borderId="3" xfId="0" applyBorder="1"/>
    <xf numFmtId="0" fontId="0" fillId="0" borderId="1" xfId="0" applyBorder="1"/>
    <xf numFmtId="0" fontId="0" fillId="0" borderId="2" xfId="0" applyBorder="1"/>
    <xf numFmtId="0" fontId="0" fillId="0" borderId="1" xfId="0" applyNumberFormat="1" applyFont="1" applyBorder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V33"/>
  <sheetViews>
    <sheetView tabSelected="1" showOutlineSymbols="0" topLeftCell="A10" zoomScale="87" workbookViewId="0">
      <selection activeCell="C21" sqref="C21"/>
    </sheetView>
  </sheetViews>
  <sheetFormatPr baseColWidth="10" defaultRowHeight="15" x14ac:dyDescent="0.2"/>
  <cols>
    <col min="1" max="1" width="28.6640625" customWidth="1"/>
    <col min="2" max="2" width="13.6640625" customWidth="1"/>
    <col min="3" max="5" width="7.6640625" customWidth="1"/>
    <col min="6" max="6" width="6.6640625" customWidth="1"/>
    <col min="7" max="7" width="26.6640625" customWidth="1"/>
    <col min="8" max="8" width="24.6640625" customWidth="1"/>
    <col min="9" max="9" width="17.6640625" customWidth="1"/>
    <col min="10" max="256" width="9.6640625" customWidth="1"/>
  </cols>
  <sheetData>
    <row r="1" spans="1:256" ht="31.5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14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  <c r="GR1" s="15"/>
      <c r="GS1" s="15"/>
      <c r="GT1" s="15"/>
      <c r="GU1" s="15"/>
      <c r="GV1" s="15"/>
      <c r="GW1" s="15"/>
      <c r="GX1" s="15"/>
      <c r="GY1" s="15"/>
      <c r="GZ1" s="15"/>
      <c r="HA1" s="15"/>
      <c r="HB1" s="15"/>
      <c r="HC1" s="15"/>
      <c r="HD1" s="15"/>
      <c r="HE1" s="15"/>
      <c r="HF1" s="15"/>
      <c r="HG1" s="15"/>
      <c r="HH1" s="15"/>
      <c r="HI1" s="15"/>
      <c r="HJ1" s="15"/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15"/>
      <c r="HX1" s="15"/>
      <c r="HY1" s="15"/>
      <c r="HZ1" s="15"/>
      <c r="IA1" s="15"/>
      <c r="IB1" s="15"/>
      <c r="IC1" s="15"/>
      <c r="ID1" s="15"/>
      <c r="IE1" s="15"/>
      <c r="IF1" s="15"/>
      <c r="IG1" s="15"/>
      <c r="IH1" s="15"/>
      <c r="II1" s="15"/>
      <c r="IJ1" s="15"/>
      <c r="IK1" s="15"/>
      <c r="IL1" s="15"/>
      <c r="IM1" s="15"/>
      <c r="IN1" s="15"/>
      <c r="IO1" s="15"/>
      <c r="IP1" s="15"/>
      <c r="IQ1" s="15"/>
      <c r="IR1" s="15"/>
      <c r="IS1" s="15"/>
      <c r="IT1" s="15"/>
      <c r="IU1" s="15"/>
      <c r="IV1" s="15"/>
    </row>
    <row r="2" spans="1:256" ht="45" x14ac:dyDescent="0.2">
      <c r="A2" s="6" t="s">
        <v>8</v>
      </c>
      <c r="B2" s="6" t="s">
        <v>9</v>
      </c>
      <c r="C2" s="19">
        <v>0</v>
      </c>
      <c r="D2" s="20" t="str">
        <f t="shared" ref="D2:E4" si="0">DEC2HEX($C2+D$21*32)</f>
        <v>40</v>
      </c>
      <c r="E2" s="20" t="str">
        <f t="shared" si="0"/>
        <v>1E0</v>
      </c>
      <c r="F2" s="19" t="s">
        <v>10</v>
      </c>
      <c r="G2" s="6" t="s">
        <v>11</v>
      </c>
      <c r="H2" s="6" t="s">
        <v>12</v>
      </c>
      <c r="I2" s="6" t="s">
        <v>13</v>
      </c>
      <c r="J2" s="7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/>
      <c r="GV2" s="10"/>
      <c r="GW2" s="10"/>
      <c r="GX2" s="10"/>
      <c r="GY2" s="10"/>
      <c r="GZ2" s="10"/>
      <c r="HA2" s="10"/>
      <c r="HB2" s="10"/>
      <c r="HC2" s="10"/>
      <c r="HD2" s="10"/>
      <c r="HE2" s="10"/>
      <c r="HF2" s="10"/>
      <c r="HG2" s="10"/>
      <c r="HH2" s="10"/>
      <c r="HI2" s="10"/>
      <c r="HJ2" s="10"/>
      <c r="HK2" s="10"/>
      <c r="HL2" s="10"/>
      <c r="HM2" s="10"/>
      <c r="HN2" s="10"/>
      <c r="HO2" s="10"/>
      <c r="HP2" s="10"/>
      <c r="HQ2" s="10"/>
      <c r="HR2" s="10"/>
      <c r="HS2" s="10"/>
      <c r="HT2" s="10"/>
      <c r="HU2" s="10"/>
      <c r="HV2" s="10"/>
      <c r="HW2" s="10"/>
      <c r="HX2" s="10"/>
      <c r="HY2" s="10"/>
      <c r="HZ2" s="10"/>
      <c r="IA2" s="10"/>
      <c r="IB2" s="10"/>
      <c r="IC2" s="10"/>
      <c r="ID2" s="10"/>
      <c r="IE2" s="10"/>
      <c r="IF2" s="10"/>
      <c r="IG2" s="10"/>
      <c r="IH2" s="10"/>
      <c r="II2" s="10"/>
      <c r="IJ2" s="10"/>
      <c r="IK2" s="10"/>
      <c r="IL2" s="10"/>
      <c r="IM2" s="10"/>
      <c r="IN2" s="10"/>
      <c r="IO2" s="10"/>
      <c r="IP2" s="10"/>
      <c r="IQ2" s="10"/>
      <c r="IR2" s="10"/>
      <c r="IS2" s="10"/>
      <c r="IT2" s="10"/>
      <c r="IU2" s="10"/>
      <c r="IV2" s="10"/>
    </row>
    <row r="3" spans="1:256" ht="45" x14ac:dyDescent="0.2">
      <c r="A3" s="6" t="s">
        <v>14</v>
      </c>
      <c r="B3" s="6" t="s">
        <v>15</v>
      </c>
      <c r="C3" s="19">
        <v>1</v>
      </c>
      <c r="D3" s="20" t="str">
        <f t="shared" si="0"/>
        <v>41</v>
      </c>
      <c r="E3" s="20" t="str">
        <f t="shared" si="0"/>
        <v>1E1</v>
      </c>
      <c r="F3" s="19" t="s">
        <v>10</v>
      </c>
      <c r="G3" s="6" t="s">
        <v>11</v>
      </c>
      <c r="H3" s="6" t="s">
        <v>16</v>
      </c>
      <c r="I3" s="6" t="s">
        <v>13</v>
      </c>
      <c r="J3" s="7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/>
      <c r="GY3" s="10"/>
      <c r="GZ3" s="10"/>
      <c r="HA3" s="10"/>
      <c r="HB3" s="10"/>
      <c r="HC3" s="10"/>
      <c r="HD3" s="10"/>
      <c r="HE3" s="10"/>
      <c r="HF3" s="10"/>
      <c r="HG3" s="10"/>
      <c r="HH3" s="10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0"/>
      <c r="HT3" s="10"/>
      <c r="HU3" s="10"/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0"/>
      <c r="II3" s="10"/>
      <c r="IJ3" s="10"/>
      <c r="IK3" s="10"/>
      <c r="IL3" s="10"/>
      <c r="IM3" s="10"/>
      <c r="IN3" s="10"/>
      <c r="IO3" s="10"/>
      <c r="IP3" s="10"/>
      <c r="IQ3" s="10"/>
      <c r="IR3" s="10"/>
      <c r="IS3" s="10"/>
      <c r="IT3" s="10"/>
      <c r="IU3" s="10"/>
      <c r="IV3" s="10"/>
    </row>
    <row r="4" spans="1:256" ht="30" x14ac:dyDescent="0.2">
      <c r="A4" s="6" t="s">
        <v>17</v>
      </c>
      <c r="B4" s="6" t="s">
        <v>18</v>
      </c>
      <c r="C4" s="19">
        <v>2</v>
      </c>
      <c r="D4" s="20" t="str">
        <f t="shared" si="0"/>
        <v>42</v>
      </c>
      <c r="E4" s="20" t="str">
        <f t="shared" si="0"/>
        <v>1E2</v>
      </c>
      <c r="F4" s="19" t="s">
        <v>19</v>
      </c>
      <c r="G4" s="6" t="s">
        <v>20</v>
      </c>
      <c r="H4" s="6" t="s">
        <v>21</v>
      </c>
      <c r="I4" s="6" t="s">
        <v>22</v>
      </c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  <c r="IQ4" s="9"/>
      <c r="IR4" s="9"/>
      <c r="IS4" s="9"/>
      <c r="IT4" s="9"/>
      <c r="IU4" s="9"/>
      <c r="IV4" s="9"/>
    </row>
    <row r="5" spans="1:256" ht="60" x14ac:dyDescent="0.2">
      <c r="A5" s="6" t="s">
        <v>23</v>
      </c>
      <c r="B5" s="6" t="s">
        <v>24</v>
      </c>
      <c r="C5" s="19">
        <v>2</v>
      </c>
      <c r="D5" s="20" t="str">
        <f>DEC2HEX($C5)</f>
        <v>2</v>
      </c>
      <c r="E5" s="20" t="str">
        <f>DEC2HEX($C5)</f>
        <v>2</v>
      </c>
      <c r="F5" s="19">
        <v>1</v>
      </c>
      <c r="G5" s="6" t="s">
        <v>25</v>
      </c>
      <c r="H5" s="6" t="s">
        <v>26</v>
      </c>
      <c r="I5" s="6" t="s">
        <v>22</v>
      </c>
      <c r="J5" s="7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9"/>
      <c r="IH5" s="9"/>
      <c r="II5" s="9"/>
      <c r="IJ5" s="9"/>
      <c r="IK5" s="9"/>
      <c r="IL5" s="9"/>
      <c r="IM5" s="9"/>
      <c r="IN5" s="9"/>
      <c r="IO5" s="9"/>
      <c r="IP5" s="9"/>
      <c r="IQ5" s="9"/>
      <c r="IR5" s="9"/>
      <c r="IS5" s="9"/>
      <c r="IT5" s="9"/>
      <c r="IU5" s="9"/>
      <c r="IV5" s="9"/>
    </row>
    <row r="6" spans="1:256" ht="30" x14ac:dyDescent="0.2">
      <c r="A6" s="6" t="s">
        <v>27</v>
      </c>
      <c r="B6" s="6" t="s">
        <v>28</v>
      </c>
      <c r="C6" s="19">
        <v>18</v>
      </c>
      <c r="D6" s="20" t="str">
        <f t="shared" ref="D6:E8" si="1">DEC2HEX($C6+D$21*32)</f>
        <v>52</v>
      </c>
      <c r="E6" s="20" t="str">
        <f t="shared" si="1"/>
        <v>1F2</v>
      </c>
      <c r="F6" s="19" t="s">
        <v>29</v>
      </c>
      <c r="G6" s="6"/>
      <c r="H6" s="6" t="s">
        <v>30</v>
      </c>
      <c r="I6" s="6" t="s">
        <v>17</v>
      </c>
      <c r="J6" s="7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  <c r="GR6" s="10"/>
      <c r="GS6" s="10"/>
      <c r="GT6" s="10"/>
      <c r="GU6" s="10"/>
      <c r="GV6" s="10"/>
      <c r="GW6" s="10"/>
      <c r="GX6" s="10"/>
      <c r="GY6" s="10"/>
      <c r="GZ6" s="10"/>
      <c r="HA6" s="10"/>
      <c r="HB6" s="10"/>
      <c r="HC6" s="10"/>
      <c r="HD6" s="10"/>
      <c r="HE6" s="10"/>
      <c r="HF6" s="10"/>
      <c r="HG6" s="10"/>
      <c r="HH6" s="10"/>
      <c r="HI6" s="10"/>
      <c r="HJ6" s="10"/>
      <c r="HK6" s="10"/>
      <c r="HL6" s="10"/>
      <c r="HM6" s="10"/>
      <c r="HN6" s="10"/>
      <c r="HO6" s="10"/>
      <c r="HP6" s="10"/>
      <c r="HQ6" s="10"/>
      <c r="HR6" s="10"/>
      <c r="HS6" s="10"/>
      <c r="HT6" s="10"/>
      <c r="HU6" s="10"/>
      <c r="HV6" s="10"/>
      <c r="HW6" s="10"/>
      <c r="HX6" s="10"/>
      <c r="HY6" s="10"/>
      <c r="HZ6" s="10"/>
      <c r="IA6" s="10"/>
      <c r="IB6" s="10"/>
      <c r="IC6" s="10"/>
      <c r="ID6" s="10"/>
      <c r="IE6" s="10"/>
      <c r="IF6" s="10"/>
      <c r="IG6" s="10"/>
      <c r="IH6" s="10"/>
      <c r="II6" s="10"/>
      <c r="IJ6" s="10"/>
      <c r="IK6" s="10"/>
      <c r="IL6" s="10"/>
      <c r="IM6" s="10"/>
      <c r="IN6" s="10"/>
      <c r="IO6" s="10"/>
      <c r="IP6" s="10"/>
      <c r="IQ6" s="10"/>
      <c r="IR6" s="10"/>
      <c r="IS6" s="10"/>
      <c r="IT6" s="10"/>
      <c r="IU6" s="10"/>
      <c r="IV6" s="10"/>
    </row>
    <row r="7" spans="1:256" ht="60" x14ac:dyDescent="0.2">
      <c r="A7" s="6" t="s">
        <v>13</v>
      </c>
      <c r="B7" s="6" t="s">
        <v>31</v>
      </c>
      <c r="C7" s="19">
        <v>19</v>
      </c>
      <c r="D7" s="20" t="str">
        <f t="shared" si="1"/>
        <v>53</v>
      </c>
      <c r="E7" s="20" t="str">
        <f t="shared" si="1"/>
        <v>1F3</v>
      </c>
      <c r="F7" s="19" t="s">
        <v>32</v>
      </c>
      <c r="G7" s="6" t="s">
        <v>33</v>
      </c>
      <c r="H7" s="6" t="s">
        <v>34</v>
      </c>
      <c r="I7" s="6" t="s">
        <v>35</v>
      </c>
      <c r="J7" s="7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0"/>
    </row>
    <row r="8" spans="1:256" x14ac:dyDescent="0.2">
      <c r="A8" s="6" t="s">
        <v>35</v>
      </c>
      <c r="B8" s="6" t="s">
        <v>36</v>
      </c>
      <c r="C8" s="19">
        <v>3</v>
      </c>
      <c r="D8" s="20" t="str">
        <f t="shared" si="1"/>
        <v>43</v>
      </c>
      <c r="E8" s="20" t="str">
        <f t="shared" si="1"/>
        <v>1E3</v>
      </c>
      <c r="F8" s="19" t="s">
        <v>32</v>
      </c>
      <c r="G8" s="6" t="s">
        <v>37</v>
      </c>
      <c r="H8" s="16" t="s">
        <v>13</v>
      </c>
      <c r="I8" s="6" t="s">
        <v>22</v>
      </c>
      <c r="J8" s="7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</row>
    <row r="9" spans="1:256" ht="60" x14ac:dyDescent="0.2">
      <c r="A9" s="6" t="s">
        <v>38</v>
      </c>
      <c r="B9" s="6" t="s">
        <v>39</v>
      </c>
      <c r="C9" s="19">
        <v>20</v>
      </c>
      <c r="D9" s="20" t="str">
        <f>DEC2HEX($C9)</f>
        <v>14</v>
      </c>
      <c r="E9" s="20" t="str">
        <f>DEC2HEX($C9)</f>
        <v>14</v>
      </c>
      <c r="F9" s="19">
        <v>8</v>
      </c>
      <c r="G9" s="6" t="s">
        <v>40</v>
      </c>
      <c r="H9" s="6" t="s">
        <v>41</v>
      </c>
      <c r="I9" s="6" t="s">
        <v>22</v>
      </c>
      <c r="J9" s="7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  <c r="IU9" s="10"/>
      <c r="IV9" s="10"/>
    </row>
    <row r="10" spans="1:256" x14ac:dyDescent="0.2">
      <c r="A10" s="6" t="s">
        <v>42</v>
      </c>
      <c r="B10" s="6" t="s">
        <v>43</v>
      </c>
      <c r="C10" s="19">
        <v>4</v>
      </c>
      <c r="D10" s="20" t="str">
        <f t="shared" ref="D10:E20" si="2">DEC2HEX($C10+D$21*32)</f>
        <v>44</v>
      </c>
      <c r="E10" s="20" t="str">
        <f t="shared" si="2"/>
        <v>1E4</v>
      </c>
      <c r="F10" s="19" t="s">
        <v>29</v>
      </c>
      <c r="G10" s="8"/>
      <c r="H10" s="6" t="s">
        <v>30</v>
      </c>
      <c r="I10" s="6" t="s">
        <v>44</v>
      </c>
      <c r="J10" s="7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  <c r="ID10" s="10"/>
      <c r="IE10" s="10"/>
      <c r="IF10" s="10"/>
      <c r="IG10" s="10"/>
      <c r="IH10" s="10"/>
      <c r="II10" s="10"/>
      <c r="IJ10" s="10"/>
      <c r="IK10" s="10"/>
      <c r="IL10" s="10"/>
      <c r="IM10" s="10"/>
      <c r="IN10" s="10"/>
      <c r="IO10" s="10"/>
      <c r="IP10" s="10"/>
      <c r="IQ10" s="10"/>
      <c r="IR10" s="10"/>
      <c r="IS10" s="10"/>
      <c r="IT10" s="10"/>
      <c r="IU10" s="10"/>
      <c r="IV10" s="10"/>
    </row>
    <row r="11" spans="1:256" ht="30" x14ac:dyDescent="0.2">
      <c r="A11" s="17" t="s">
        <v>45</v>
      </c>
      <c r="B11" s="6" t="s">
        <v>46</v>
      </c>
      <c r="C11" s="19">
        <v>21</v>
      </c>
      <c r="D11" s="20" t="str">
        <f t="shared" si="2"/>
        <v>55</v>
      </c>
      <c r="E11" s="20" t="str">
        <f t="shared" si="2"/>
        <v>1F5</v>
      </c>
      <c r="F11" s="19" t="s">
        <v>19</v>
      </c>
      <c r="G11" s="6" t="s">
        <v>47</v>
      </c>
      <c r="H11" s="6" t="s">
        <v>30</v>
      </c>
      <c r="I11" s="6" t="s">
        <v>48</v>
      </c>
      <c r="J11" s="7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10"/>
      <c r="HZ11" s="10"/>
      <c r="IA11" s="10"/>
      <c r="IB11" s="10"/>
      <c r="IC11" s="10"/>
      <c r="ID11" s="10"/>
      <c r="IE11" s="10"/>
      <c r="IF11" s="10"/>
      <c r="IG11" s="10"/>
      <c r="IH11" s="10"/>
      <c r="II11" s="10"/>
      <c r="IJ11" s="10"/>
      <c r="IK11" s="10"/>
      <c r="IL11" s="10"/>
      <c r="IM11" s="10"/>
      <c r="IN11" s="10"/>
      <c r="IO11" s="10"/>
      <c r="IP11" s="10"/>
      <c r="IQ11" s="10"/>
      <c r="IR11" s="10"/>
      <c r="IS11" s="10"/>
      <c r="IT11" s="10"/>
      <c r="IU11" s="10"/>
      <c r="IV11" s="10"/>
    </row>
    <row r="12" spans="1:256" ht="45" x14ac:dyDescent="0.2">
      <c r="A12" s="17" t="s">
        <v>48</v>
      </c>
      <c r="B12" s="6" t="s">
        <v>49</v>
      </c>
      <c r="C12" s="19">
        <v>5</v>
      </c>
      <c r="D12" s="20" t="str">
        <f t="shared" si="2"/>
        <v>45</v>
      </c>
      <c r="E12" s="20" t="str">
        <f t="shared" si="2"/>
        <v>1E5</v>
      </c>
      <c r="F12" s="19" t="s">
        <v>19</v>
      </c>
      <c r="G12" s="6" t="s">
        <v>47</v>
      </c>
      <c r="H12" s="6" t="s">
        <v>50</v>
      </c>
      <c r="I12" s="6" t="s">
        <v>22</v>
      </c>
      <c r="J12" s="7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10"/>
      <c r="GR12" s="10"/>
      <c r="GS12" s="10"/>
      <c r="GT12" s="10"/>
      <c r="GU12" s="10"/>
      <c r="GV12" s="10"/>
      <c r="GW12" s="10"/>
      <c r="GX12" s="10"/>
      <c r="GY12" s="10"/>
      <c r="GZ12" s="10"/>
      <c r="HA12" s="10"/>
      <c r="HB12" s="10"/>
      <c r="HC12" s="10"/>
      <c r="HD12" s="10"/>
      <c r="HE12" s="10"/>
      <c r="HF12" s="10"/>
      <c r="HG12" s="10"/>
      <c r="HH12" s="10"/>
      <c r="HI12" s="10"/>
      <c r="HJ12" s="10"/>
      <c r="HK12" s="10"/>
      <c r="HL12" s="10"/>
      <c r="HM12" s="10"/>
      <c r="HN12" s="10"/>
      <c r="HO12" s="10"/>
      <c r="HP12" s="10"/>
      <c r="HQ12" s="10"/>
      <c r="HR12" s="10"/>
      <c r="HS12" s="10"/>
      <c r="HT12" s="10"/>
      <c r="HU12" s="10"/>
      <c r="HV12" s="10"/>
      <c r="HW12" s="10"/>
      <c r="HX12" s="10"/>
      <c r="HY12" s="10"/>
      <c r="HZ12" s="10"/>
      <c r="IA12" s="10"/>
      <c r="IB12" s="10"/>
      <c r="IC12" s="10"/>
      <c r="ID12" s="10"/>
      <c r="IE12" s="10"/>
      <c r="IF12" s="10"/>
      <c r="IG12" s="10"/>
      <c r="IH12" s="10"/>
      <c r="II12" s="10"/>
      <c r="IJ12" s="10"/>
      <c r="IK12" s="10"/>
      <c r="IL12" s="10"/>
      <c r="IM12" s="10"/>
      <c r="IN12" s="10"/>
      <c r="IO12" s="10"/>
      <c r="IP12" s="10"/>
      <c r="IQ12" s="10"/>
      <c r="IR12" s="10"/>
      <c r="IS12" s="10"/>
      <c r="IT12" s="10"/>
      <c r="IU12" s="10"/>
      <c r="IV12" s="10"/>
    </row>
    <row r="13" spans="1:256" ht="30" x14ac:dyDescent="0.2">
      <c r="A13" s="6" t="s">
        <v>51</v>
      </c>
      <c r="B13" s="6" t="s">
        <v>52</v>
      </c>
      <c r="C13" s="19">
        <v>22</v>
      </c>
      <c r="D13" s="20" t="str">
        <f t="shared" si="2"/>
        <v>56</v>
      </c>
      <c r="E13" s="20" t="str">
        <f t="shared" si="2"/>
        <v>1F6</v>
      </c>
      <c r="F13" s="19" t="s">
        <v>10</v>
      </c>
      <c r="G13" s="6" t="s">
        <v>11</v>
      </c>
      <c r="H13" s="6" t="s">
        <v>53</v>
      </c>
      <c r="I13" s="6" t="s">
        <v>54</v>
      </c>
      <c r="J13" s="7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J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  <c r="IV13" s="10"/>
    </row>
    <row r="14" spans="1:256" ht="30" x14ac:dyDescent="0.2">
      <c r="A14" s="6" t="s">
        <v>55</v>
      </c>
      <c r="B14" s="6" t="s">
        <v>56</v>
      </c>
      <c r="C14" s="19">
        <v>23</v>
      </c>
      <c r="D14" s="20" t="str">
        <f t="shared" si="2"/>
        <v>57</v>
      </c>
      <c r="E14" s="20" t="str">
        <f t="shared" si="2"/>
        <v>1F7</v>
      </c>
      <c r="F14" s="19" t="s">
        <v>10</v>
      </c>
      <c r="G14" s="6" t="s">
        <v>11</v>
      </c>
      <c r="H14" s="6" t="s">
        <v>57</v>
      </c>
      <c r="I14" s="6" t="s">
        <v>58</v>
      </c>
      <c r="J14" s="7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 s="10"/>
      <c r="GM14" s="10"/>
      <c r="GN14" s="10"/>
      <c r="GO14" s="10"/>
      <c r="GP14" s="10"/>
      <c r="GQ14" s="10"/>
      <c r="GR14" s="10"/>
      <c r="GS14" s="10"/>
      <c r="GT14" s="10"/>
      <c r="GU14" s="10"/>
      <c r="GV14" s="10"/>
      <c r="GW14" s="10"/>
      <c r="GX14" s="10"/>
      <c r="GY14" s="10"/>
      <c r="GZ14" s="10"/>
      <c r="HA14" s="10"/>
      <c r="HB14" s="10"/>
      <c r="HC14" s="10"/>
      <c r="HD14" s="10"/>
      <c r="HE14" s="10"/>
      <c r="HF14" s="10"/>
      <c r="HG14" s="10"/>
      <c r="HH14" s="10"/>
      <c r="HI14" s="10"/>
      <c r="HJ14" s="10"/>
      <c r="HK14" s="10"/>
      <c r="HL14" s="10"/>
      <c r="HM14" s="10"/>
      <c r="HN14" s="10"/>
      <c r="HO14" s="10"/>
      <c r="HP14" s="10"/>
      <c r="HQ14" s="10"/>
      <c r="HR14" s="10"/>
      <c r="HS14" s="10"/>
      <c r="HT14" s="10"/>
      <c r="HU14" s="10"/>
      <c r="HV14" s="10"/>
      <c r="HW14" s="10"/>
      <c r="HX14" s="10"/>
      <c r="HY14" s="10"/>
      <c r="HZ14" s="10"/>
      <c r="IA14" s="10"/>
      <c r="IB14" s="10"/>
      <c r="IC14" s="10"/>
      <c r="ID14" s="10"/>
      <c r="IE14" s="10"/>
      <c r="IF14" s="10"/>
      <c r="IG14" s="10"/>
      <c r="IH14" s="10"/>
      <c r="II14" s="10"/>
      <c r="IJ14" s="10"/>
      <c r="IK14" s="10"/>
      <c r="IL14" s="10"/>
      <c r="IM14" s="10"/>
      <c r="IN14" s="10"/>
      <c r="IO14" s="10"/>
      <c r="IP14" s="10"/>
      <c r="IQ14" s="10"/>
      <c r="IR14" s="10"/>
      <c r="IS14" s="10"/>
      <c r="IT14" s="10"/>
      <c r="IU14" s="10"/>
      <c r="IV14" s="10"/>
    </row>
    <row r="15" spans="1:256" ht="30" x14ac:dyDescent="0.2">
      <c r="A15" s="6" t="s">
        <v>59</v>
      </c>
      <c r="B15" s="6" t="s">
        <v>56</v>
      </c>
      <c r="C15" s="19">
        <v>23</v>
      </c>
      <c r="D15" s="20" t="str">
        <f t="shared" si="2"/>
        <v>57</v>
      </c>
      <c r="E15" s="20" t="str">
        <f t="shared" si="2"/>
        <v>1F7</v>
      </c>
      <c r="F15" s="19" t="s">
        <v>29</v>
      </c>
      <c r="G15" s="8"/>
      <c r="H15" s="6" t="s">
        <v>57</v>
      </c>
      <c r="I15" s="6" t="s">
        <v>60</v>
      </c>
      <c r="J15" s="7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  <c r="GA15" s="10"/>
      <c r="GB15" s="10"/>
      <c r="GC15" s="10"/>
      <c r="GD15" s="10"/>
      <c r="GE15" s="10"/>
      <c r="GF15" s="10"/>
      <c r="GG15" s="10"/>
      <c r="GH15" s="10"/>
      <c r="GI15" s="10"/>
      <c r="GJ15" s="10"/>
      <c r="GK15" s="10"/>
      <c r="GL15" s="10"/>
      <c r="GM15" s="10"/>
      <c r="GN15" s="10"/>
      <c r="GO15" s="10"/>
      <c r="GP15" s="10"/>
      <c r="GQ15" s="10"/>
      <c r="GR15" s="10"/>
      <c r="GS15" s="10"/>
      <c r="GT15" s="10"/>
      <c r="GU15" s="10"/>
      <c r="GV15" s="10"/>
      <c r="GW15" s="10"/>
      <c r="GX15" s="10"/>
      <c r="GY15" s="10"/>
      <c r="GZ15" s="10"/>
      <c r="HA15" s="10"/>
      <c r="HB15" s="10"/>
      <c r="HC15" s="10"/>
      <c r="HD15" s="10"/>
      <c r="HE15" s="10"/>
      <c r="HF15" s="10"/>
      <c r="HG15" s="10"/>
      <c r="HH15" s="10"/>
      <c r="HI15" s="10"/>
      <c r="HJ15" s="10"/>
      <c r="HK15" s="10"/>
      <c r="HL15" s="10"/>
      <c r="HM15" s="10"/>
      <c r="HN15" s="10"/>
      <c r="HO15" s="10"/>
      <c r="HP15" s="10"/>
      <c r="HQ15" s="10"/>
      <c r="HR15" s="10"/>
      <c r="HS15" s="10"/>
      <c r="HT15" s="10"/>
      <c r="HU15" s="10"/>
      <c r="HV15" s="10"/>
      <c r="HW15" s="10"/>
      <c r="HX15" s="10"/>
      <c r="HY15" s="10"/>
      <c r="HZ15" s="10"/>
      <c r="IA15" s="10"/>
      <c r="IB15" s="10"/>
      <c r="IC15" s="10"/>
      <c r="ID15" s="10"/>
      <c r="IE15" s="10"/>
      <c r="IF15" s="10"/>
      <c r="IG15" s="10"/>
      <c r="IH15" s="10"/>
      <c r="II15" s="10"/>
      <c r="IJ15" s="10"/>
      <c r="IK15" s="10"/>
      <c r="IL15" s="10"/>
      <c r="IM15" s="10"/>
      <c r="IN15" s="10"/>
      <c r="IO15" s="10"/>
      <c r="IP15" s="10"/>
      <c r="IQ15" s="10"/>
      <c r="IR15" s="10"/>
      <c r="IS15" s="10"/>
      <c r="IT15" s="10"/>
      <c r="IU15" s="10"/>
      <c r="IV15" s="10"/>
    </row>
    <row r="16" spans="1:256" ht="30" x14ac:dyDescent="0.2">
      <c r="A16" s="6" t="s">
        <v>54</v>
      </c>
      <c r="B16" s="6" t="s">
        <v>61</v>
      </c>
      <c r="C16" s="19">
        <v>6</v>
      </c>
      <c r="D16" s="20" t="str">
        <f t="shared" si="2"/>
        <v>46</v>
      </c>
      <c r="E16" s="20" t="str">
        <f t="shared" si="2"/>
        <v>1E6</v>
      </c>
      <c r="F16" s="19" t="s">
        <v>10</v>
      </c>
      <c r="G16" s="6" t="s">
        <v>11</v>
      </c>
      <c r="H16" s="6" t="s">
        <v>62</v>
      </c>
      <c r="I16" s="6" t="s">
        <v>22</v>
      </c>
      <c r="J16" s="7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 s="10"/>
      <c r="GM16" s="10"/>
      <c r="GN16" s="10"/>
      <c r="GO16" s="10"/>
      <c r="GP16" s="10"/>
      <c r="GQ16" s="10"/>
      <c r="GR16" s="10"/>
      <c r="GS16" s="10"/>
      <c r="GT16" s="10"/>
      <c r="GU16" s="10"/>
      <c r="GV16" s="10"/>
      <c r="GW16" s="10"/>
      <c r="GX16" s="10"/>
      <c r="GY16" s="10"/>
      <c r="GZ16" s="10"/>
      <c r="HA16" s="10"/>
      <c r="HB16" s="10"/>
      <c r="HC16" s="10"/>
      <c r="HD16" s="10"/>
      <c r="HE16" s="10"/>
      <c r="HF16" s="10"/>
      <c r="HG16" s="10"/>
      <c r="HH16" s="10"/>
      <c r="HI16" s="10"/>
      <c r="HJ16" s="10"/>
      <c r="HK16" s="10"/>
      <c r="HL16" s="10"/>
      <c r="HM16" s="10"/>
      <c r="HN16" s="10"/>
      <c r="HO16" s="10"/>
      <c r="HP16" s="10"/>
      <c r="HQ16" s="10"/>
      <c r="HR16" s="10"/>
      <c r="HS16" s="10"/>
      <c r="HT16" s="10"/>
      <c r="HU16" s="10"/>
      <c r="HV16" s="10"/>
      <c r="HW16" s="10"/>
      <c r="HX16" s="10"/>
      <c r="HY16" s="10"/>
      <c r="HZ16" s="10"/>
      <c r="IA16" s="10"/>
      <c r="IB16" s="10"/>
      <c r="IC16" s="10"/>
      <c r="ID16" s="10"/>
      <c r="IE16" s="10"/>
      <c r="IF16" s="10"/>
      <c r="IG16" s="10"/>
      <c r="IH16" s="10"/>
      <c r="II16" s="10"/>
      <c r="IJ16" s="10"/>
      <c r="IK16" s="10"/>
      <c r="IL16" s="10"/>
      <c r="IM16" s="10"/>
      <c r="IN16" s="10"/>
      <c r="IO16" s="10"/>
      <c r="IP16" s="10"/>
      <c r="IQ16" s="10"/>
      <c r="IR16" s="10"/>
      <c r="IS16" s="10"/>
      <c r="IT16" s="10"/>
      <c r="IU16" s="10"/>
      <c r="IV16" s="10"/>
    </row>
    <row r="17" spans="1:256" ht="30" x14ac:dyDescent="0.2">
      <c r="A17" s="6" t="s">
        <v>58</v>
      </c>
      <c r="B17" s="6" t="s">
        <v>63</v>
      </c>
      <c r="C17" s="19">
        <v>7</v>
      </c>
      <c r="D17" s="20" t="str">
        <f t="shared" si="2"/>
        <v>47</v>
      </c>
      <c r="E17" s="20" t="str">
        <f t="shared" si="2"/>
        <v>1E7</v>
      </c>
      <c r="F17" s="19" t="s">
        <v>10</v>
      </c>
      <c r="G17" s="6" t="s">
        <v>11</v>
      </c>
      <c r="H17" s="6" t="s">
        <v>62</v>
      </c>
      <c r="I17" s="6" t="s">
        <v>22</v>
      </c>
      <c r="J17" s="7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  <c r="GG17" s="10"/>
      <c r="GH17" s="10"/>
      <c r="GI17" s="10"/>
      <c r="GJ17" s="10"/>
      <c r="GK17" s="10"/>
      <c r="GL17" s="10"/>
      <c r="GM17" s="10"/>
      <c r="GN17" s="10"/>
      <c r="GO17" s="10"/>
      <c r="GP17" s="10"/>
      <c r="GQ17" s="10"/>
      <c r="GR17" s="10"/>
      <c r="GS17" s="10"/>
      <c r="GT17" s="10"/>
      <c r="GU17" s="10"/>
      <c r="GV17" s="10"/>
      <c r="GW17" s="10"/>
      <c r="GX17" s="10"/>
      <c r="GY17" s="10"/>
      <c r="GZ17" s="10"/>
      <c r="HA17" s="10"/>
      <c r="HB17" s="10"/>
      <c r="HC17" s="10"/>
      <c r="HD17" s="10"/>
      <c r="HE17" s="10"/>
      <c r="HF17" s="10"/>
      <c r="HG17" s="10"/>
      <c r="HH17" s="10"/>
      <c r="HI17" s="10"/>
      <c r="HJ17" s="10"/>
      <c r="HK17" s="10"/>
      <c r="HL17" s="10"/>
      <c r="HM17" s="10"/>
      <c r="HN17" s="10"/>
      <c r="HO17" s="10"/>
      <c r="HP17" s="10"/>
      <c r="HQ17" s="10"/>
      <c r="HR17" s="10"/>
      <c r="HS17" s="10"/>
      <c r="HT17" s="10"/>
      <c r="HU17" s="10"/>
      <c r="HV17" s="10"/>
      <c r="HW17" s="10"/>
      <c r="HX17" s="10"/>
      <c r="HY17" s="10"/>
      <c r="HZ17" s="10"/>
      <c r="IA17" s="10"/>
      <c r="IB17" s="10"/>
      <c r="IC17" s="10"/>
      <c r="ID17" s="10"/>
      <c r="IE17" s="10"/>
      <c r="IF17" s="10"/>
      <c r="IG17" s="10"/>
      <c r="IH17" s="10"/>
      <c r="II17" s="10"/>
      <c r="IJ17" s="10"/>
      <c r="IK17" s="10"/>
      <c r="IL17" s="10"/>
      <c r="IM17" s="10"/>
      <c r="IN17" s="10"/>
      <c r="IO17" s="10"/>
      <c r="IP17" s="10"/>
      <c r="IQ17" s="10"/>
      <c r="IR17" s="10"/>
      <c r="IS17" s="10"/>
      <c r="IT17" s="10"/>
      <c r="IU17" s="10"/>
      <c r="IV17" s="10"/>
    </row>
    <row r="18" spans="1:256" ht="30" x14ac:dyDescent="0.2">
      <c r="A18" s="6" t="s">
        <v>60</v>
      </c>
      <c r="B18" s="6" t="s">
        <v>63</v>
      </c>
      <c r="C18" s="19">
        <v>7</v>
      </c>
      <c r="D18" s="20" t="str">
        <f t="shared" si="2"/>
        <v>47</v>
      </c>
      <c r="E18" s="20" t="str">
        <f t="shared" si="2"/>
        <v>1E7</v>
      </c>
      <c r="F18" s="19" t="s">
        <v>29</v>
      </c>
      <c r="G18" s="8"/>
      <c r="H18" s="6" t="s">
        <v>62</v>
      </c>
      <c r="I18" s="6" t="s">
        <v>22</v>
      </c>
      <c r="J18" s="7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0"/>
      <c r="GG18" s="10"/>
      <c r="GH18" s="10"/>
      <c r="GI18" s="10"/>
      <c r="GJ18" s="10"/>
      <c r="GK18" s="10"/>
      <c r="GL18" s="10"/>
      <c r="GM18" s="10"/>
      <c r="GN18" s="10"/>
      <c r="GO18" s="10"/>
      <c r="GP18" s="10"/>
      <c r="GQ18" s="10"/>
      <c r="GR18" s="10"/>
      <c r="GS18" s="10"/>
      <c r="GT18" s="10"/>
      <c r="GU18" s="10"/>
      <c r="GV18" s="10"/>
      <c r="GW18" s="10"/>
      <c r="GX18" s="10"/>
      <c r="GY18" s="10"/>
      <c r="GZ18" s="10"/>
      <c r="HA18" s="10"/>
      <c r="HB18" s="10"/>
      <c r="HC18" s="10"/>
      <c r="HD18" s="10"/>
      <c r="HE18" s="10"/>
      <c r="HF18" s="10"/>
      <c r="HG18" s="10"/>
      <c r="HH18" s="10"/>
      <c r="HI18" s="10"/>
      <c r="HJ18" s="10"/>
      <c r="HK18" s="10"/>
      <c r="HL18" s="10"/>
      <c r="HM18" s="10"/>
      <c r="HN18" s="10"/>
      <c r="HO18" s="10"/>
      <c r="HP18" s="10"/>
      <c r="HQ18" s="10"/>
      <c r="HR18" s="10"/>
      <c r="HS18" s="10"/>
      <c r="HT18" s="10"/>
      <c r="HU18" s="10"/>
      <c r="HV18" s="10"/>
      <c r="HW18" s="10"/>
      <c r="HX18" s="10"/>
      <c r="HY18" s="10"/>
      <c r="HZ18" s="10"/>
      <c r="IA18" s="10"/>
      <c r="IB18" s="10"/>
      <c r="IC18" s="10"/>
      <c r="ID18" s="10"/>
      <c r="IE18" s="10"/>
      <c r="IF18" s="10"/>
      <c r="IG18" s="10"/>
      <c r="IH18" s="10"/>
      <c r="II18" s="10"/>
      <c r="IJ18" s="10"/>
      <c r="IK18" s="10"/>
      <c r="IL18" s="10"/>
      <c r="IM18" s="10"/>
      <c r="IN18" s="10"/>
      <c r="IO18" s="10"/>
      <c r="IP18" s="10"/>
      <c r="IQ18" s="10"/>
      <c r="IR18" s="10"/>
      <c r="IS18" s="10"/>
      <c r="IT18" s="10"/>
      <c r="IU18" s="10"/>
      <c r="IV18" s="10"/>
    </row>
    <row r="19" spans="1:256" ht="30" x14ac:dyDescent="0.2">
      <c r="A19" s="25" t="s">
        <v>83</v>
      </c>
      <c r="B19" s="25" t="s">
        <v>86</v>
      </c>
      <c r="C19" s="19">
        <v>27</v>
      </c>
      <c r="D19" s="20" t="str">
        <f t="shared" si="2"/>
        <v>5B</v>
      </c>
      <c r="E19" s="20" t="str">
        <f t="shared" si="2"/>
        <v>1FB</v>
      </c>
      <c r="F19" s="19" t="s">
        <v>10</v>
      </c>
      <c r="G19" s="6" t="s">
        <v>11</v>
      </c>
      <c r="H19" s="25" t="s">
        <v>53</v>
      </c>
      <c r="I19" s="25" t="s">
        <v>84</v>
      </c>
      <c r="J19" s="7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  <c r="GA19" s="10"/>
      <c r="GB19" s="10"/>
      <c r="GC19" s="10"/>
      <c r="GD19" s="10"/>
      <c r="GE19" s="10"/>
      <c r="GF19" s="10"/>
      <c r="GG19" s="10"/>
      <c r="GH19" s="10"/>
      <c r="GI19" s="10"/>
      <c r="GJ19" s="10"/>
      <c r="GK19" s="10"/>
      <c r="GL19" s="10"/>
      <c r="GM19" s="10"/>
      <c r="GN19" s="10"/>
      <c r="GO19" s="10"/>
      <c r="GP19" s="10"/>
      <c r="GQ19" s="10"/>
      <c r="GR19" s="10"/>
      <c r="GS19" s="10"/>
      <c r="GT19" s="10"/>
      <c r="GU19" s="10"/>
      <c r="GV19" s="10"/>
      <c r="GW19" s="10"/>
      <c r="GX19" s="10"/>
      <c r="GY19" s="10"/>
      <c r="GZ19" s="10"/>
      <c r="HA19" s="10"/>
      <c r="HB19" s="10"/>
      <c r="HC19" s="10"/>
      <c r="HD19" s="10"/>
      <c r="HE19" s="10"/>
      <c r="HF19" s="10"/>
      <c r="HG19" s="10"/>
      <c r="HH19" s="10"/>
      <c r="HI19" s="10"/>
      <c r="HJ19" s="10"/>
      <c r="HK19" s="10"/>
      <c r="HL19" s="10"/>
      <c r="HM19" s="10"/>
      <c r="HN19" s="10"/>
      <c r="HO19" s="10"/>
      <c r="HP19" s="10"/>
      <c r="HQ19" s="10"/>
      <c r="HR19" s="10"/>
      <c r="HS19" s="10"/>
      <c r="HT19" s="10"/>
      <c r="HU19" s="10"/>
      <c r="HV19" s="10"/>
      <c r="HW19" s="10"/>
      <c r="HX19" s="10"/>
      <c r="HY19" s="10"/>
      <c r="HZ19" s="10"/>
      <c r="IA19" s="10"/>
      <c r="IB19" s="10"/>
      <c r="IC19" s="10"/>
      <c r="ID19" s="10"/>
      <c r="IE19" s="10"/>
      <c r="IF19" s="10"/>
      <c r="IG19" s="10"/>
      <c r="IH19" s="10"/>
      <c r="II19" s="10"/>
      <c r="IJ19" s="10"/>
      <c r="IK19" s="10"/>
      <c r="IL19" s="10"/>
      <c r="IM19" s="10"/>
      <c r="IN19" s="10"/>
      <c r="IO19" s="10"/>
      <c r="IP19" s="10"/>
      <c r="IQ19" s="10"/>
      <c r="IR19" s="10"/>
      <c r="IS19" s="10"/>
      <c r="IT19" s="10"/>
      <c r="IU19" s="10"/>
      <c r="IV19" s="10"/>
    </row>
    <row r="20" spans="1:256" ht="45" x14ac:dyDescent="0.2">
      <c r="A20" s="25" t="s">
        <v>84</v>
      </c>
      <c r="B20" s="25" t="s">
        <v>87</v>
      </c>
      <c r="C20" s="19">
        <v>11</v>
      </c>
      <c r="D20" s="20" t="str">
        <f t="shared" si="2"/>
        <v>4B</v>
      </c>
      <c r="E20" s="20" t="str">
        <f t="shared" si="2"/>
        <v>1EB</v>
      </c>
      <c r="F20" s="19" t="s">
        <v>10</v>
      </c>
      <c r="G20" s="6" t="s">
        <v>11</v>
      </c>
      <c r="H20" s="25" t="s">
        <v>85</v>
      </c>
      <c r="I20" s="6" t="s">
        <v>22</v>
      </c>
      <c r="J20" s="7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 s="10"/>
      <c r="GM20" s="10"/>
      <c r="GN20" s="10"/>
      <c r="GO20" s="10"/>
      <c r="GP20" s="10"/>
      <c r="GQ20" s="10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0"/>
      <c r="HD20" s="10"/>
      <c r="HE20" s="10"/>
      <c r="HF20" s="10"/>
      <c r="HG20" s="10"/>
      <c r="HH20" s="10"/>
      <c r="HI20" s="10"/>
      <c r="HJ20" s="10"/>
      <c r="HK20" s="10"/>
      <c r="HL20" s="10"/>
      <c r="HM20" s="10"/>
      <c r="HN20" s="10"/>
      <c r="HO20" s="10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0"/>
      <c r="IB20" s="10"/>
      <c r="IC20" s="10"/>
      <c r="ID20" s="10"/>
      <c r="IE20" s="10"/>
      <c r="IF20" s="10"/>
      <c r="IG20" s="10"/>
      <c r="IH20" s="10"/>
      <c r="II20" s="10"/>
      <c r="IJ20" s="10"/>
      <c r="IK20" s="10"/>
      <c r="IL20" s="10"/>
      <c r="IM20" s="10"/>
      <c r="IN20" s="10"/>
      <c r="IO20" s="10"/>
      <c r="IP20" s="10"/>
      <c r="IQ20" s="10"/>
      <c r="IR20" s="10"/>
      <c r="IS20" s="10"/>
      <c r="IT20" s="10"/>
      <c r="IU20" s="10"/>
      <c r="IV20" s="10"/>
    </row>
    <row r="21" spans="1:256" ht="15.75" x14ac:dyDescent="0.25">
      <c r="A21" s="23"/>
      <c r="B21" s="23"/>
      <c r="C21" s="18" t="s">
        <v>64</v>
      </c>
      <c r="D21" s="18">
        <v>2</v>
      </c>
      <c r="E21" s="18">
        <v>15</v>
      </c>
      <c r="F21" s="23"/>
      <c r="G21" s="23"/>
      <c r="H21" s="23"/>
      <c r="I21" s="23"/>
      <c r="J21" s="24"/>
    </row>
    <row r="22" spans="1:256" x14ac:dyDescent="0.2">
      <c r="A22" s="22"/>
      <c r="B22" s="22"/>
      <c r="C22" s="22"/>
      <c r="D22" s="22"/>
      <c r="E22" s="22"/>
      <c r="F22" s="22"/>
      <c r="G22" s="22"/>
      <c r="H22" s="22"/>
      <c r="I22" s="22"/>
      <c r="J22" s="21"/>
    </row>
    <row r="23" spans="1:256" x14ac:dyDescent="0.2">
      <c r="A23" s="21"/>
      <c r="B23" s="4" t="s">
        <v>65</v>
      </c>
      <c r="C23" s="4"/>
      <c r="J23" s="21"/>
    </row>
    <row r="24" spans="1:256" x14ac:dyDescent="0.2">
      <c r="A24" s="21"/>
      <c r="B24" s="4" t="s">
        <v>66</v>
      </c>
      <c r="C24" s="4"/>
      <c r="J24" s="21"/>
    </row>
    <row r="25" spans="1:256" x14ac:dyDescent="0.2">
      <c r="A25" s="21"/>
      <c r="B25" s="4" t="s">
        <v>67</v>
      </c>
      <c r="C25" s="4"/>
      <c r="J25" s="21"/>
    </row>
    <row r="26" spans="1:256" x14ac:dyDescent="0.2">
      <c r="A26" s="21"/>
      <c r="B26" s="21"/>
      <c r="C26" s="21"/>
      <c r="D26" s="21"/>
      <c r="E26" s="21"/>
      <c r="F26" s="21"/>
      <c r="G26" s="21"/>
      <c r="H26" s="21"/>
      <c r="I26" s="21"/>
    </row>
    <row r="28" spans="1:256" x14ac:dyDescent="0.2">
      <c r="A28" s="1" t="s">
        <v>68</v>
      </c>
      <c r="B28" s="1" t="s">
        <v>69</v>
      </c>
      <c r="C28" s="1"/>
      <c r="D28" s="1"/>
      <c r="E28" s="1"/>
      <c r="F28" s="3" t="s">
        <v>70</v>
      </c>
      <c r="G28" s="2"/>
      <c r="H28" s="1" t="s">
        <v>71</v>
      </c>
      <c r="I28" s="1" t="s">
        <v>72</v>
      </c>
    </row>
    <row r="29" spans="1:256" x14ac:dyDescent="0.2">
      <c r="A29" s="3" t="s">
        <v>73</v>
      </c>
      <c r="B29" s="3" t="s">
        <v>74</v>
      </c>
      <c r="C29" s="3"/>
      <c r="D29" s="3"/>
      <c r="E29" s="3"/>
      <c r="F29" s="2"/>
      <c r="G29" s="2"/>
      <c r="H29" s="2"/>
      <c r="I29" s="2"/>
    </row>
    <row r="30" spans="1:256" x14ac:dyDescent="0.2">
      <c r="A30" s="11" t="s">
        <v>75</v>
      </c>
      <c r="B30" s="12" t="s">
        <v>76</v>
      </c>
      <c r="C30" s="12"/>
      <c r="D30" s="13"/>
      <c r="E30" s="13"/>
      <c r="F30" s="11" t="s">
        <v>77</v>
      </c>
      <c r="G30" s="13"/>
      <c r="H30" s="11" t="s">
        <v>78</v>
      </c>
      <c r="I30" s="12" t="s">
        <v>79</v>
      </c>
    </row>
    <row r="31" spans="1:256" x14ac:dyDescent="0.2">
      <c r="A31" s="11" t="s">
        <v>80</v>
      </c>
      <c r="B31" s="11"/>
      <c r="C31" s="11"/>
      <c r="D31" s="13"/>
      <c r="E31" s="13"/>
      <c r="F31" s="13"/>
      <c r="G31" s="13"/>
      <c r="H31" s="13"/>
      <c r="I31" s="13"/>
    </row>
    <row r="32" spans="1:256" x14ac:dyDescent="0.2">
      <c r="A32" s="11" t="s">
        <v>81</v>
      </c>
      <c r="B32" s="13"/>
      <c r="C32" s="13"/>
      <c r="D32" s="13"/>
      <c r="E32" s="13"/>
      <c r="F32" s="13"/>
      <c r="G32" s="13"/>
      <c r="H32" s="13"/>
      <c r="I32" s="13"/>
    </row>
    <row r="33" spans="1:9" x14ac:dyDescent="0.2">
      <c r="A33" s="11" t="s">
        <v>82</v>
      </c>
      <c r="B33" s="13"/>
      <c r="C33" s="13"/>
      <c r="D33" s="13"/>
      <c r="E33" s="13"/>
      <c r="F33" s="13"/>
      <c r="G33" s="13"/>
      <c r="H33" s="13"/>
      <c r="I33" s="13"/>
    </row>
  </sheetData>
  <pageMargins left="0.5" right="0.5" top="0.5" bottom="0.5" header="0.4921259845" footer="0.4921259845"/>
  <pageSetup paperSize="9" orientation="landscape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CAN-Messages</vt:lpstr>
      <vt:lpstr>'CAN-Messages'!Druckbereich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 Großen</cp:lastModifiedBy>
  <dcterms:modified xsi:type="dcterms:W3CDTF">2013-05-08T22:02:40Z</dcterms:modified>
</cp:coreProperties>
</file>