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5600" windowHeight="8070" activeTab="3"/>
  </bookViews>
  <sheets>
    <sheet name="2022" sheetId="4" r:id="rId1"/>
    <sheet name="2023" sheetId="10" r:id="rId2"/>
    <sheet name="2024" sheetId="11" r:id="rId3"/>
    <sheet name="2025" sheetId="12" r:id="rId4"/>
  </sheets>
  <externalReferences>
    <externalReference r:id="rId5"/>
  </externalReferences>
  <calcPr calcId="144525"/>
</workbook>
</file>

<file path=xl/calcChain.xml><?xml version="1.0" encoding="utf-8"?>
<calcChain xmlns="http://schemas.openxmlformats.org/spreadsheetml/2006/main">
  <c r="H227" i="4" l="1"/>
  <c r="H70" i="12" l="1"/>
  <c r="H72" i="12"/>
  <c r="H74" i="12"/>
  <c r="H75" i="12"/>
  <c r="H77" i="12"/>
  <c r="H78" i="12"/>
  <c r="H79" i="12"/>
  <c r="H80" i="12"/>
  <c r="H82" i="12"/>
  <c r="H84" i="12"/>
  <c r="H90" i="12"/>
  <c r="Q209" i="12"/>
  <c r="H71" i="11"/>
  <c r="H73" i="11"/>
  <c r="H75" i="11"/>
  <c r="H76" i="11"/>
  <c r="H78" i="11"/>
  <c r="H79" i="11"/>
  <c r="H80" i="11"/>
  <c r="H81" i="11"/>
  <c r="H83" i="11"/>
  <c r="H85" i="11"/>
  <c r="H91" i="11"/>
  <c r="Q210" i="11"/>
  <c r="H71" i="10"/>
  <c r="H78" i="10"/>
  <c r="H76" i="10"/>
  <c r="Q210" i="10"/>
  <c r="H228" i="10" l="1"/>
  <c r="H227" i="12"/>
  <c r="H228" i="11"/>
</calcChain>
</file>

<file path=xl/sharedStrings.xml><?xml version="1.0" encoding="utf-8"?>
<sst xmlns="http://schemas.openxmlformats.org/spreadsheetml/2006/main" count="5111" uniqueCount="850">
  <si>
    <t>RENCANA AKSI PENGEMBANGAN SUMBER DAYA MANUSIA</t>
  </si>
  <si>
    <t xml:space="preserve">KABUPATEN BULUNGAN </t>
  </si>
  <si>
    <t>TAHUN 2022</t>
  </si>
  <si>
    <t>Tujuan</t>
  </si>
  <si>
    <t>Sasaran</t>
  </si>
  <si>
    <t>No</t>
  </si>
  <si>
    <t>Pelaksanaan Program, Kegiatan/Sub Kegiatan</t>
  </si>
  <si>
    <t>Judul Program/Kegiatan/Sub Kegiatan</t>
  </si>
  <si>
    <t>Indikator Program, Kegiatan dan Sub Kegiatan</t>
  </si>
  <si>
    <t>Target Kinerja</t>
  </si>
  <si>
    <t xml:space="preserve">Volume </t>
  </si>
  <si>
    <t>Satuan</t>
  </si>
  <si>
    <t>Anggaran (Rp)</t>
  </si>
  <si>
    <t>Instansi Penyelenggara</t>
  </si>
  <si>
    <t>Peserta Pengembangan Kompetensi</t>
  </si>
  <si>
    <t>I</t>
  </si>
  <si>
    <t>II</t>
  </si>
  <si>
    <t>III</t>
  </si>
  <si>
    <t>IV</t>
  </si>
  <si>
    <t>Perangkat Daerah Penanggung Jawab</t>
  </si>
  <si>
    <t>Bimbingan Teknis Implementasi Peraturan Perundang-Undangan</t>
  </si>
  <si>
    <t>(1)</t>
  </si>
  <si>
    <t>(2)</t>
  </si>
  <si>
    <t>(3)</t>
  </si>
  <si>
    <t>(4)</t>
  </si>
  <si>
    <t>(5)</t>
  </si>
  <si>
    <t>(6)</t>
  </si>
  <si>
    <t>(7)</t>
  </si>
  <si>
    <t>(8)</t>
  </si>
  <si>
    <t>(9)</t>
  </si>
  <si>
    <t>(10)</t>
  </si>
  <si>
    <t>(11)</t>
  </si>
  <si>
    <t>(12)</t>
  </si>
  <si>
    <t>(13)</t>
  </si>
  <si>
    <t>(14)</t>
  </si>
  <si>
    <t>(15)</t>
  </si>
  <si>
    <t>BKPSDM</t>
  </si>
  <si>
    <t>Dinas Kesehatan</t>
  </si>
  <si>
    <t>Pengembangan Mutu dan Peningkatan Kompetensi Teknis Sumber Daya Manusia Kesehatan Tingkat Daerah Kabupaten/Kota</t>
  </si>
  <si>
    <t>Pelatihan Pencegahan dan Mitigasi Bencana Kabupaten/Kota</t>
  </si>
  <si>
    <t>Peningkatan Kemampuan Potensi Sumber Kesejahteraan Sosial Keluarga Kewenangan Kabupaten/Kota</t>
  </si>
  <si>
    <t>Peningkatan Kemampuan Sumber Daya Manusia dan Penguatan Lembaga Konsultasi Kesejahteraan Keluarga (LK3)</t>
  </si>
  <si>
    <t>Pemberian Bimbingan Sosial kepada Keluarga Penyandang Disabilitas Terlantar, Anak Terlantar, Lanjut Usia Terlantar, serta Gelandangan Pengemis dan Masyarakat</t>
  </si>
  <si>
    <t>Proses Pelaksanaan Pendidikan dan Pelatihan Keterampilan bagi Pencari Kerja berdasarkan Klaster Kompetensi</t>
  </si>
  <si>
    <t>Sosialisasi Peningkatan Partisipasi Perempuan di Bidang Politik, Hukum, Sosial dan Ekonomi</t>
  </si>
  <si>
    <t>Peningkatan Kapasitas Sumber Daya Lembaga Penyedia Layanan Pemberdayaan Perempuan Kewenangan Kabupaten/Kota</t>
  </si>
  <si>
    <t>Pengembangan Kegiatan Masyarakat untuk Peningkatan Kualitas Keluarga Kewenangan Kabupaten/Kota</t>
  </si>
  <si>
    <t>Advokasi Kebijakan dan Pendampingan Pemenuhan Hak Anak pada Lembaga Pemerintah, Non Pemerintah, Media dan Dunia Usaha Kewenangan Kabupaten/Kota</t>
  </si>
  <si>
    <t>Koordinasi dan Sinkronisasi Pelaksanaan Pendampingan Peningkatan Kualitas Hidup Anak Tingkat Daerah Kabupaten/Kota</t>
  </si>
  <si>
    <t>Penguatan Jejaring antar Lembaga Penyedia Layanan Peningkatan Kualitas Hidup Anak Tingkat Daerah Kabupaten/Kota</t>
  </si>
  <si>
    <t>Fasilitasi Penyusunan Perencanaan Pembangunan Desa</t>
  </si>
  <si>
    <t>Pembinaan dan Pemberdayaan BUM Desa dan Lembaga Kerja sama antar Desa</t>
  </si>
  <si>
    <t>Fasilitasi Penyusunan Profil Desa</t>
  </si>
  <si>
    <t>Fasilitasi Manajemen Pemerintahan Desa</t>
  </si>
  <si>
    <t>Pembinaan Peningkatan Kapasitas Anggota BPD</t>
  </si>
  <si>
    <t>Fasilitasi Penetapan dan Penegasan Batas Desa</t>
  </si>
  <si>
    <t>Peningkatan Kapasitas Kelembagaan Lembaga Kemasyarakatan Desa/Kelurahan (RT, RW, PKK, Posyandu, LPM, dan Karang Taruna), Lembaga Adat Desa/Kelurahan dan Masyarakat Hukum Adat</t>
  </si>
  <si>
    <t>Fasilitasi Pengembangan Usaha Ekonomi Masyarakat dan Pemerintah Desa dalam Meningkatkan Pendapatan Asli Desa</t>
  </si>
  <si>
    <t>Fasilitasi Pemerintah Desa dalam Pemanfaatan Teknologi Tepat Guna</t>
  </si>
  <si>
    <t>Advokasi, Sosialisasi dan Fasilitasi Pelaksanaan Pendidikan Kependudukan Jalur Formal di Satuan Pendidikan Jenjang SD/MI dan SLTP/MTS, Jalur Nonformal dan Informal</t>
  </si>
  <si>
    <t>Orientasi dan Pelatihan Teknis Pengelola Ketahanan dan Kesejahteraan Keluarga (BKB, BKR, BKL, PPPKS, PIK-R dan Pemberdayaan Ekonomi Keluarga/UPPKS)</t>
  </si>
  <si>
    <t>Peningkatan Pemahaman dan Pengetahuan Perkoperasian serta Kapasitas dan Kompetensi SDM Koperasi</t>
  </si>
  <si>
    <t>Fasilitasi Usaha Mikro Menjadi Usaha Kecil dalam Pengembangan Produksi dan Pengolahan, Pemasaran, SDM, serta Desain dan Teknologi</t>
  </si>
  <si>
    <t>Peningkatan Kapasitas Pemuda dan Organisasi Kepemudaan Kabupaten/Kota</t>
  </si>
  <si>
    <t>Pembinaan Sumber Daya Manusia, Lembaga, dan Pranata Kebudayaan</t>
  </si>
  <si>
    <t>Dinas Perikanan</t>
  </si>
  <si>
    <t>Pengembangan Kapasitas Nelayan Kecil</t>
  </si>
  <si>
    <t>Pelaksanaan Fasilitasi Pembentukan dan Pengembangan Kelembagaan Nelayan Kecil</t>
  </si>
  <si>
    <t>Dinas Pertanian</t>
  </si>
  <si>
    <t>Peningkatan Kapasitas Kelembagaan Penyuluhan Pertanian di Kecamatan dan Desa</t>
  </si>
  <si>
    <t>Pengembangan Kapasitas Kelembagaan Petani di Kecamatan dan Desa</t>
  </si>
  <si>
    <t>Penyediaan dan Pemanfaatan Sarana dan Prasarana Penyuluhan Pertanian</t>
  </si>
  <si>
    <t>Bimbingan Teknis DPRD</t>
  </si>
  <si>
    <t>Pendidikan dan Pelatihan Pegawai Berdasarkan Tugas dan Fungsi</t>
  </si>
  <si>
    <t>Peningkatan Kapasitas Kinerja ASN</t>
  </si>
  <si>
    <t>Pengelolaan Pendidikan Lanjutan ASN</t>
  </si>
  <si>
    <t>Evaluasi Diklat dan Sertifikasi Jabatan ASN</t>
  </si>
  <si>
    <t>Satpol PP dan PMK</t>
  </si>
  <si>
    <t>BPBD</t>
  </si>
  <si>
    <t>Dinas Sosial</t>
  </si>
  <si>
    <t>DP3AP2KB</t>
  </si>
  <si>
    <t>Bappeda dan Litbang</t>
  </si>
  <si>
    <t>BP2RD</t>
  </si>
  <si>
    <t>Jumlah Perempuan Pra Keluarga Sejahtera (KS) dan Keluarga Sejahtera (KS) yang Mendapat Sosialisasi, Pembinaan dan Pengembangan Desa Prima</t>
  </si>
  <si>
    <t>Jumlah Kegiatan Sosialisasi ARG/PPRG</t>
  </si>
  <si>
    <t>Jumlah Kegiatan Sosialisasi Gerakan Sayang Ibu (GSI)</t>
  </si>
  <si>
    <t>Jumlah Peserta Kegiatan Sosialisasi Pelaksanaan Forum Anak dan Jumlah FAD Tingkat Kelurahan/Desa yang Terbentuk</t>
  </si>
  <si>
    <t>Jumlah Peserta Kegiatan Sosialisasi Pelaksanaan Layak Anak</t>
  </si>
  <si>
    <t>Koordinasi dan Sinkronisasi Pelaksanaan Kebijakan, Program dan Kegiatan Pencegahan Kekerasan terhadap Perempuan Lingkup Daerah Kabupaten/Kota</t>
  </si>
  <si>
    <t>Jumlah Peserta Kegiatan Kebijakan Perlindungan Perempuan di Daerah</t>
  </si>
  <si>
    <t>Fasilitasi Tim Penggerak PKK dalam Penyelenggaraan Gerakan Pemberdayaan Masyarakat dan Kesejahteraan Keluarga</t>
  </si>
  <si>
    <t>Jumlah Kelompok Bina Keluarga yang di Latih</t>
  </si>
  <si>
    <t>Jumlah Kegiatan Pembinaan Sekolah Siaga Kependudukan (SSK)</t>
  </si>
  <si>
    <t>Pembinaan dan Pengawasan Pencatatan dan Pelaporan Program KKBPK</t>
  </si>
  <si>
    <t>Jumlah Kegiatan Sosialisasi Pengendalian Kependudukan dan Keluarga Berencana</t>
  </si>
  <si>
    <t>A</t>
  </si>
  <si>
    <t>Kegiatan Pengembangan Kompetensi Teknis</t>
  </si>
  <si>
    <t>Sub Kegiatan Penyelenggaraan Pengembangan Kompetensi Teknis Penyelenggara Urusan Pemerintahan Konkuren</t>
  </si>
  <si>
    <t>% Pencapaian Target Pengembangan Kompetensi setiap Triwulan</t>
  </si>
  <si>
    <t>1.1.1</t>
  </si>
  <si>
    <t>1.1.2</t>
  </si>
  <si>
    <t>Sub Kegiatan Penyelenggaraan Pengembangan Kompetensi bagi penyelenggara perangkat daerah penunjang</t>
  </si>
  <si>
    <t>1.2.1</t>
  </si>
  <si>
    <t>Sub Kegiatan Penyelenggaraan Pengembangan Kompetensi Teknis Penyelenggaraan Urusan Pemerintahan Umum</t>
  </si>
  <si>
    <t>1.3.1</t>
  </si>
  <si>
    <t>Kegiatan Sertifikasi, Kelembagaan, Pengembangan Kompetensi Manajerial dan Fungsional</t>
  </si>
  <si>
    <t>Sub Kegiatan Penyelenggaraan Pengembangan Kompetensi bagi Pimpinan Daerah, Jabatan Pimpinan Tinggi, Jabatan Fungsional, Kepemimpinan, dan Prajabatan</t>
  </si>
  <si>
    <t>2.1.1</t>
  </si>
  <si>
    <t>Program Pengembangan Sumber Daya Manusia</t>
  </si>
  <si>
    <t>Pelatihan dan Pendampingan Operator Simda BMD Pelatihan dan Pendampingan Operator SS ONE</t>
  </si>
  <si>
    <t>Penyelengaraan Proses Belajar dan Ujian bagi Peserta Didik</t>
  </si>
  <si>
    <t>Pembinaan Minat, Bakat dan Kreativitas Siswa</t>
  </si>
  <si>
    <t>Siswa yang terampil dalam budaya baca dan literasi dan karakter sd Terselengaranya KSN/KOSN/FLS2N</t>
  </si>
  <si>
    <t>Penyediaan Pendidik dan Tenaga Kependidikan bagi Satuan Pendidikan Sekolah Dasar</t>
  </si>
  <si>
    <t>Insentif Tenaga Pendidikan dasar Jumlah Tenaga Kontrak SD</t>
  </si>
  <si>
    <t>Pengembangan Karir Pendidik dan Tenaga Kependidikan pada Satuan Pendidikan Sekolah Dasar</t>
  </si>
  <si>
    <t>Pembinaan Kelembagaan dan Manajemen Sekolah</t>
  </si>
  <si>
    <t>Pengelolaan Dana BOS Sekolah Dasar</t>
  </si>
  <si>
    <t>1.1.3</t>
  </si>
  <si>
    <t>1.1.4</t>
  </si>
  <si>
    <t>1.1.5</t>
  </si>
  <si>
    <t>1.1.6</t>
  </si>
  <si>
    <t>1.1.7</t>
  </si>
  <si>
    <t xml:space="preserve">Dinas Pendidikan </t>
  </si>
  <si>
    <t>Penyiapan dan Tindak Lanjut Evaluasi Satuan Pendidikan Sekolah Menengah Pertama</t>
  </si>
  <si>
    <t>Penyiapan Dana Pendamping</t>
  </si>
  <si>
    <t>Siswa yang Terampil Dalam Budaya Baca Literasi dan Karakter SD Terampilnya Literasi Siswa Se-Kabupaten Bulungan Terlaksananya KSN/KOSN/FLS2N</t>
  </si>
  <si>
    <t>Penyediaan Pendidik dan Tenaga Kependidikan bagi Satuan Pendidikan Sekolah Menengah Pertama</t>
  </si>
  <si>
    <t>Insentif Tenaga Pendidikan dasar Jumlah Tenaga Kontrak SMP</t>
  </si>
  <si>
    <t>Pengembangan Karir Pendidik dan Tenaga Kependidikan pada Satuan Pendidikan Sekolah Menengah Pertama</t>
  </si>
  <si>
    <t>Diklat dan Pelatihan Bagi Pengawas Sekolah SD dan SMP Evaluasi Kegiatan Penyelenggaraan Diklat dan Paska Diklat SD dan SMP Kebutuhan Sertifikasi Bagi Tenaga Pendidik SD dan SMP</t>
  </si>
  <si>
    <t>Pengelolaan Dana BOS Sekolah Menengah Pertama</t>
  </si>
  <si>
    <t>Biaya operasional sekolah</t>
  </si>
  <si>
    <t>Penyelenggaraan Proses Belajar PAUD</t>
  </si>
  <si>
    <t>penyelengaraan pendidikan paud</t>
  </si>
  <si>
    <t>Penyediaan Pendidik dan Tenaga Kependidikan bagi Satuan PAUD</t>
  </si>
  <si>
    <t>Guru Tenaga Kontrak PAUD, TK Insentif Tenaga Pendidkan Paud</t>
  </si>
  <si>
    <t>Pengembangan Karir Pendidik dan Tenaga Kependidikan pada Satuan Pendidikan PAUD</t>
  </si>
  <si>
    <t>Pembinaan Kelompok kerja guru paud</t>
  </si>
  <si>
    <t>Pembinaan Kelembagaan dan Manajemen PAUD</t>
  </si>
  <si>
    <t>Pendikel PAUD</t>
  </si>
  <si>
    <t>Pengelolaan Dana BOP PAUD</t>
  </si>
  <si>
    <t>Biaya operasional Paud Biaya operasional sekolah TKN da Swasta</t>
  </si>
  <si>
    <t>Penyelenggaraan Proses Belajar Nonformal/Keseta raan</t>
  </si>
  <si>
    <t>Terselengaranya PAKET A, B dan C</t>
  </si>
  <si>
    <t>Penyiapan dan Tindak Lanjut Evaluasi Satuan Pendidikan di Pendidikan Nonformal/Keseta raan</t>
  </si>
  <si>
    <t>meningkatnya sdm ptk paud</t>
  </si>
  <si>
    <t>Pengelolaan Dana BOP Sekolah Nonformal/Keseta raan</t>
  </si>
  <si>
    <t>Operasional PKBM</t>
  </si>
  <si>
    <t>Pelatihan Penyusunan Kurikulum Muatan Lokal Pendidikan Dasar</t>
  </si>
  <si>
    <t>Pelatihan penyusunan kurikulum</t>
  </si>
  <si>
    <t>1.1.8</t>
  </si>
  <si>
    <t>1.1.9</t>
  </si>
  <si>
    <t>1.1.10</t>
  </si>
  <si>
    <t>1.1.11</t>
  </si>
  <si>
    <t>1.1.12</t>
  </si>
  <si>
    <t>1.1.13</t>
  </si>
  <si>
    <t>1.1.14</t>
  </si>
  <si>
    <t>1.1.15</t>
  </si>
  <si>
    <t>1.1.16</t>
  </si>
  <si>
    <t>1.1.17</t>
  </si>
  <si>
    <t>1.1.18</t>
  </si>
  <si>
    <t>1.1.19</t>
  </si>
  <si>
    <t>1.1.20</t>
  </si>
  <si>
    <t>1.1.21</t>
  </si>
  <si>
    <t>1.1.22</t>
  </si>
  <si>
    <t>Kebutuhan Sosialisasi Tenaga Kebudayaan dan Guru Kesenian</t>
  </si>
  <si>
    <t>Peningkatan Pendidikan dan Pelatihan Sumber Daya Manusia Kesenian Tradisional</t>
  </si>
  <si>
    <t>1.1.23</t>
  </si>
  <si>
    <t>1.1.24</t>
  </si>
  <si>
    <t>Pengelolaan Pelayanan Kesehatan Ibu Hamil</t>
  </si>
  <si>
    <t>Pengelolaan Pelayanan Kesehatan Balita</t>
  </si>
  <si>
    <t>Pengelolaan Pelayanan Kesehatan Orang dengan Risiko Terinfeksi HIV</t>
  </si>
  <si>
    <t>Pengelolaan Pelayanan Kesehatan Gizi Masyarakat</t>
  </si>
  <si>
    <t>Pengelolaan Pelayanan Kesehatan Kerja dan Olahraga</t>
  </si>
  <si>
    <t>Pengelolaan Pelayanan Kesehatan Lingkungan</t>
  </si>
  <si>
    <t>Pengelolaan Pelayanan Promosi Kesehatan</t>
  </si>
  <si>
    <t>Pengelolaan Upaya Kesehatan Khusus</t>
  </si>
  <si>
    <t>Peningkatan Mutu Pelayanan Fasilitas Kesehatan</t>
  </si>
  <si>
    <t>Pemenuhan Kebutuhan Sumber Daya Manusia Kesehatan sesuai Standar</t>
  </si>
  <si>
    <t>Pengendalian dan Pengawasan serta Tindak Lanjut Pengawasan Sertifikat Produksi Pangan Industri Rumah Tangga dan Nomor P-IRT sebagai Izin Produksi, untuk Produk Makanan Minuman Tertentu yang dapat Diproduksi oleh Industri Rumah Tangga</t>
  </si>
  <si>
    <t>Terlaksananya Pengendalian dan Pengawasan serta Tindak Lanjut Pengawasan Sertifikat Produksi Pangan Industri Rumah Tangga dan Nomor P-IRT</t>
  </si>
  <si>
    <t>Peningkatan Upaya Promosi Kesehatan, Advokasi, Kemitraan dan Pemberdayaan Masyarakat</t>
  </si>
  <si>
    <t>Telaksananya Upaya Promosi Kesehatan, Advokasi, Kemitraan dan Pemberdayaan Masyarakat</t>
  </si>
  <si>
    <t>Penyelenggaraan Promosi Kesehatan dan Gerakan Hidup Bersih dan Sehat</t>
  </si>
  <si>
    <t>Terlaksananya program Gerakan Hidup Bersih dan Sehat Terlaksananya program Promosi Kesehatan</t>
  </si>
  <si>
    <t>1.1.26</t>
  </si>
  <si>
    <t>1.1.27</t>
  </si>
  <si>
    <t>1.1.28</t>
  </si>
  <si>
    <t>1.1.29</t>
  </si>
  <si>
    <t>1.1.30</t>
  </si>
  <si>
    <t>1.1.31</t>
  </si>
  <si>
    <t>1.1.32</t>
  </si>
  <si>
    <t>1.1.33</t>
  </si>
  <si>
    <t>1.1.34</t>
  </si>
  <si>
    <t>1.1.35</t>
  </si>
  <si>
    <t>1.1.36</t>
  </si>
  <si>
    <t>1.1.37</t>
  </si>
  <si>
    <t>1.1.38</t>
  </si>
  <si>
    <t>1.1.39</t>
  </si>
  <si>
    <t>1.1.40</t>
  </si>
  <si>
    <t>Peningkatan Kapasitas SDM Satuan Polisi Pamongpraja dan Satuan Perlindungan Masyarakat termasuk dalam Pelaksanaan Tugas yang Bernuansa Hak Asasi Manusia</t>
  </si>
  <si>
    <t>Pelatihan SDM Satpol PP dan Linmas</t>
  </si>
  <si>
    <t>Pengembangan Kapasitas dan Karier PPNS</t>
  </si>
  <si>
    <t>Peningkatan dan Kepatuhan Atas Pemahaman dan Kesadaran Serta Ketertiban dan Kepatuhan Pada Peraturan Daerah dan Peraturan Bupati Yang Berlaku</t>
  </si>
  <si>
    <t>1 Paket</t>
  </si>
  <si>
    <t>1.1.41</t>
  </si>
  <si>
    <t>Sosialisasi, Komunikasi, Informasi dan Edukasi (KIE) Rawan Bencana Kabupaten/Kota (Per Jenis Bencana)</t>
  </si>
  <si>
    <t>Jumlah masyarakat dirawan bencana yang memperoleh layanan informasi</t>
  </si>
  <si>
    <t>2 Desa</t>
  </si>
  <si>
    <t>Penguatan Kelembagaan Bencana Kabupaten/Kota</t>
  </si>
  <si>
    <t>1.1.42</t>
  </si>
  <si>
    <t>1.1.43</t>
  </si>
  <si>
    <t>1.1.44</t>
  </si>
  <si>
    <t>Adanya pelatihan ketrampilan bagi perempuan rawan ekonomi</t>
  </si>
  <si>
    <t>30 Orang</t>
  </si>
  <si>
    <t>Peningkatan Kemampuan Potensi Sumber Kesejahteraan Sosial Kelembagaan Masyarakat Kewenangan Kabupaten/Kota</t>
  </si>
  <si>
    <t>Adanya peningkatan kualitas SDm Kesejateraan Sosial Masyarakat</t>
  </si>
  <si>
    <t>Adanya pelatihan ketrampilan dan praktek bekerja bagi anak terlantar</t>
  </si>
  <si>
    <t>Pemberian Layanan Data dan Pengaduan</t>
  </si>
  <si>
    <t>Jumlah Keluarga Yang Mendapatkan Layanan Di PUSPAGA</t>
  </si>
  <si>
    <t>Penguatan Pelaksanaan Penyuluhan, Penggerakan, Pelayanan dan Pengembangan Program KKBPK untuk Petugas Keluarga Berencana/Penyuluh Lapangan Keluarga Berencana (PKB/PLKB)</t>
  </si>
  <si>
    <t>Pemberdayaan Masyarakat dalam Penganekaragaman Konsumsi Pangan Berbasis Sumber Daya Lokal</t>
  </si>
  <si>
    <t>Jumlah Desa yang menerapkan Pekarangan Pangan Lestari (P2L)</t>
  </si>
  <si>
    <t>Penilaian Kinerja Masyarakat/Lembaga Masyarakat/Dunia Usaha/Dunia Pendidikan/ Filantropi dalam Perlindungan dan Pengelolaan Lingkungan Hidup</t>
  </si>
  <si>
    <t>Jumlah Inventarisasi Masyarakat Hukum Adat Jumlah Masyarakat Binaan Program Kalpataru Jumlah Sekolah Binaan Program Adiwiyata Jumlah Sosialiasi Adipura</t>
  </si>
  <si>
    <t>Sosialisasi Peraturan Perundang-Undangan</t>
  </si>
  <si>
    <t>Terlaksananya sosialisasi peraturan perundang-undangan</t>
  </si>
  <si>
    <t>Terpenuhinya bimbingan teknis penyelenggaraan kependudukan dan pencatatan sipil</t>
  </si>
  <si>
    <t>Kerjasama Pemanfaatan Data Kependudukan</t>
  </si>
  <si>
    <t>Adanya kerjasama pelayanan dengan KUA Adanya kerjasama pelayanan dengan Puskesmas</t>
  </si>
  <si>
    <t>Fasilitasi terkait Pengelolaan Informasi Administrasi Kependudukan</t>
  </si>
  <si>
    <t>Terpenuhinya pemeliharaan perangkat SIAK, server KTP-el dan aplikasi pengaduan</t>
  </si>
  <si>
    <t>Terlaksananya Monitoring dan Evaluasi RPJMDesa</t>
  </si>
  <si>
    <t>Fasilitasi Pengelolaan Keuangan Desa</t>
  </si>
  <si>
    <t>Terselengga ranya Pengelolaan Keuangan Desa</t>
  </si>
  <si>
    <t>Pembinaan Peningkatan Kapasitas Aparatur Pemerintah Desa</t>
  </si>
  <si>
    <t>Terselengga ranya monitoring dan Evaluasi terhadap perkembangan BUMDesa di Desa Terselengga ranya pembinaan terhadap perkembangan BUMDesa di Desa</t>
  </si>
  <si>
    <t>Terlaksananya pelatihan pengisian profil desa Terlaksananya pendataan Indek Desa Membangun (IDM) Terlaksananya pengembangan Sistem Informasi Desa (SID)</t>
  </si>
  <si>
    <t>Terselengga ranya Pembinaan dan Pengembangan Pemerintah Desa</t>
  </si>
  <si>
    <t>Fasilitasi Pengelolaan Aset Desa</t>
  </si>
  <si>
    <t>Terselengga ranya Pengelolaan Kekayaan Asli Desa</t>
  </si>
  <si>
    <t>Terselengga ranya pemilihan dan musyawarah BPD</t>
  </si>
  <si>
    <t>Terselesaikannya konflik batas antar desa dan penetapan batas wilayah administrasi desa</t>
  </si>
  <si>
    <t>Fasilitasi Evaluasi Perkembangan Desa serta Lomba Desa dan Kelurahan</t>
  </si>
  <si>
    <t>Terlaksananya Evaluasi Perkembangan Desa/Kelurahan Terlaksananya Lomba Desa Tingkat Kabupaten Terlaksananya Persiapan Lomba Desa Tingkat Propinsi</t>
  </si>
  <si>
    <t>Terlaksananya Monev Rembuk Stunting Desa Terlaksananya pembinaan, Pendataan dan Monev LKD dan LAD Terlaksananya rapat Pokjanal dan Persiapan Lomba Posyandu</t>
  </si>
  <si>
    <t>Terciptanya Teknologi Tepat Guna yang dihasilkan dari masyarakat</t>
  </si>
  <si>
    <t>Meningkatnya peran PKK dalam pelaksanaan pembangunan di desa</t>
  </si>
  <si>
    <t>Diklat</t>
  </si>
  <si>
    <t>Meningkatkan SDM ASN</t>
  </si>
  <si>
    <t>Penguatan Kapasitas Sumber Daya Komunikasi Publik</t>
  </si>
  <si>
    <t>Bimtek Standar Layanan Informasi Publik</t>
  </si>
  <si>
    <t>Penyelenggaraan Sistem Jaringan Intra Pemerintah Daerah</t>
  </si>
  <si>
    <t>Langganan Astinet Pendukung Penyelenggaraan SPBE Pemerintah Kab.Bulungan Lanjutan Sewa Collocation Server Website OPD Lanjutan Sewa WHM Pemeliharaan Perangkat dan Instalasi Website OPD</t>
  </si>
  <si>
    <t>Pengembangan dan Pengelolaan Ekosistem Kabupaten/Kota Cerdas dan Kota Cerdas</t>
  </si>
  <si>
    <t>Bimtek E-Gov</t>
  </si>
  <si>
    <t>Pengembangan dan Pengelolaan Sumber Daya Teknologi Informasi dan Komunikasi Pemerintah Daerah</t>
  </si>
  <si>
    <t>Belanja Internet Access di Fasilitas Umum Hosting VPS Kebutuhan Honorarium Pengelola Domain, E-Mail dan Website Dinas Sewa Domain bulungan.go.id</t>
  </si>
  <si>
    <t>20 Titik 1 Tahun 1 Tahun 3 Tahun</t>
  </si>
  <si>
    <t>Penyediaan Layanan Keamanan Informasi Pemerintah Daerah Kabupaten/Kota</t>
  </si>
  <si>
    <t>Peningkatan Kapasitas Teknologi Keamanan Informasi Tanda Tangan Elektronik</t>
  </si>
  <si>
    <t>Pelaksanaan Penilaian Kesehatan KSP/USP Koperasi Kewenangan Kabupaten/Kota</t>
  </si>
  <si>
    <t>Jumlah koperasi yang sehat dan aktif</t>
  </si>
  <si>
    <t>Jumlah Pelatihan Manajemen bagi Pengelolaan Koperasi Meningkatnya pengetahuan tentang peran koperasi dalam masyarakat</t>
  </si>
  <si>
    <t>Pendataan Potensi dan Pengembangan Usaha Mikro</t>
  </si>
  <si>
    <t>Jumlah UMKM se Kabupaten Bulungan Terlaksananya pendampingan bagi kemajuan pengembangan Usaha Mikro</t>
  </si>
  <si>
    <t>Meningkatnya kemampuan manajerial dan volume usaha koperasi dan ukm</t>
  </si>
  <si>
    <t>Pelaksanaan Metrologi Legal, Berupa Tera, Tera Ulang</t>
  </si>
  <si>
    <t>Jumlah Alat UTTP yang di Tera oleh Wajib Tera Tersertifikasinya Alat Standart UTTP</t>
  </si>
  <si>
    <t>Koordinasi, Sinkronisasi, dan pelaksanaan Pembangunan Sumber Daya Industri</t>
  </si>
  <si>
    <t>Penerapan suatu konsep ( Gugus Kendali Mutu ) untuk meningkatkan mutu produk serta produktivitas kerja IKM Terfasilitasinya sertifikat halal bagi produk IKM Terselenggaranya Pelatihan Keamanan Pangan dan Terfasilitasinya Ijin Edar SPPirt bagi IKM</t>
  </si>
  <si>
    <t>1 IKM 20 IKM 25 IKM</t>
  </si>
  <si>
    <t>Koordinasi, Sinkronisasi, dan Pelaksanaan Pemberdayaan Industri dan Peran Serta Masyarakat</t>
  </si>
  <si>
    <t>Jumlah IKMyang mengikuti pelaatihan furniture</t>
  </si>
  <si>
    <t>Penyediaan Pelayanan Terpadu Perizinan dan Nonperizinan berbasis Sistem Pelayanan Perizinan Berusaha Terintegrasi secara Elektronik</t>
  </si>
  <si>
    <t>Berita Acara Pemeriksaan Lokasi Fasilitas Pendukung MPP Pemeliharaan jaringan MPP</t>
  </si>
  <si>
    <t>100 BAP 7 Unit 1 Jaringan</t>
  </si>
  <si>
    <t>Pemantauan Pemenuhan Komitmen Perizinan dan Non Perizinan Penanaman Modal</t>
  </si>
  <si>
    <t>Pelaku Usaha yang belum memenuhi persyaratan pemenuhan komitmen Pelaku Usaha yang telah memenuhi persyaratan pemenuhan komitmen</t>
  </si>
  <si>
    <t>Penyediaan Layanan Konsultasi dan Pengelolaan Pengaduan Masyarakat terhadap Pelayanan Terpadu Perizinan dan Non Perizinan</t>
  </si>
  <si>
    <t>Jumlah laporan pengelolaan pengaduan Jumlah masyarakat/pelaku usaha yang mendapatkan layanan konsultasi Laporan survey kepuasan masyarakat</t>
  </si>
  <si>
    <t>1 Dokumen 50 Orang 1 Dokumen</t>
  </si>
  <si>
    <t>Koordinasi dan Sinkronisasi Pemantauan Pelaksanaan Penanaman Modal</t>
  </si>
  <si>
    <t>Jumlah laporan kegiatan pemantauan penanaman modal Jumlah profil pemantauan perusahaan</t>
  </si>
  <si>
    <t>Koordinasi dan Sinkronisasi Pembinaan Pelaksanaan Penanaman Modal</t>
  </si>
  <si>
    <t>Jumlah kegiatan sosialisasi di Kecamatan Jumlah masyarakat/pelaku usaha yang mengikuti bimtek</t>
  </si>
  <si>
    <t>12 Kegiatan 324 Orang</t>
  </si>
  <si>
    <t>Koordinasi dan Sinkronisasi Pengawasan Pelaksanaan Penanaman Modal</t>
  </si>
  <si>
    <t>Jumlah berita acara pengawasan Jumlah profil pengawasan perusahaan</t>
  </si>
  <si>
    <t>65 Laporan 65 Perusahaan</t>
  </si>
  <si>
    <t>Pengolahan, Penyajian dan Pemanfaatan Data dan Informasi Perizinan dan Non Perizinan Berbasis Sistem Pelayanan Perizinan Berusaha Terintegrasi secara Elektronik</t>
  </si>
  <si>
    <t>Jumlah Media Informasi</t>
  </si>
  <si>
    <t>Penyelenggaraan Seleksi dan Pelatihan Pasukan Pengibar Bendera</t>
  </si>
  <si>
    <t>Terselengga ranya Pemberdayaan Organisasi Kepemudaan</t>
  </si>
  <si>
    <t>Penyelengga raan Kejuaraan dan Pekan Olahraga Tingkat Kabupaten/Kota</t>
  </si>
  <si>
    <t>Terselenggaranya Kegiatan Olahraga Tradisional</t>
  </si>
  <si>
    <t>Pemberian Penghargaan bagi Organisasi Keolahragaan Berprestasi</t>
  </si>
  <si>
    <t>Pemberiaan Penghargaan Atlet Berprestasi</t>
  </si>
  <si>
    <t>Penyelengga raan, Pengembangan dan Pemasalan Festival dan Olahraga Rekreasi</t>
  </si>
  <si>
    <t>Pemberdayaan Masyarakat dalam Pengelolaan Destinasi Pariwisata Kabupaten/Kota</t>
  </si>
  <si>
    <t>Terlaksananya peningkatan peranserta masyarakat dalam pengembangan kemitraan Pariwisata</t>
  </si>
  <si>
    <t>Sosiaisasi Budaya Baca dan Literasi pada Satuan Pendidikan Dasar dan Pendidikan Khusus serta Masyarakat</t>
  </si>
  <si>
    <t>Jumlah peserta sosialisasi</t>
  </si>
  <si>
    <t>Jumlah Kegiatan Pelatihan dan Sosialisasi Kepada Kelompok Nelayan</t>
  </si>
  <si>
    <t>Jumlah Kelompok Nelayan yang Mendapat Penilaian Kelas Kelompok Jumlah Pengukuhan dan Pembentukan Kelompok Nelayan</t>
  </si>
  <si>
    <t>Pengembangan Kapasitas Pembudi Daya Ikan Kecil</t>
  </si>
  <si>
    <t>Pelaksanaan Fasilitasi Pembentukan dan Pengembangan Kelembagaan Pembudi Daya Ikan Kecil</t>
  </si>
  <si>
    <t>Jumlah Kelompok Pembudidaya yang Mendapat Penilaian Kelas Kelompok Jumlah Pembentukan dan Pengukuhan Kelompok Pembudidaya Ikan</t>
  </si>
  <si>
    <t>Pembinaan dan Pemantauan Pembudidayaan Ikan di Darat</t>
  </si>
  <si>
    <t>Jumlah Pembudidaya yang Diusulkan untuk Memperoleh Sertifikat CBIB</t>
  </si>
  <si>
    <t>Pendampingan Penggunaan Sarana Pendukung Pertanian</t>
  </si>
  <si>
    <t>Terlaksananya keikutsertaan PENAS KTNA dalam rangka promosi hasil pertanian Tersedianya alat pengolahan dan pemasaran hasil tanaman pangan dan hortikultura</t>
  </si>
  <si>
    <t>1 KEgiatan 24 Unit</t>
  </si>
  <si>
    <t>Pembinaan dan Pengawasan Penerapan Izin Usaha Pertanian</t>
  </si>
  <si>
    <t>Adanya produk pengolahan hasil komoditi karet peningkatan kapasitas pengetahuan petani karet dalam mengolah karet terdapat hasil kelas kebun perusahaan besar swasta</t>
  </si>
  <si>
    <t>1 Komoditi 1 Tahun 10 PBS</t>
  </si>
  <si>
    <t>Farmer Field Day (FFD) Penyusunan mimbar sarasehan kabupaten Penyusunan mimbar sarasehan kecamatan Penyusunan programa penyuluh kabupaten Penyusunan programa penyuluh kecamatan Pertemuan tekhnis penyuluh kabupaten Terlaksananya pertemuan rutin penyuluh Tersedianya Demplot pertanian</t>
  </si>
  <si>
    <t>30 Orang 40 Orang 7 BPP 40 Orang 7 BPP 50 Orang 7 BPP 7 BPP</t>
  </si>
  <si>
    <t>Terlaksananya keikut sertaan dalam kegiatan PENAS KTNA di Sumatera Barat Terpilihnya penyuluh pertanian teladan dan BPP berprestasi, petani berprestasi dan gapoktan berprestasi Tersedianya data dan informasi mulai dari kostratani sampai konstratanas</t>
  </si>
  <si>
    <t>115 Orang 1 Kegiatan 1 Tahun</t>
  </si>
  <si>
    <t>Pelayanan administrasi BPP di setiap kecamatan Pendampingan DAK non fisik Tersedianya pengelolaan administrasi kostratani</t>
  </si>
  <si>
    <t>7 BPP 1 Tahun 50 ASN</t>
  </si>
  <si>
    <t>Penyusunan Rencana Tenaga Kerja Makro</t>
  </si>
  <si>
    <t>Tersedianya RTK Kab. Bulungan 2022-2024</t>
  </si>
  <si>
    <t>Tersedianya Tenaga Kerja yang Terampil</t>
  </si>
  <si>
    <t>Terciptanya Hubungan Kerja yang Harmonis</t>
  </si>
  <si>
    <t>Pelaksanaan Operasional Lembaga Kerjasama Tripartit Daerah Kabupaten/Kota</t>
  </si>
  <si>
    <t>Terciptanya Stabilitas Keamanan antara Perusahaan dan Pekerja</t>
  </si>
  <si>
    <r>
      <t xml:space="preserve">13 Badan Hukum/Ora </t>
    </r>
    <r>
      <rPr>
        <vertAlign val="superscript"/>
        <sz val="10"/>
        <rFont val="Arial"/>
        <family val="2"/>
      </rPr>
      <t>n</t>
    </r>
    <r>
      <rPr>
        <sz val="10"/>
        <rFont val="Arial"/>
        <family val="2"/>
      </rPr>
      <t xml:space="preserve">g 13 Badan Hukum/Ora </t>
    </r>
    <r>
      <rPr>
        <vertAlign val="superscript"/>
        <sz val="10"/>
        <rFont val="Arial"/>
        <family val="2"/>
      </rPr>
      <t>n</t>
    </r>
    <r>
      <rPr>
        <sz val="10"/>
        <rFont val="Arial"/>
        <family val="2"/>
      </rPr>
      <t>g</t>
    </r>
  </si>
  <si>
    <r>
      <t>Penyelesaian Perselisihan Hubungan Industrial, Mogok Kerja, dan Penutupan Perusahaan y</t>
    </r>
    <r>
      <rPr>
        <vertAlign val="superscript"/>
        <sz val="10"/>
        <rFont val="Arial"/>
        <family val="2"/>
      </rPr>
      <t>an</t>
    </r>
    <r>
      <rPr>
        <sz val="10"/>
        <rFont val="Arial"/>
        <family val="2"/>
      </rPr>
      <t>g Berakibat/Berdampak pada Kepentingan di 1 (satu) Daerah Kabupaten/Kota</t>
    </r>
  </si>
  <si>
    <t>Dinas Ketahanan Pangan</t>
  </si>
  <si>
    <t>Dinas LH</t>
  </si>
  <si>
    <t>Dinas Catpil</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</si>
  <si>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</si>
  <si>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</si>
  <si>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</si>
  <si>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</si>
  <si>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</si>
  <si>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</si>
  <si>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</si>
  <si>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</si>
  <si>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</si>
  <si>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</si>
  <si>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</si>
  <si>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</si>
  <si>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</si>
  <si>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</si>
  <si>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</si>
  <si>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</si>
  <si>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</si>
  <si>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</si>
  <si>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</si>
  <si>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</si>
  <si>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</si>
  <si>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</si>
  <si>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</si>
  <si>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Dinas Perhubungan</t>
  </si>
  <si>
    <t>Dinas Kominfo</t>
  </si>
  <si>
    <t>Dinas Perindagkop Umkm</t>
  </si>
  <si>
    <t>Dinas PM PTSP</t>
  </si>
  <si>
    <t>Dinas Pariwisata dan PO</t>
  </si>
  <si>
    <t>Dinas Perpustakaan</t>
  </si>
  <si>
    <t>Disnakertrans</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</si>
  <si>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</si>
  <si>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</si>
  <si>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</si>
  <si>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</si>
  <si>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</si>
  <si>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</si>
  <si>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</si>
  <si>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</si>
  <si>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</si>
  <si>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</si>
  <si>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</si>
  <si>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</si>
  <si>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</si>
  <si>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</si>
  <si>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</si>
  <si>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</si>
  <si>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</si>
  <si>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</si>
  <si>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</si>
  <si>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</si>
  <si>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</si>
  <si>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</si>
  <si>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</si>
  <si>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</si>
  <si>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</si>
  <si>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</si>
  <si>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</si>
  <si>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</si>
  <si>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</si>
  <si>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</si>
  <si>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</si>
  <si>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</si>
  <si>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1.1.100</t>
  </si>
  <si>
    <t>1.1.101</t>
  </si>
  <si>
    <t>1.1.102</t>
  </si>
  <si>
    <t>1.1.103</t>
  </si>
  <si>
    <t>1.1.104</t>
  </si>
  <si>
    <t>1.1.105</t>
  </si>
  <si>
    <t>1.1.106</t>
  </si>
  <si>
    <t>1.1.107</t>
  </si>
  <si>
    <t>1.1.108</t>
  </si>
  <si>
    <t>1.1.109</t>
  </si>
  <si>
    <t>1.1.110</t>
  </si>
  <si>
    <t>1.1.111</t>
  </si>
  <si>
    <t>1.1.112</t>
  </si>
  <si>
    <t>1.1.113</t>
  </si>
  <si>
    <t>1.1.114</t>
  </si>
  <si>
    <t>1.1.115</t>
  </si>
  <si>
    <t>1.1.116</t>
  </si>
  <si>
    <t>1.1.117</t>
  </si>
  <si>
    <t>1.1.118</t>
  </si>
  <si>
    <t>1.1.119</t>
  </si>
  <si>
    <t>1.1.120</t>
  </si>
  <si>
    <t>1.1.121</t>
  </si>
  <si>
    <t>1.1.122</t>
  </si>
  <si>
    <t>1.1.123</t>
  </si>
  <si>
    <t>1.1.124</t>
  </si>
  <si>
    <t>Penataan Administrasi Pemerintahan</t>
  </si>
  <si>
    <t>Fasilitasi Forkopimda Monitoring Pelaksanaan Paten di Kecamatan Penyusunan dan pembuatan Buku Monografi Kabupaten Bulungan Terlaksananya penilaian camat berprestasi tingkat kabupaten Terlaksananya Peringatan Hari-Hari Besar Nasional dan Daerah Terlaksananya rakor camat se-kabupaten bulungan</t>
  </si>
  <si>
    <t>1 Kegiatan 10 Kecamatan 1 Dokumen 10 Kecamatan 3 Kegiatan 1 kegiatan</t>
  </si>
  <si>
    <t>Fasilitasi Kerja Sama Dalam Negeri</t>
  </si>
  <si>
    <t>Jumlah naskah kerjasama yang di fasilitasi dan diterbitkan</t>
  </si>
  <si>
    <t>Pengelolaan Kelembagaan dan Analisis Jabatan</t>
  </si>
  <si>
    <t>Dokumen Anjab dan ABK Dokumen Evajab Dokumen Evaluasi dan Kematangan Organisasi Dokumen Penyusunan Peta Jabatan</t>
  </si>
  <si>
    <t>40 Dokumen 1 Dokumen 10 Dokumen 1 Dokumen</t>
  </si>
  <si>
    <t>Fasilitasi Pelayanan Publik dan Tata Laksana</t>
  </si>
  <si>
    <t>Dokumen Peta Proses Bisnis Dokumen SKM Dokumen SOP Dokumen Standar Pelayanan</t>
  </si>
  <si>
    <t>40 Dokumen 24 Dokumen 24 Dokumen 24 Dokumen</t>
  </si>
  <si>
    <t>Peningkatan Kinerja dan Reformasi Birokrasi</t>
  </si>
  <si>
    <t>Jumlah Agen Perubahan Reformasi Birokrasi Jumlah Kegiatan Internalisasi dan evaluasi Pelaksanaan Reformasi Birokrasi Jumlah PD yang diusulkan mendapatkan predikat Wilayah Bebas Korupsi (WBK) Jumlah PD yang mendapat asistensi SAKIP Jumlah Wajib Lapor yang mendapat sosialisasi pengisian LHKPN melalui aplikasi e-lhkpn Jumlah Wajib Lapor yang menyampaikan LHKPN tepat waktu</t>
  </si>
  <si>
    <t>39 Orang 3 Kegiatan 2 PD 39 PD 211 Wajib Lapor 211 Wajib Lapor</t>
  </si>
  <si>
    <t>Monitoring, Evaluasi dan Pengendalian Kualitas Pelayanan Publik dan Tata Laksana</t>
  </si>
  <si>
    <t>Perangkat Daerah yang mengimplementasikan SP</t>
  </si>
  <si>
    <t>Koordinasi dan Penyusunan Laporan Kinerja Pemerintah Daerah</t>
  </si>
  <si>
    <t>Jumlah Laporan Kinerja Pemerintah Kabupaten dan Sekretariat Daerah Jumlah Perjanjian Kinerja Pemerintah Kabupaten dan Sekretariat Daerah</t>
  </si>
  <si>
    <t>2 Dokumen 2 Dokumen</t>
  </si>
  <si>
    <t>Bimtek Anggota DPRD Jumlah kunjungan kerja Kegiatan Adkasi dan Asdeksi</t>
  </si>
  <si>
    <t>3 kegiatan 6 kegiatan 3 kegiatan</t>
  </si>
  <si>
    <t>Diseminasi Jenis, Prosedur dan Metode Penyelengga raan Pemerintahan Daerah Yang Bersifat Inovatif</t>
  </si>
  <si>
    <t>Pembinaan Penatausahaan Keuangan Pemerintah Kabupaten/Kota</t>
  </si>
  <si>
    <t>Pembinaan Akuntansi, Pelaporan dan Pertanggungjawaban Pemerintah Kabupaten/Kota</t>
  </si>
  <si>
    <t>Penyuluhan dan Penyebarluasan Kebijakan Retribusi Daerah</t>
  </si>
  <si>
    <t>Jumlah kegiatan penyuluhan dan sosialisasi</t>
  </si>
  <si>
    <t>meningkatkan pengetahuan aparatur pengelola keuangan dan pemungut pajak/retribusi daerah</t>
  </si>
  <si>
    <t>Pembinaan dan Pengawasan Pengelolaan Retribusi Daerah</t>
  </si>
  <si>
    <t>prosentase pembinaan dan pengawasan pengelolaan pajak dan retribusi daerah</t>
  </si>
  <si>
    <t>Pengelolaan Sistem Informasi Kepegawaian</t>
  </si>
  <si>
    <t>Jumlah PNS yang mengikuti Bimtek Penyusunan Pola Karier</t>
  </si>
  <si>
    <t>Jumlah PNS yang diberi bantuan Tugas Belajar Jumlah PNS yang melaksanakan Ijin Belajar dan Mendapatkan Pencantuman Gelar</t>
  </si>
  <si>
    <t>1 Orang 59 Orang</t>
  </si>
  <si>
    <t>Buku kebutuhan Diklat per Jabatan di seluruh OPD Buku Laporan Hasil Evaluasi Diklat pada ASN</t>
  </si>
  <si>
    <t>49 OPD 10 Kegiatan</t>
  </si>
  <si>
    <t>Fasilitasi Sertifikasi Fungsional ASN</t>
  </si>
  <si>
    <t>Jumlah PNS yang mengikuti Ujian Dinas</t>
  </si>
  <si>
    <t>Evaluasi Hasil Penilaian dan Evaluasi Kinerja Aparatur</t>
  </si>
  <si>
    <t>Kerjasama Pengawasan Internal</t>
  </si>
  <si>
    <t>Dokumen Laporan Hasil kerjasama Pengawasan</t>
  </si>
  <si>
    <t>Pendampingan, Asistensi, Verifikasi, dan Penilaian Reformasi Birokrasi</t>
  </si>
  <si>
    <t>Koordinasi, Monitoring dan Evaluasi serta Verifikasi Pencegahan dan Pemberantasan Korupsi</t>
  </si>
  <si>
    <t>Presentase capaian pencegahan korupsi berdasarkan aplikasi MCP-KPK</t>
  </si>
  <si>
    <t>Pendampingan, Asistensi dan Verifikasi Penegakan Integritas</t>
  </si>
  <si>
    <t>Indeks Nilai survei penilaian integritas pemerintah Kabupaten Bulungan</t>
  </si>
  <si>
    <t>Inspektorat</t>
  </si>
  <si>
    <t>Peningkatan Efektifitas Kegiatan Pemerintahan di Tingkat Kecamatan</t>
  </si>
  <si>
    <t>Jenis kegiatan pelayanan masyarakat</t>
  </si>
  <si>
    <t>Terlaksananya Kegiatan di Lingkungan Kecamatan</t>
  </si>
  <si>
    <t>Terlaksananya Efektifitas Kegiatan Pemerintahan di Tingkat Kecamatan</t>
  </si>
  <si>
    <t>HUT-RI</t>
  </si>
  <si>
    <t>Jumlah Kegiatan Pemerintahan yang dilaksanakan</t>
  </si>
  <si>
    <t>Meningkatnya efektifitas kegiatan pemerintahan</t>
  </si>
  <si>
    <t>Penyelenggaraan Pemerintahan</t>
  </si>
  <si>
    <t>Menigkatnya Efektifitas Kegiatan Pemerintahan di Tingkat Kecamatan</t>
  </si>
  <si>
    <t>Jenis Kegiatan Sosial dan Kemasyara katan</t>
  </si>
  <si>
    <t>Pelaksanaan Kebijakan di Bidang Ideologi Wawasan Kebangsaan, Bela Negara, Karakter Bangsa, Pembauran Kebangsaan, Bineka Tunggal Ika dan Sejarah Kebangsaan</t>
  </si>
  <si>
    <t>Jumlah sosialisasi peningkatan kesadaran Bela Negara Jumlah sosialisasi peningkatan bela negara Jumlah sosialisasi peningkatan rasa solidaritas dan ikatan sosial dikalangan masyarakat</t>
  </si>
  <si>
    <t>5 kecamatan 4 kecamatan</t>
  </si>
  <si>
    <t>Pelaksanaan Koordinasi di Bidang Ketahanan Ekonomi, Sosial, Budaya dan Fasilitasi Pencegahan Penyalagunaan Narkotika, Fasilitasi Kerukunan Umat Beragama dan Penghayat Kepercayaan di Daerah</t>
  </si>
  <si>
    <t>Jumlah anggota tim terpadu P4GN dan PN Jumlah sosialisasi dampak penyalahgunaan narkoba</t>
  </si>
  <si>
    <t>24 orang 6 kecamatan</t>
  </si>
  <si>
    <t>Kec. Tanjung Palas</t>
  </si>
  <si>
    <t>Kesbangpol</t>
  </si>
  <si>
    <t>Kec. Tanjung Palas Barat</t>
  </si>
  <si>
    <t>Kec. Tanjung Palas Utara</t>
  </si>
  <si>
    <t>Kec. Tanjung Palas Timur</t>
  </si>
  <si>
    <t>Kec. Tanjung Selor</t>
  </si>
  <si>
    <t>Kec. Tanjung Palas Tengah</t>
  </si>
  <si>
    <t>Kec. Peso</t>
  </si>
  <si>
    <t>Kec. Peso Hilir</t>
  </si>
  <si>
    <t>Bunyu</t>
  </si>
  <si>
    <t>1.2.2</t>
  </si>
  <si>
    <t>1.2.3</t>
  </si>
  <si>
    <t>1.2.4</t>
  </si>
  <si>
    <t>1.2.5</t>
  </si>
  <si>
    <t>1.2.6</t>
  </si>
  <si>
    <t>1.2.7</t>
  </si>
  <si>
    <t>BPKAD</t>
  </si>
  <si>
    <t>Bagian Pemerintahan</t>
  </si>
  <si>
    <t>Bagian Organisasi</t>
  </si>
  <si>
    <t>DPRD</t>
  </si>
  <si>
    <t xml:space="preserve">Tahun </t>
  </si>
  <si>
    <t xml:space="preserve">413 dan 159 </t>
  </si>
  <si>
    <t>Orang</t>
  </si>
  <si>
    <t>Siswa</t>
  </si>
  <si>
    <t>Sekolah</t>
  </si>
  <si>
    <t>163 dan 145</t>
  </si>
  <si>
    <t xml:space="preserve">1 dan 12 </t>
  </si>
  <si>
    <t>Kegiatan dan Bulan</t>
  </si>
  <si>
    <t xml:space="preserve">Kegiatan </t>
  </si>
  <si>
    <t>Paket</t>
  </si>
  <si>
    <t>Desa</t>
  </si>
  <si>
    <t>Puskessos dan  Sekretariat SLRT</t>
  </si>
  <si>
    <t>TKS</t>
  </si>
  <si>
    <t>Anak</t>
  </si>
  <si>
    <t>KK</t>
  </si>
  <si>
    <t>Peserta</t>
  </si>
  <si>
    <t>Keluarga</t>
  </si>
  <si>
    <t>Kecamatan</t>
  </si>
  <si>
    <t>Kelompok</t>
  </si>
  <si>
    <t>Kecamatan, Orang, Sekolah, Kali</t>
  </si>
  <si>
    <t>KUA dan Puskesmas</t>
  </si>
  <si>
    <t>Instansi</t>
  </si>
  <si>
    <t>OPD</t>
  </si>
  <si>
    <t>Tahun</t>
  </si>
  <si>
    <t xml:space="preserve">Titik dan Tahun </t>
  </si>
  <si>
    <t>Koperasi</t>
  </si>
  <si>
    <t>Kegiatan</t>
  </si>
  <si>
    <t>Wajib dan Tahun</t>
  </si>
  <si>
    <t>IKM</t>
  </si>
  <si>
    <t>BAP, Unit dan Jaringan</t>
  </si>
  <si>
    <t>Badan Hukum/Orang</t>
  </si>
  <si>
    <t>Dokumen dan Orang</t>
  </si>
  <si>
    <t>Laporan dan Perusahaan</t>
  </si>
  <si>
    <t>Kegiatan dan Orang</t>
  </si>
  <si>
    <t>Jenis</t>
  </si>
  <si>
    <t>Cabor</t>
  </si>
  <si>
    <t>Kegiatan dan Unit</t>
  </si>
  <si>
    <t>Komoditi, Tahun dan PBS</t>
  </si>
  <si>
    <t>Orang dan BPP</t>
  </si>
  <si>
    <t>Orang/Kegiatan/Tahun</t>
  </si>
  <si>
    <t>BPP/Tahun/ASN</t>
  </si>
  <si>
    <t>Buku</t>
  </si>
  <si>
    <t>Dokumen</t>
  </si>
  <si>
    <t>OPD dan Kegiatan</t>
  </si>
  <si>
    <t>Persen</t>
  </si>
  <si>
    <t>Indeks</t>
  </si>
  <si>
    <t>Kegiatan/Kecamatan/Dokumen</t>
  </si>
  <si>
    <t>Orang/Kegiatan PD/PD/Wajib Lapor/Wajib Lapor</t>
  </si>
  <si>
    <t>Bulan</t>
  </si>
  <si>
    <t>Orang/Kecamatan</t>
  </si>
  <si>
    <t>3, 3,20, 3</t>
  </si>
  <si>
    <t>10 dan 10</t>
  </si>
  <si>
    <t>65 dan 65</t>
  </si>
  <si>
    <t>600 dan 1</t>
  </si>
  <si>
    <t>24 dan 42</t>
  </si>
  <si>
    <t>5 dan 10</t>
  </si>
  <si>
    <t>Pembudidayan</t>
  </si>
  <si>
    <t>1.2.8</t>
  </si>
  <si>
    <t>1.2.9</t>
  </si>
  <si>
    <t>1.2.10</t>
  </si>
  <si>
    <t>1.2.12</t>
  </si>
  <si>
    <t>1.2.13</t>
  </si>
  <si>
    <t>1.2.14</t>
  </si>
  <si>
    <t>1.2.15</t>
  </si>
  <si>
    <t>1.2.16</t>
  </si>
  <si>
    <t>1.2.17</t>
  </si>
  <si>
    <t>1.2.18</t>
  </si>
  <si>
    <t>1.2.19</t>
  </si>
  <si>
    <t>1.2.20</t>
  </si>
  <si>
    <t>1.2.21</t>
  </si>
  <si>
    <t>BPKP</t>
  </si>
  <si>
    <t>6,616.,000,000</t>
  </si>
  <si>
    <t>Jumlah siswa yang mengikuti ujian sekolah</t>
  </si>
  <si>
    <t>Terselenggaranya seni tradisional daerah</t>
  </si>
  <si>
    <t>Etnis</t>
  </si>
  <si>
    <t>Terselenggaranya sosialisasi terhadap pelayanan Promosi Kesehatan</t>
  </si>
  <si>
    <t>Puskesmas</t>
  </si>
  <si>
    <t>Terpenuhinya Kebutuhan Sumber Daya Manusia Kesehatan sesuai Standar</t>
  </si>
  <si>
    <t>Meningkatnya SDM Kesehatan</t>
  </si>
  <si>
    <t>Terselenggaranya pelatihan</t>
  </si>
  <si>
    <t>Terlatihnya kelompok tanggap bencana</t>
  </si>
  <si>
    <t>Meningkatnyakapasitas  aparatur desa</t>
  </si>
  <si>
    <t>Terlatihnya Pembudidayaan ikan kecil</t>
  </si>
  <si>
    <t>Terciptanya kapasitas pelaku usaha dalam Produk Olahan UMKM</t>
  </si>
  <si>
    <t>Jumlah Peserta yang mengkuti Pendidikan dan Pelatihan Bidang Perencanaan</t>
  </si>
  <si>
    <t>Terselenggaranya Sosialisasi inovasi, IDSD, Sistem Puja Indah.</t>
  </si>
  <si>
    <t>Jumlah peserta yang mengikuti diklat auditor</t>
  </si>
  <si>
    <t>Jumlah Peserta yang mengikuti Pendampingan</t>
  </si>
  <si>
    <t>Terlaksananya sosialisasi program Peningkatan Mutu Pelayanan Fasilitas Kesehatan</t>
  </si>
  <si>
    <t>Balitbangda Kemendagri, Kemenristek/BRIN, KemenpanRB</t>
  </si>
  <si>
    <t>Ditjen Bangda Kemendagri</t>
  </si>
  <si>
    <t>Bappenas dan Kemendagri</t>
  </si>
  <si>
    <t>ASN OPD</t>
  </si>
  <si>
    <t>Aparatur Perencana</t>
  </si>
  <si>
    <t>Kasubbag. Perencanan dan Operator</t>
  </si>
  <si>
    <t xml:space="preserve">Jumlah Peserta Pelatihan Penyusunan Dokumen Perencanaan Pembangunan Daerah terkait Renja </t>
  </si>
  <si>
    <t>Jumlah Peserta Pelatihan Penyusunan Dokumen Perencanaan Pembangunan Daerah terkait RKPD</t>
  </si>
  <si>
    <t>Jumlah Peserta Pelatihan Penyusunan Dokumen Perencanaan Pembangunan Daerah terkait RPJMD dan Renstra</t>
  </si>
  <si>
    <t>Jumlah Peserta Pelatihan Penyusunan Dokumen Perencanaan Pembangunan Daerah terkait RPJPD</t>
  </si>
  <si>
    <t>Dinas Pendidikan dan Kebudayaan bekerjasama dengan Tim Teknis BPKAD</t>
  </si>
  <si>
    <t xml:space="preserve">196 Operator Simda BMD sekolah jenjang TK,SD,SMP Negeri dan 205 Operator SS ONE pada satuan pendidikan jenjang SD dan SMP </t>
  </si>
  <si>
    <t xml:space="preserve">Tercapainya Penyelenggaraan US dan UAN Jenjang SD/MI </t>
  </si>
  <si>
    <t>Disdikbud</t>
  </si>
  <si>
    <t>Siswa jenjang SD</t>
  </si>
  <si>
    <t>Disdikbud Kab.Bulungan dan Disdikbud Prov.Kaltara</t>
  </si>
  <si>
    <t xml:space="preserve">Guru dan Tenaga Kependidikan jenjang SD </t>
  </si>
  <si>
    <t>Pendidikan dan pelatihan Calon Kepala Sekolah Terlaksananya Sertifikasi Guru</t>
  </si>
  <si>
    <t>Guru,Pengawas SD yang sudah punya sertifikasi pendidik</t>
  </si>
  <si>
    <t>Evaluasi Kegiatan Pembinaan Kelompok Kerja Guru Evaluasi Pembinaan Guru Bermasalah            Kelancaran Penggunaan Data Pokok Pendidikan</t>
  </si>
  <si>
    <t>a.Guru jenjang SD                 b.Guru jenjang SD               c.Operator Dapodik satuan pendidikan jenjang SD dan SMP</t>
  </si>
  <si>
    <t>Pembiayaan Operasional Sekolah</t>
  </si>
  <si>
    <t>Siswa jenjang SMP</t>
  </si>
  <si>
    <t>Sekolah jenjang SMP</t>
  </si>
  <si>
    <t>Guru dan Tenaga Kependidikan jenjang SMP</t>
  </si>
  <si>
    <t>Guru dan pengawas yang sudah punya sertifikasi pendidik</t>
  </si>
  <si>
    <t>Siswa jenjang PAUD/TK</t>
  </si>
  <si>
    <t>21 dan 696</t>
  </si>
  <si>
    <t>Guru dan Tenaga Kependidikan jenjang PAUD/TK</t>
  </si>
  <si>
    <t>Guru jenjang PAUD/TK</t>
  </si>
  <si>
    <t>a.Guru jenjang PAUD/TK                 b.Guru jenjang PAUD/TK               c.Operator Dapodik satuan pendidikan jenjang PAUD/TK</t>
  </si>
  <si>
    <t>Siswa Paket A,B,C</t>
  </si>
  <si>
    <t>Pendidik jenjang PAUD/TK</t>
  </si>
  <si>
    <t>Kemendikbud</t>
  </si>
  <si>
    <t>Siswa kesetaraan</t>
  </si>
  <si>
    <t>Guru jenjang SD,SMP</t>
  </si>
  <si>
    <t>Tenaga Kebudayaan dan Guru Kesenian jenjang PAUD/TK,SD,SMP</t>
  </si>
  <si>
    <t>Meningkatnya pelayanan kesehatan pada Ibu hamil</t>
  </si>
  <si>
    <t>Dinkes</t>
  </si>
  <si>
    <t xml:space="preserve">Tenaga Kesehatan </t>
  </si>
  <si>
    <t>Meningkatnya pelayanan kesehatan pada Balita</t>
  </si>
  <si>
    <t>Terselenggaranya peningkatan kapasitas Pengelola dan Konselor HIV</t>
  </si>
  <si>
    <t>Tenaga Kesehatan dan Kader</t>
  </si>
  <si>
    <t>Meningkatnya status gizi dan kesehatan masyarakat</t>
  </si>
  <si>
    <t>Petugas Kesehatan dan Kader Kesehatan</t>
  </si>
  <si>
    <t>Terselenggaranya peningkatan kapasitas petugas dan program Kesehatan Kerja dan Olahraga</t>
  </si>
  <si>
    <t>Petugas Kesjaor Puskesmas</t>
  </si>
  <si>
    <t>Terselenggaranya peningkatan kapasitas petugas Kesling dan program STBM</t>
  </si>
  <si>
    <t>Petugas Kesling Puskesmas</t>
  </si>
  <si>
    <t>Tenaga Kesehatan</t>
  </si>
  <si>
    <t>Terselenggaranya pelatihan bagi petugas kesehatan haji dalam rangka peningkatan kompetensi</t>
  </si>
  <si>
    <t>Petugas Kesehatan Haji  Puskesmas dan Dinas Kesehatan</t>
  </si>
  <si>
    <t>Tenaga Kesehatan dan Non Kesehatan</t>
  </si>
  <si>
    <t>Tenaga Fungsional Tertentu (20 Jafung)</t>
  </si>
  <si>
    <t>Terwujudnya PMKS yang Mandiri</t>
  </si>
  <si>
    <t>Persentase PMKS Yang Mandiri</t>
  </si>
  <si>
    <t>Perempuan Rawan Sosial Ekonomi</t>
  </si>
  <si>
    <t xml:space="preserve">Pelaksanaan Bimbingan Teknis bagi Pengelola Puskessos </t>
  </si>
  <si>
    <t>orang</t>
  </si>
  <si>
    <t>Pengelola Puskessos</t>
  </si>
  <si>
    <t>TKSK dan LK3</t>
  </si>
  <si>
    <t>Adany Pelatihan  bagi Tenaga Kesejahteraan Sosial Baik ASN Maupun Non ASN</t>
  </si>
  <si>
    <t>Balai Besar Pendidikan Pelatihan Kesejahteraan Sosial (BPPKS)</t>
  </si>
  <si>
    <t>ASN dan Non ASN</t>
  </si>
  <si>
    <t>Anak Terlantar</t>
  </si>
  <si>
    <t xml:space="preserve">Data PMKS yang terverifikasi dan tervalidasi </t>
  </si>
  <si>
    <t>Dinas sosial</t>
  </si>
  <si>
    <t>Aparat Desa</t>
  </si>
  <si>
    <t>Pelaksanaan Bimbingan Teknis Bagi Aparat Desa</t>
  </si>
  <si>
    <t xml:space="preserve">Fasilitasi Bantuan sosial Kesejahteraan Keluarga </t>
  </si>
  <si>
    <t xml:space="preserve">Pelaksanaan pelatihan bagi pendamping PKH </t>
  </si>
  <si>
    <t>Pendamping PKH</t>
  </si>
  <si>
    <t xml:space="preserve">Pelaksanaan pelatihan bagi KPM PKH </t>
  </si>
  <si>
    <t>KPM PKH</t>
  </si>
  <si>
    <t xml:space="preserve">Terbentuknya Puskessos di tingkat Desa Tersedianya Pusat Pengaduan Layanan Kesejahteraan Sosial </t>
  </si>
  <si>
    <t>3 Puskesos dan 1 SLRT</t>
  </si>
  <si>
    <t>Meningkatkan kesetaraan gender dan pemenuhan hak anak, perlindungan perempuan dan anak dari tindak kekerasan serta mewujudkan keluarga sejahtera</t>
  </si>
  <si>
    <t>Meningkatnya peran serta perempuan dalam pembangunan</t>
  </si>
  <si>
    <t>Aparatur perencanaan di OPD/kecamatan/desa</t>
  </si>
  <si>
    <t>peserta</t>
  </si>
  <si>
    <t>petugas kesehatan,toga,toma dan warga di desa dan kecamatan</t>
  </si>
  <si>
    <t>Meningkatnya perlindungan terhadap Perempuan dan Anak</t>
  </si>
  <si>
    <t>peserta warga kecamatan/desa</t>
  </si>
  <si>
    <t>ibu rumahtangga penyandang Pra KS dan KS</t>
  </si>
  <si>
    <t>anak-anak/siswa</t>
  </si>
  <si>
    <t xml:space="preserve"> Aparatur OPDl, warga kecamatan/desa</t>
  </si>
  <si>
    <t xml:space="preserve"> keluarga</t>
  </si>
  <si>
    <t>Terwujudnya peningkatan kualitas Pengendalian Kependudukan dan pelayanan Keluarga Berencana</t>
  </si>
  <si>
    <t xml:space="preserve"> Laju Pertumbuhan Penduduk</t>
  </si>
  <si>
    <t xml:space="preserve"> siswa sekolah </t>
  </si>
  <si>
    <t>Pembina Keluarga Berencana Desa (PPKBD) dan Sub Pembina Keluarga Berencana Desappkbd</t>
  </si>
  <si>
    <t>Jumlah Kecamatan yang Mengelola Operasional DAK Non Fisik</t>
  </si>
  <si>
    <t xml:space="preserve">Masyarakat  didesa </t>
  </si>
  <si>
    <t>Operasiol Balai Penyuluh</t>
  </si>
  <si>
    <t>Operasional Penyuluhan KB</t>
  </si>
  <si>
    <t>Operasional Program Pembangunan Keluarga, Kependudukan, dan Keluarga Berencana (Bangga Kencana) di Kampung KB</t>
  </si>
  <si>
    <t>Operasional Penanganan Stunting</t>
  </si>
  <si>
    <t>Operasional Pembinaan oleh Kader KB</t>
  </si>
  <si>
    <t>kelompok Bina keluarga Balita, Bina Keluarga Remaja, Bina Keluarga Lansia, Usaha Peningkatan Kesejahteraan Keluarga (UPPKS) dan Pik Remaja</t>
  </si>
  <si>
    <t>-</t>
  </si>
  <si>
    <t>DPMD Kab.Bul</t>
  </si>
  <si>
    <t>Pemdes</t>
  </si>
  <si>
    <t>Dinas PMD 2022</t>
  </si>
  <si>
    <t>DPMD</t>
  </si>
  <si>
    <t>Pendamping Desa</t>
  </si>
  <si>
    <t>DPMD/ Desa</t>
  </si>
  <si>
    <t>Pemdes / Aparatur Desa</t>
  </si>
  <si>
    <t>Pengurus BUM Desa, Pengawas BUM Desa, BKAD, BPD, Pemdes, Kecamatan dan Pendamping</t>
  </si>
  <si>
    <t>Pokja</t>
  </si>
  <si>
    <t>Pokja Profil Desa Tk. Kabupaten, Kec &amp; Desa</t>
  </si>
  <si>
    <t>BPD</t>
  </si>
  <si>
    <t>Perbup</t>
  </si>
  <si>
    <t>11,81</t>
  </si>
  <si>
    <t>Tim Evaluasi Desa/ Kec.</t>
  </si>
  <si>
    <t>Tim Evaluasi Perkembangan Desa Tk. Kabupaten &amp; Kecamatan serta Pemenang Lomba Desa/Kelurahan</t>
  </si>
  <si>
    <t>Pengurus LKD dan LAD</t>
  </si>
  <si>
    <t>Terselengga ranya monitoring dan evaluasi pelestarian aset-aset ex PNPM MPd Terselengga ranya pelestarian dana bergulir di masyarakat</t>
  </si>
  <si>
    <t>Pengurus UPK,BKAD,BPD,Tokoh masyarakat,Pemdes,Kecamatan dan Pendamping</t>
  </si>
  <si>
    <t>5,3</t>
  </si>
  <si>
    <t>Desa, Alat</t>
  </si>
  <si>
    <t xml:space="preserve">DPMD </t>
  </si>
  <si>
    <t>Masyarakat Desa</t>
  </si>
  <si>
    <t>1,10,81</t>
  </si>
  <si>
    <t>Pengurus PKK</t>
  </si>
  <si>
    <t>Pengurus PKK TK. Kabupaten, Kecamatan &amp; Desa</t>
  </si>
  <si>
    <t>Terlaksananya Pembinaan Penatausahaan Keuangan Daerah</t>
  </si>
  <si>
    <t>120 Orang</t>
  </si>
  <si>
    <t>Penyusunan Kebijakan dan Panduan Teknis Operasional Penyelenggaraan Akuntansi Pemerintah Daerah</t>
  </si>
  <si>
    <t>Peraturan Daerah tentang Pokok Pokok Pengelolaan Keuangan Daerah dan Perbup tentang Kebijakan Akuntansi</t>
  </si>
  <si>
    <t>80 Orang</t>
  </si>
  <si>
    <t>Terlaksananya Bimbingan Teknis bagi Pejabat Pengelola Keuangan</t>
  </si>
  <si>
    <t>240 Orang</t>
  </si>
  <si>
    <t>Peningkatan Pengelolaan Barang Milik Daerah</t>
  </si>
  <si>
    <t>Sosialisasi dan Bimbingan Teknis Pengelolaan Barang Milik Daerah</t>
  </si>
  <si>
    <t>160 Orang</t>
  </si>
  <si>
    <t>LAN, BPSDM</t>
  </si>
  <si>
    <t>ASN</t>
  </si>
  <si>
    <t>Universitas Sebelas Maret</t>
  </si>
  <si>
    <t>BKPSDM, BKN</t>
  </si>
  <si>
    <t xml:space="preserve">Penyelenggaraan Pengembangan Kompetensi bagi Pimpinan Daerah, Jabatan Pimpinan Tinggi, Jabatan Fungsional, Kepemimpinan dan Prajabatan </t>
  </si>
  <si>
    <t>Jumlah peserta yang mengikuti Latsar, Jumlah Peserta yang mengikuti Diklat PIM IV, III dan II</t>
  </si>
  <si>
    <t>88 orang 6 orang 2 orang 2 orang</t>
  </si>
  <si>
    <t>Meningkatnya Kompetensi ASN</t>
  </si>
  <si>
    <t>Terlaksananya Pelatihan Kepemimpinan Pengawas, Pelatihan Kepemimpinan Administrator, Pelatihan Kepemimpinan Nasioanal Tingkat II, dan Pelatihan Dasar CPNS</t>
  </si>
  <si>
    <t>Meningkatkan Profesionalitas Aparatur</t>
  </si>
  <si>
    <t>Satpol PP</t>
  </si>
  <si>
    <t>Personil POL PP dan Linmas</t>
  </si>
  <si>
    <t>Masyarakat</t>
  </si>
  <si>
    <t>Personil BPBD</t>
  </si>
  <si>
    <t>DKP</t>
  </si>
  <si>
    <t>Terselenggaranya pelatihan untuk penyuluh</t>
  </si>
  <si>
    <t>Penyuluh</t>
  </si>
  <si>
    <t>DLH</t>
  </si>
  <si>
    <t>ASN Capil</t>
  </si>
  <si>
    <t>Kemenhub</t>
  </si>
  <si>
    <t>ASN Dishub</t>
  </si>
  <si>
    <t>Kemkominfo</t>
  </si>
  <si>
    <t>ASN Diskominfo</t>
  </si>
  <si>
    <t>Diskominfo</t>
  </si>
  <si>
    <t>Kemenkominfo</t>
  </si>
  <si>
    <t>UMKM</t>
  </si>
  <si>
    <t>Koperasi dan UMKM</t>
  </si>
  <si>
    <t>ASN DPMPTSP</t>
  </si>
  <si>
    <t>Pemuda</t>
  </si>
  <si>
    <t>Kelompok Nelayan</t>
  </si>
  <si>
    <t>Kementan</t>
  </si>
  <si>
    <t>Petani</t>
  </si>
  <si>
    <t>ASN Disnakertrans</t>
  </si>
  <si>
    <t>Tenaga Kerja</t>
  </si>
  <si>
    <t>Perusahaan</t>
  </si>
  <si>
    <t>ASN BP2RD</t>
  </si>
  <si>
    <t>KPK</t>
  </si>
  <si>
    <t>Kemenpan</t>
  </si>
  <si>
    <t>Auditor Itwil</t>
  </si>
  <si>
    <t>BNK</t>
  </si>
  <si>
    <t>Siswa Sekolah</t>
  </si>
  <si>
    <t>Anggota DPRD</t>
  </si>
  <si>
    <t>1.3.2</t>
  </si>
  <si>
    <t>1.3.3</t>
  </si>
  <si>
    <t>1.3.4</t>
  </si>
  <si>
    <t>1.3.5</t>
  </si>
  <si>
    <t>1.3.6</t>
  </si>
  <si>
    <t>1.3.7</t>
  </si>
  <si>
    <t>1.3.8</t>
  </si>
  <si>
    <t>1.3.9</t>
  </si>
  <si>
    <t>1.3.10</t>
  </si>
  <si>
    <t>1.3.11</t>
  </si>
  <si>
    <t>1.3.12</t>
  </si>
  <si>
    <t>1.3.13</t>
  </si>
  <si>
    <t>1.3.14</t>
  </si>
  <si>
    <t>1.3.15</t>
  </si>
  <si>
    <t>1.3.16</t>
  </si>
  <si>
    <t>1.3.17</t>
  </si>
  <si>
    <t>1.3.18</t>
  </si>
  <si>
    <t>1.3.19</t>
  </si>
  <si>
    <t xml:space="preserve">200 Operator Simda BMD sekolah jenjang TK,SD,SMP Negeri dan 215 Operator SS ONE pada satuan pendidikan jenjang SD dan SMP </t>
  </si>
  <si>
    <t xml:space="preserve">420 dan 170 </t>
  </si>
  <si>
    <t>173 dan 150</t>
  </si>
  <si>
    <t>25 dan 700</t>
  </si>
  <si>
    <t>Jumlah Kecamatan yang Mengelola Operasional DAK Non Fisik:</t>
  </si>
  <si>
    <t>Dinas PMD 2023</t>
  </si>
  <si>
    <t>8,5</t>
  </si>
  <si>
    <t>Jumlah PNS/Non PNS yang mengikuti pelatihan Simpeg (Pemrograman 1)</t>
  </si>
  <si>
    <t>Diginet</t>
  </si>
  <si>
    <t>ASN/Non ASN</t>
  </si>
  <si>
    <t>Jumlah PNS yang mengikuti Bimtek Revolusi Mental, PPNS, Camat</t>
  </si>
  <si>
    <t>50 orang 5 orang 10 orang</t>
  </si>
  <si>
    <t>Kemendagri</t>
  </si>
  <si>
    <t>Pengelolaan Assessment Center</t>
  </si>
  <si>
    <t>Jumlah PNS yang mengikuti assessment eselon III</t>
  </si>
  <si>
    <t>149 orang</t>
  </si>
  <si>
    <t>BKN</t>
  </si>
  <si>
    <t>5 Orang 50 Orang</t>
  </si>
  <si>
    <t>PT</t>
  </si>
  <si>
    <t>Jumlah PNS yang mengikuti Ujian Penyesuaian Ijazah</t>
  </si>
  <si>
    <t>Jumlah PNS yang mengikuti pembekalan aplikasi Tukin</t>
  </si>
  <si>
    <t>Terlaksananya Pengelolaan Sistem Informasi Kepegawaian</t>
  </si>
  <si>
    <t>Terlaksananya Peningkatan Kapasitas Kinerja ASN</t>
  </si>
  <si>
    <t>Terlaksananya asessment</t>
  </si>
  <si>
    <t>Terlaksananya Pengelolaan Pendidikan Lanjutan ASN</t>
  </si>
  <si>
    <t>Terlaksananya Fasilitasi Sertifikasi Fungsional ASN</t>
  </si>
  <si>
    <t>Meningkatnya Disiplin Aparatur Sipil Negara</t>
  </si>
  <si>
    <t>Jumlah Peserta yang mengikuti Diklat PIM I, II dan III</t>
  </si>
  <si>
    <t>1 orang 12 orang 15 orang</t>
  </si>
  <si>
    <t>TAHUN 2024</t>
  </si>
  <si>
    <t xml:space="preserve">210 Operator Simda BMD sekolah jenjang TK,SD,SMP Negeri dan 220 Operator SS ONE pada satuan pendidikan jenjang SD dan SMP </t>
  </si>
  <si>
    <t xml:space="preserve">425 dan 180 </t>
  </si>
  <si>
    <t>175 dan 160</t>
  </si>
  <si>
    <t>29 dan 720</t>
  </si>
  <si>
    <t xml:space="preserve"> Aparatur OPD, warga kecamatan/desa</t>
  </si>
  <si>
    <t>Dinas PMD 2024</t>
  </si>
  <si>
    <t>10,6</t>
  </si>
  <si>
    <t>Jumlah PNS/Non PNS yang mengikuti pelatihan Simpeg (Pemrograman 2)</t>
  </si>
  <si>
    <t>Jumlah PNS yang mengikuti Diklat PPNS, Jafung Bidan</t>
  </si>
  <si>
    <t>Jumlah PNS yang mengikuti assessment eselon IV</t>
  </si>
  <si>
    <t>402 orang</t>
  </si>
  <si>
    <t>Jumlah peserta yang mengikuti Latsar, Jumlah Peserta yang mengikuti Diklat PIM IV</t>
  </si>
  <si>
    <t>88 orang 37 orang</t>
  </si>
  <si>
    <t>TAHUN 2025</t>
  </si>
  <si>
    <t xml:space="preserve">220 Operator Simda BMD sekolah jenjang TK,SD,SMP Negeri dan 230 Operator SS ONE pada satuan pendidikan jenjang SD dan SMP </t>
  </si>
  <si>
    <t xml:space="preserve">428 dan 190 </t>
  </si>
  <si>
    <t>185 dan 170</t>
  </si>
  <si>
    <t>30 dan 750</t>
  </si>
  <si>
    <t>Adanya peningkatan kualitas SDm Kesejahteraan Sosial Masyarakat</t>
  </si>
  <si>
    <t>Dinas PMD 2025</t>
  </si>
  <si>
    <t>74 dan 74</t>
  </si>
  <si>
    <t>Jumlah PNS/Non PNS yang mengikuti pelatihan Simpeg (Pemrograman 3)</t>
  </si>
  <si>
    <t>Jumlah PNS yang mengikuti Diklat PPNS, Publik Speaking, Keperawatan Gigi dan Mulut</t>
  </si>
  <si>
    <t>5 orang 50 orang 11 orang</t>
  </si>
  <si>
    <t>BPSDM, Kemendagri</t>
  </si>
  <si>
    <t>Jumlah PNS yang mengikuti assessment JFT</t>
  </si>
  <si>
    <t>1041 orang</t>
  </si>
  <si>
    <t>8 Orang 50 Orang</t>
  </si>
  <si>
    <t>Jumlah peserta yang mengikuti Latsar, Jumlah Peserta yang mengikuti Diklat PIM II, III</t>
  </si>
  <si>
    <t>5 orang 15 orang</t>
  </si>
  <si>
    <t>TAHUN 2023</t>
  </si>
  <si>
    <t>1.1.25</t>
  </si>
  <si>
    <t>1.2.11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</si>
</sst>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43" formatCode="_-* #,##0.00_-;\-* #,##0.00_-;_-* &quot;-&quot;??_-;_-@_-"/>
    <numFmt numFmtId="164" formatCode="_(* #,##0_);_(* \(#,##0\);_(* &quot;-&quot;??_);_(@_)"/>
  </numFmts>
  <fonts count="17" x14ac:knownFonts="1">
    <font>
      <sz val="11"/>
      <color theme="1"/>
      <name val="Calibri"/>
      <family val="2"/>
      <charset val="1"/>
      <scheme val="minor"/>
    </font>
    <font>
      <sz val="8"/>
      <color theme="1"/>
      <name val="Arial"/>
      <family val="2"/>
    </font>
    <font>
      <b/>
      <sz val="11"/>
      <color theme="1"/>
      <name val="Arial"/>
      <family val="2"/>
    </font>
    <font>
      <b/>
      <sz val="10"/>
      <color theme="1"/>
      <name val="Arial"/>
      <family val="2"/>
    </font>
    <font>
      <sz val="10"/>
      <color theme="1"/>
      <name val="Arial"/>
      <family val="2"/>
    </font>
    <font>
      <b/>
      <sz val="10"/>
      <name val="Arial"/>
      <family val="2"/>
    </font>
    <font>
      <sz val="10"/>
      <name val="Arial"/>
      <family val="2"/>
    </font>
    <font>
      <vertAlign val="superscript"/>
      <sz val="10"/>
      <name val="Arial"/>
      <family val="2"/>
    </font>
    <font>
      <sz val="11"/>
      <color theme="1"/>
      <name val="Arial"/>
      <family val="2"/>
    </font>
    <font>
      <sz val="11"/>
      <color theme="1"/>
      <name val="Calibri"/>
      <family val="2"/>
      <charset val="1"/>
      <scheme val="minor"/>
    </font>
    <font>
      <sz val="12"/>
      <color theme="1"/>
      <name val="Arial Narrow"/>
      <family val="2"/>
    </font>
    <font>
      <sz val="12"/>
      <name val="Arial Narrow"/>
      <family val="2"/>
    </font>
    <font>
      <sz val="9"/>
      <color theme="1"/>
      <name val="Arial"/>
      <family val="2"/>
    </font>
    <font>
      <sz val="10"/>
      <color theme="1"/>
      <name val="Times New Roman"/>
      <family val="1"/>
    </font>
    <font>
      <sz val="10"/>
      <color theme="1"/>
      <name val="Calibri"/>
      <family val="2"/>
      <charset val="1"/>
      <scheme val="minor"/>
    </font>
    <font>
      <sz val="9"/>
      <name val="Arial"/>
      <family val="2"/>
    </font>
    <font>
      <sz val="10"/>
      <name val="Times New Roman"/>
      <family val="1"/>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3">
    <xf numFmtId="0" fontId="0" fillId="0" borderId="0"/>
    <xf numFmtId="43" fontId="9" fillId="0" borderId="0" applyFont="0" applyFill="0" applyBorder="0" applyAlignment="0" applyProtection="0"/>
    <xf numFmtId="41" fontId="9" fillId="0" borderId="0" applyFont="0" applyFill="0" applyBorder="0" applyAlignment="0" applyProtection="0"/>
  </cellStyleXfs>
  <cellXfs count="260">
    <xf numFmtId="0" fontId="0" fillId="0" borderId="0" xfId="0"/>
    <xf numFmtId="0" fontId="4" fillId="0" borderId="0" xfId="0" applyFont="1"/>
    <xf numFmtId="0" fontId="3" fillId="0" borderId="1" xfId="0" applyFont="1" applyBorder="1" applyAlignment="1">
      <alignment horizontal="center"/>
    </xf>
    <xf numFmtId="0" fontId="4" fillId="0" borderId="1" xfId="0" applyFont="1" applyBorder="1"/>
    <xf numFmtId="0" fontId="4" fillId="0" borderId="1" xfId="0" quotePrefix="1" applyFont="1" applyBorder="1" applyAlignment="1">
      <alignment horizontal="center"/>
    </xf>
    <xf numFmtId="0" fontId="4" fillId="0" borderId="1" xfId="0" applyFont="1" applyFill="1" applyBorder="1"/>
    <xf numFmtId="0" fontId="5" fillId="0" borderId="1" xfId="0" applyNumberFormat="1" applyFont="1" applyFill="1" applyBorder="1" applyAlignment="1" applyProtection="1">
      <alignment vertical="top" wrapText="1"/>
    </xf>
    <xf numFmtId="0" fontId="6" fillId="0" borderId="1" xfId="0" applyNumberFormat="1" applyFont="1" applyFill="1" applyBorder="1" applyAlignment="1" applyProtection="1">
      <alignment vertical="top" wrapText="1"/>
    </xf>
    <xf numFmtId="0" fontId="4" fillId="0" borderId="1" xfId="0" applyFont="1" applyFill="1" applyBorder="1" applyAlignment="1">
      <alignment horizontal="left" vertical="top" wrapText="1"/>
    </xf>
    <xf numFmtId="0" fontId="4" fillId="0" borderId="1" xfId="0" applyFont="1" applyBorder="1" applyAlignment="1">
      <alignment horizontal="center" vertical="center"/>
    </xf>
    <xf numFmtId="0" fontId="4" fillId="0" borderId="1" xfId="0" applyFont="1" applyFill="1" applyBorder="1" applyAlignment="1">
      <alignment vertical="center" wrapText="1"/>
    </xf>
    <xf numFmtId="3" fontId="6" fillId="0" borderId="1" xfId="0" applyNumberFormat="1" applyFont="1" applyFill="1" applyBorder="1" applyAlignment="1" applyProtection="1">
      <alignment horizontal="right" vertical="top"/>
    </xf>
    <xf numFmtId="0" fontId="4" fillId="3" borderId="1" xfId="0" applyFont="1" applyFill="1" applyBorder="1"/>
    <xf numFmtId="0" fontId="4" fillId="3" borderId="1" xfId="0" applyFont="1" applyFill="1" applyBorder="1" applyAlignment="1">
      <alignment horizontal="center" vertical="center"/>
    </xf>
    <xf numFmtId="0" fontId="6" fillId="3" borderId="1" xfId="0" applyNumberFormat="1" applyFont="1" applyFill="1" applyBorder="1" applyAlignment="1" applyProtection="1">
      <alignment horizontal="left" vertical="top" wrapText="1"/>
    </xf>
    <xf numFmtId="0" fontId="4" fillId="0" borderId="1" xfId="0" applyFont="1" applyBorder="1" applyAlignment="1">
      <alignment vertical="top"/>
    </xf>
    <xf numFmtId="0" fontId="6" fillId="0" borderId="1" xfId="0" applyNumberFormat="1" applyFont="1" applyFill="1" applyBorder="1" applyAlignment="1" applyProtection="1">
      <alignment horizontal="left" vertical="top"/>
    </xf>
    <xf numFmtId="0" fontId="6" fillId="0" borderId="1" xfId="0" applyNumberFormat="1" applyFont="1" applyFill="1" applyBorder="1" applyAlignment="1" applyProtection="1">
      <alignment horizontal="left" vertical="top" wrapText="1"/>
    </xf>
    <xf numFmtId="0" fontId="4" fillId="0" borderId="1" xfId="0" applyFont="1" applyFill="1" applyBorder="1" applyAlignment="1">
      <alignment horizontal="center" vertical="center"/>
    </xf>
    <xf numFmtId="0" fontId="0" fillId="0" borderId="0" xfId="0" applyFill="1"/>
    <xf numFmtId="0" fontId="4" fillId="0" borderId="0" xfId="0" applyFont="1" applyBorder="1"/>
    <xf numFmtId="0" fontId="0" fillId="0" borderId="0" xfId="0" applyBorder="1"/>
    <xf numFmtId="0" fontId="4" fillId="4" borderId="1" xfId="0" applyFont="1" applyFill="1" applyBorder="1"/>
    <xf numFmtId="0" fontId="4" fillId="4" borderId="1" xfId="0" applyFont="1" applyFill="1" applyBorder="1" applyAlignment="1">
      <alignment horizontal="center" vertical="center"/>
    </xf>
    <xf numFmtId="0" fontId="6" fillId="4" borderId="1" xfId="0" applyNumberFormat="1" applyFont="1" applyFill="1" applyBorder="1" applyAlignment="1" applyProtection="1">
      <alignment vertical="top" wrapText="1"/>
    </xf>
    <xf numFmtId="0" fontId="4" fillId="4" borderId="1" xfId="0" applyFont="1" applyFill="1" applyBorder="1" applyAlignment="1">
      <alignment vertical="center" wrapText="1"/>
    </xf>
    <xf numFmtId="0" fontId="5" fillId="4" borderId="1" xfId="0" applyNumberFormat="1" applyFont="1" applyFill="1" applyBorder="1" applyAlignment="1" applyProtection="1">
      <alignment vertical="top" wrapText="1"/>
    </xf>
    <xf numFmtId="0" fontId="6" fillId="2" borderId="1" xfId="0" applyNumberFormat="1" applyFont="1" applyFill="1" applyBorder="1" applyAlignment="1" applyProtection="1">
      <alignment horizontal="left" vertical="top" wrapText="1"/>
    </xf>
    <xf numFmtId="3" fontId="6" fillId="2" borderId="1" xfId="0" applyNumberFormat="1" applyFont="1" applyFill="1" applyBorder="1" applyAlignment="1" applyProtection="1">
      <alignment horizontal="right" vertical="top"/>
    </xf>
    <xf numFmtId="0" fontId="4" fillId="2" borderId="1" xfId="0" applyFont="1" applyFill="1" applyBorder="1"/>
    <xf numFmtId="0" fontId="6" fillId="2" borderId="1" xfId="0" applyNumberFormat="1" applyFont="1" applyFill="1" applyBorder="1" applyAlignment="1" applyProtection="1">
      <alignment horizontal="justify" vertical="top" wrapText="1"/>
    </xf>
    <xf numFmtId="0" fontId="6" fillId="4" borderId="1" xfId="0" applyNumberFormat="1" applyFont="1" applyFill="1" applyBorder="1" applyAlignment="1" applyProtection="1">
      <alignment vertical="center" wrapText="1"/>
    </xf>
    <xf numFmtId="0" fontId="6" fillId="0" borderId="1" xfId="0" applyNumberFormat="1" applyFont="1" applyFill="1" applyBorder="1" applyAlignment="1" applyProtection="1">
      <alignment horizontal="center" vertical="center" wrapText="1"/>
    </xf>
    <xf numFmtId="0" fontId="6" fillId="0" borderId="5" xfId="0" applyNumberFormat="1" applyFont="1" applyFill="1" applyBorder="1" applyAlignment="1" applyProtection="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6" fillId="0" borderId="5" xfId="0" applyNumberFormat="1" applyFont="1" applyFill="1" applyBorder="1" applyAlignment="1" applyProtection="1">
      <alignment horizontal="center" vertical="center" wrapText="1"/>
    </xf>
    <xf numFmtId="3" fontId="6" fillId="0" borderId="1" xfId="0" applyNumberFormat="1" applyFont="1" applyFill="1" applyBorder="1" applyAlignment="1" applyProtection="1">
      <alignment horizontal="center" vertical="center" wrapText="1"/>
    </xf>
    <xf numFmtId="0" fontId="4" fillId="3" borderId="1" xfId="0" applyFont="1" applyFill="1" applyBorder="1" applyAlignment="1">
      <alignment vertical="center"/>
    </xf>
    <xf numFmtId="0" fontId="6" fillId="3" borderId="1"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wrapText="1"/>
    </xf>
    <xf numFmtId="0" fontId="4" fillId="3" borderId="1" xfId="0" applyFont="1" applyFill="1" applyBorder="1" applyAlignment="1">
      <alignment horizontal="center" vertical="center" wrapText="1"/>
    </xf>
    <xf numFmtId="3" fontId="6" fillId="3" borderId="1" xfId="0" applyNumberFormat="1" applyFont="1" applyFill="1" applyBorder="1" applyAlignment="1" applyProtection="1">
      <alignment horizontal="center" vertical="center" wrapText="1"/>
    </xf>
    <xf numFmtId="0" fontId="8" fillId="0"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3" fontId="6" fillId="2" borderId="1" xfId="0" applyNumberFormat="1" applyFont="1" applyFill="1" applyBorder="1" applyAlignment="1" applyProtection="1">
      <alignment horizontal="center" vertical="center" wrapText="1"/>
    </xf>
    <xf numFmtId="9" fontId="6" fillId="0" borderId="1" xfId="0" applyNumberFormat="1" applyFont="1" applyFill="1" applyBorder="1" applyAlignment="1" applyProtection="1">
      <alignment horizontal="center" vertical="center" wrapText="1"/>
    </xf>
    <xf numFmtId="0" fontId="4" fillId="0" borderId="1" xfId="0" applyFont="1" applyFill="1" applyBorder="1" applyAlignment="1">
      <alignment horizontal="center" vertical="center" wrapText="1"/>
    </xf>
    <xf numFmtId="3" fontId="0" fillId="0" borderId="0" xfId="0" applyNumberFormat="1"/>
    <xf numFmtId="3" fontId="3" fillId="0" borderId="0" xfId="0" applyNumberFormat="1" applyFont="1"/>
    <xf numFmtId="0" fontId="6" fillId="0" borderId="1" xfId="0" applyNumberFormat="1" applyFont="1" applyFill="1" applyBorder="1" applyAlignment="1" applyProtection="1">
      <alignment horizontal="center" vertical="top" wrapText="1"/>
    </xf>
    <xf numFmtId="3" fontId="6" fillId="0" borderId="1" xfId="0" applyNumberFormat="1" applyFont="1" applyFill="1" applyBorder="1" applyAlignment="1" applyProtection="1">
      <alignment horizontal="center" vertical="center"/>
    </xf>
    <xf numFmtId="0" fontId="4" fillId="0" borderId="1" xfId="0" applyFont="1" applyBorder="1" applyAlignment="1">
      <alignment wrapText="1"/>
    </xf>
    <xf numFmtId="0" fontId="4" fillId="5" borderId="1" xfId="0" applyFont="1" applyFill="1" applyBorder="1" applyAlignment="1">
      <alignment horizontal="center" vertical="center"/>
    </xf>
    <xf numFmtId="0" fontId="6" fillId="5" borderId="1" xfId="0" applyNumberFormat="1" applyFont="1" applyFill="1" applyBorder="1" applyAlignment="1" applyProtection="1">
      <alignment horizontal="left" vertical="top" wrapText="1"/>
    </xf>
    <xf numFmtId="0" fontId="6" fillId="5" borderId="1" xfId="0" applyNumberFormat="1" applyFont="1" applyFill="1" applyBorder="1" applyAlignment="1" applyProtection="1">
      <alignment horizontal="center" vertical="center" wrapText="1"/>
    </xf>
    <xf numFmtId="3" fontId="6" fillId="5" borderId="1" xfId="0" applyNumberFormat="1" applyFont="1" applyFill="1" applyBorder="1" applyAlignment="1" applyProtection="1">
      <alignment horizontal="right" vertical="top"/>
    </xf>
    <xf numFmtId="0" fontId="6" fillId="5" borderId="1" xfId="0" applyNumberFormat="1" applyFont="1" applyFill="1" applyBorder="1" applyAlignment="1" applyProtection="1">
      <alignment vertical="top" wrapText="1"/>
    </xf>
    <xf numFmtId="0" fontId="4" fillId="5" borderId="1" xfId="0" applyFont="1" applyFill="1" applyBorder="1"/>
    <xf numFmtId="0" fontId="4" fillId="5" borderId="1" xfId="0" applyFont="1" applyFill="1" applyBorder="1" applyAlignment="1">
      <alignment vertical="top"/>
    </xf>
    <xf numFmtId="0" fontId="4" fillId="0" borderId="1" xfId="0" applyFont="1" applyBorder="1" applyAlignment="1">
      <alignment vertical="center" wrapText="1"/>
    </xf>
    <xf numFmtId="0" fontId="6" fillId="5" borderId="5" xfId="0" applyNumberFormat="1" applyFont="1" applyFill="1" applyBorder="1" applyAlignment="1" applyProtection="1">
      <alignment horizontal="center" vertical="center"/>
    </xf>
    <xf numFmtId="0" fontId="0" fillId="5" borderId="1" xfId="0" applyFill="1" applyBorder="1" applyAlignment="1">
      <alignment horizontal="center" vertical="center" wrapText="1"/>
    </xf>
    <xf numFmtId="0" fontId="4" fillId="5" borderId="1" xfId="0" applyFont="1" applyFill="1" applyBorder="1" applyAlignment="1">
      <alignment wrapText="1"/>
    </xf>
    <xf numFmtId="0" fontId="6" fillId="5" borderId="1" xfId="0" applyNumberFormat="1" applyFont="1" applyFill="1" applyBorder="1" applyAlignment="1" applyProtection="1">
      <alignment horizontal="justify" vertical="top" wrapText="1"/>
    </xf>
    <xf numFmtId="0" fontId="6" fillId="5" borderId="1" xfId="0" applyNumberFormat="1" applyFont="1" applyFill="1" applyBorder="1" applyAlignment="1" applyProtection="1">
      <alignment horizontal="left" vertical="top"/>
    </xf>
    <xf numFmtId="0" fontId="0" fillId="5" borderId="1" xfId="0" applyFill="1" applyBorder="1" applyAlignment="1">
      <alignment horizontal="center" vertical="center"/>
    </xf>
    <xf numFmtId="0" fontId="10" fillId="0" borderId="1" xfId="0" applyFont="1" applyFill="1" applyBorder="1" applyAlignment="1">
      <alignment horizontal="left" vertical="center" indent="1"/>
    </xf>
    <xf numFmtId="0" fontId="11" fillId="0" borderId="1" xfId="0" applyNumberFormat="1" applyFont="1" applyFill="1" applyBorder="1" applyAlignment="1" applyProtection="1">
      <alignment horizontal="left" vertical="center" wrapText="1" indent="1"/>
    </xf>
    <xf numFmtId="0" fontId="11" fillId="0" borderId="1" xfId="0" applyNumberFormat="1" applyFont="1" applyFill="1" applyBorder="1" applyAlignment="1" applyProtection="1">
      <alignment horizontal="center" vertical="center" wrapText="1"/>
    </xf>
    <xf numFmtId="0" fontId="10" fillId="0" borderId="1" xfId="0" applyFont="1" applyFill="1" applyBorder="1" applyAlignment="1">
      <alignment horizontal="center" vertical="center"/>
    </xf>
    <xf numFmtId="3" fontId="11" fillId="0" borderId="1" xfId="0" applyNumberFormat="1" applyFont="1" applyFill="1" applyBorder="1" applyAlignment="1" applyProtection="1">
      <alignment horizontal="right" vertical="center" indent="1"/>
    </xf>
    <xf numFmtId="3" fontId="11" fillId="0" borderId="1" xfId="0" applyNumberFormat="1" applyFont="1" applyFill="1" applyBorder="1" applyAlignment="1" applyProtection="1">
      <alignment horizontal="center" vertical="center"/>
    </xf>
    <xf numFmtId="0" fontId="10" fillId="0" borderId="1" xfId="0" applyFont="1" applyFill="1" applyBorder="1" applyAlignment="1">
      <alignment horizontal="left" vertical="center" wrapText="1" indent="1"/>
    </xf>
    <xf numFmtId="3" fontId="11" fillId="0" borderId="1" xfId="0" applyNumberFormat="1" applyFont="1" applyFill="1" applyBorder="1" applyAlignment="1" applyProtection="1">
      <alignment horizontal="center" vertical="center" wrapText="1"/>
    </xf>
    <xf numFmtId="0" fontId="10" fillId="0" borderId="1" xfId="0" applyFont="1" applyFill="1" applyBorder="1" applyAlignment="1">
      <alignment horizontal="center" vertical="center" wrapText="1"/>
    </xf>
    <xf numFmtId="3" fontId="6" fillId="0" borderId="1" xfId="0" applyNumberFormat="1" applyFont="1" applyFill="1" applyBorder="1" applyAlignment="1" applyProtection="1">
      <alignment horizontal="right" vertical="center"/>
    </xf>
    <xf numFmtId="0" fontId="5" fillId="0" borderId="1" xfId="0" applyNumberFormat="1" applyFont="1" applyFill="1" applyBorder="1" applyAlignment="1" applyProtection="1">
      <alignment vertical="center" wrapText="1"/>
    </xf>
    <xf numFmtId="0" fontId="4" fillId="0" borderId="1" xfId="0" applyFont="1" applyBorder="1" applyAlignment="1">
      <alignment vertical="center"/>
    </xf>
    <xf numFmtId="0" fontId="6" fillId="0" borderId="4" xfId="0" applyNumberFormat="1" applyFont="1" applyFill="1" applyBorder="1" applyAlignment="1" applyProtection="1">
      <alignment vertical="top" wrapText="1"/>
    </xf>
    <xf numFmtId="0" fontId="12" fillId="0" borderId="1" xfId="0" applyFont="1" applyBorder="1" applyAlignment="1">
      <alignment vertical="center" wrapText="1"/>
    </xf>
    <xf numFmtId="0" fontId="6" fillId="0" borderId="1" xfId="0" applyNumberFormat="1" applyFont="1" applyFill="1" applyBorder="1" applyAlignment="1" applyProtection="1">
      <alignment horizontal="left" vertical="center" wrapText="1"/>
    </xf>
    <xf numFmtId="0" fontId="4" fillId="0" borderId="4" xfId="0" applyFont="1" applyBorder="1" applyAlignment="1">
      <alignment horizontal="center"/>
    </xf>
    <xf numFmtId="0" fontId="4" fillId="0" borderId="1" xfId="0" applyFont="1" applyBorder="1" applyAlignment="1">
      <alignment horizontal="left" vertical="center" wrapText="1"/>
    </xf>
    <xf numFmtId="0" fontId="13" fillId="0" borderId="4" xfId="0" applyFont="1" applyFill="1" applyBorder="1" applyAlignment="1">
      <alignment horizontal="left" vertical="top" wrapText="1"/>
    </xf>
    <xf numFmtId="0" fontId="13" fillId="0" borderId="3" xfId="0" applyFont="1" applyFill="1" applyBorder="1" applyAlignment="1">
      <alignment vertical="top" wrapText="1"/>
    </xf>
    <xf numFmtId="0" fontId="13" fillId="0" borderId="1" xfId="0" applyFont="1" applyFill="1" applyBorder="1" applyAlignment="1">
      <alignment vertical="top" wrapText="1"/>
    </xf>
    <xf numFmtId="0" fontId="13" fillId="0" borderId="1" xfId="0" applyFont="1" applyFill="1" applyBorder="1" applyAlignment="1">
      <alignment horizontal="left" vertical="top" wrapText="1"/>
    </xf>
    <xf numFmtId="0" fontId="13" fillId="0" borderId="4" xfId="0" applyFont="1" applyFill="1" applyBorder="1" applyAlignment="1">
      <alignment vertical="top" wrapText="1"/>
    </xf>
    <xf numFmtId="0" fontId="12" fillId="2" borderId="1" xfId="0" applyFont="1" applyFill="1" applyBorder="1" applyAlignment="1">
      <alignment horizontal="center" vertical="center"/>
    </xf>
    <xf numFmtId="0" fontId="15" fillId="2" borderId="1" xfId="0" applyNumberFormat="1" applyFont="1" applyFill="1" applyBorder="1" applyAlignment="1" applyProtection="1">
      <alignment horizontal="left" vertical="top" wrapText="1"/>
    </xf>
    <xf numFmtId="0" fontId="15" fillId="2" borderId="1" xfId="0" applyNumberFormat="1" applyFont="1" applyFill="1" applyBorder="1" applyAlignment="1" applyProtection="1">
      <alignment horizontal="center" vertical="center" wrapText="1"/>
    </xf>
    <xf numFmtId="3" fontId="15" fillId="2" borderId="1" xfId="0" applyNumberFormat="1" applyFont="1" applyFill="1" applyBorder="1" applyAlignment="1" applyProtection="1">
      <alignment horizontal="center" vertical="center" wrapText="1"/>
    </xf>
    <xf numFmtId="0" fontId="15" fillId="2" borderId="1" xfId="0" applyFont="1" applyFill="1" applyBorder="1" applyAlignment="1">
      <alignment horizontal="center" vertical="center" wrapText="1"/>
    </xf>
    <xf numFmtId="9" fontId="12" fillId="2" borderId="1" xfId="0" applyNumberFormat="1" applyFont="1" applyFill="1" applyBorder="1" applyAlignment="1">
      <alignment vertical="center"/>
    </xf>
    <xf numFmtId="9" fontId="12" fillId="2" borderId="1" xfId="0" quotePrefix="1" applyNumberFormat="1" applyFont="1" applyFill="1" applyBorder="1" applyAlignment="1">
      <alignment horizontal="center" vertical="center"/>
    </xf>
    <xf numFmtId="0" fontId="12" fillId="2" borderId="1" xfId="0" applyFont="1" applyFill="1" applyBorder="1" applyAlignment="1">
      <alignment horizontal="center" vertical="center" wrapText="1"/>
    </xf>
    <xf numFmtId="3" fontId="15" fillId="2" borderId="1" xfId="0" applyNumberFormat="1" applyFont="1" applyFill="1" applyBorder="1" applyAlignment="1" applyProtection="1">
      <alignment horizontal="right" vertical="center"/>
    </xf>
    <xf numFmtId="0" fontId="1" fillId="2" borderId="1" xfId="0" applyFont="1" applyFill="1" applyBorder="1" applyAlignment="1">
      <alignment horizontal="center" vertical="center" wrapText="1"/>
    </xf>
    <xf numFmtId="3" fontId="15" fillId="2" borderId="1" xfId="0" applyNumberFormat="1" applyFont="1" applyFill="1" applyBorder="1" applyAlignment="1">
      <alignment horizontal="right" vertical="center"/>
    </xf>
    <xf numFmtId="0" fontId="12" fillId="2" borderId="1" xfId="0" applyFont="1" applyFill="1" applyBorder="1" applyAlignment="1">
      <alignment vertical="center" wrapText="1"/>
    </xf>
    <xf numFmtId="3" fontId="15" fillId="2" borderId="1" xfId="0" applyNumberFormat="1" applyFont="1" applyFill="1" applyBorder="1" applyAlignment="1">
      <alignment horizontal="center" vertical="center" wrapText="1"/>
    </xf>
    <xf numFmtId="0" fontId="12" fillId="2" borderId="1" xfId="0" applyFont="1" applyFill="1" applyBorder="1" applyAlignment="1">
      <alignment vertical="top" wrapText="1"/>
    </xf>
    <xf numFmtId="0" fontId="6" fillId="2" borderId="1" xfId="0" applyFont="1" applyFill="1" applyBorder="1" applyAlignment="1">
      <alignment horizontal="center" vertical="center" wrapText="1"/>
    </xf>
    <xf numFmtId="3" fontId="6" fillId="2" borderId="1" xfId="0" applyNumberFormat="1" applyFont="1" applyFill="1" applyBorder="1" applyAlignment="1">
      <alignment horizontal="center" vertical="center" wrapText="1"/>
    </xf>
    <xf numFmtId="3" fontId="6" fillId="2" borderId="1" xfId="0" applyNumberFormat="1" applyFont="1" applyFill="1" applyBorder="1" applyAlignment="1">
      <alignment horizontal="right" vertical="center"/>
    </xf>
    <xf numFmtId="0" fontId="4" fillId="2" borderId="1" xfId="0" applyFont="1" applyFill="1" applyBorder="1" applyAlignment="1">
      <alignment horizontal="center" vertical="center"/>
    </xf>
    <xf numFmtId="0" fontId="12" fillId="2" borderId="1" xfId="0" applyFont="1" applyFill="1" applyBorder="1" applyAlignment="1">
      <alignment wrapText="1"/>
    </xf>
    <xf numFmtId="0" fontId="15" fillId="0" borderId="1" xfId="0" applyFont="1" applyBorder="1" applyAlignment="1">
      <alignment horizontal="center" vertical="center" wrapText="1"/>
    </xf>
    <xf numFmtId="3" fontId="15" fillId="0" borderId="1" xfId="0" applyNumberFormat="1" applyFont="1" applyBorder="1" applyAlignment="1">
      <alignment horizontal="center" vertical="center" wrapText="1"/>
    </xf>
    <xf numFmtId="3" fontId="15" fillId="0" borderId="1" xfId="0" applyNumberFormat="1" applyFont="1" applyBorder="1" applyAlignment="1">
      <alignment horizontal="right" vertical="center"/>
    </xf>
    <xf numFmtId="0" fontId="12" fillId="0" borderId="1" xfId="0" applyFont="1" applyBorder="1" applyAlignment="1">
      <alignment horizontal="center" vertical="center" wrapText="1"/>
    </xf>
    <xf numFmtId="0" fontId="5" fillId="0" borderId="1" xfId="0" applyNumberFormat="1" applyFont="1" applyFill="1" applyBorder="1" applyAlignment="1" applyProtection="1">
      <alignment horizontal="center" vertical="top" wrapText="1"/>
    </xf>
    <xf numFmtId="0" fontId="4" fillId="0" borderId="1" xfId="0" applyFont="1" applyFill="1" applyBorder="1" applyAlignment="1">
      <alignment horizontal="center" vertical="top"/>
    </xf>
    <xf numFmtId="0" fontId="6" fillId="2" borderId="1" xfId="0" applyNumberFormat="1" applyFont="1" applyFill="1" applyBorder="1" applyAlignment="1" applyProtection="1">
      <alignment horizontal="center" vertical="top" wrapText="1"/>
    </xf>
    <xf numFmtId="3" fontId="6" fillId="2" borderId="1" xfId="0" applyNumberFormat="1" applyFont="1" applyFill="1" applyBorder="1" applyAlignment="1" applyProtection="1">
      <alignment horizontal="center" vertical="top" wrapText="1"/>
    </xf>
    <xf numFmtId="0" fontId="4" fillId="0" borderId="1" xfId="0" applyFont="1" applyFill="1" applyBorder="1" applyAlignment="1">
      <alignment vertical="top"/>
    </xf>
    <xf numFmtId="0" fontId="4" fillId="2" borderId="1" xfId="0" applyFont="1" applyFill="1" applyBorder="1" applyAlignment="1">
      <alignment wrapText="1"/>
    </xf>
    <xf numFmtId="0" fontId="4" fillId="0" borderId="1" xfId="0" applyFont="1" applyBorder="1" applyAlignment="1">
      <alignment vertical="top" wrapText="1"/>
    </xf>
    <xf numFmtId="0" fontId="4" fillId="4" borderId="1" xfId="0" applyFont="1" applyFill="1" applyBorder="1" applyAlignment="1">
      <alignment vertical="top" wrapText="1"/>
    </xf>
    <xf numFmtId="0" fontId="4" fillId="0" borderId="1" xfId="0" applyFont="1" applyBorder="1" applyAlignment="1">
      <alignment horizontal="center" vertical="center" wrapText="1"/>
    </xf>
    <xf numFmtId="0" fontId="6" fillId="0" borderId="1"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center" vertical="center" wrapText="1"/>
    </xf>
    <xf numFmtId="0" fontId="4" fillId="0" borderId="1" xfId="0" applyFont="1" applyFill="1" applyBorder="1" applyAlignment="1">
      <alignment vertical="center"/>
    </xf>
    <xf numFmtId="0" fontId="4" fillId="0" borderId="1" xfId="0" applyFont="1" applyFill="1" applyBorder="1" applyAlignment="1"/>
    <xf numFmtId="3" fontId="6" fillId="2" borderId="1" xfId="0" applyNumberFormat="1" applyFont="1" applyFill="1" applyBorder="1" applyAlignment="1" applyProtection="1">
      <alignment horizontal="center" vertical="center"/>
    </xf>
    <xf numFmtId="3" fontId="5" fillId="0" borderId="1" xfId="0" applyNumberFormat="1" applyFont="1" applyFill="1" applyBorder="1" applyAlignment="1" applyProtection="1">
      <alignment horizontal="center" vertical="center"/>
    </xf>
    <xf numFmtId="0" fontId="4" fillId="0" borderId="1" xfId="0" applyFont="1" applyFill="1" applyBorder="1" applyAlignment="1">
      <alignment vertical="top" wrapText="1"/>
    </xf>
    <xf numFmtId="3" fontId="5" fillId="0" borderId="1" xfId="0" applyNumberFormat="1" applyFont="1" applyFill="1" applyBorder="1" applyAlignment="1" applyProtection="1">
      <alignment vertical="top"/>
    </xf>
    <xf numFmtId="0" fontId="4" fillId="0" borderId="1" xfId="0" applyFont="1" applyBorder="1" applyAlignment="1"/>
    <xf numFmtId="0" fontId="4" fillId="4" borderId="1" xfId="0" applyFont="1" applyFill="1" applyBorder="1" applyAlignment="1">
      <alignment vertical="center"/>
    </xf>
    <xf numFmtId="0" fontId="4" fillId="4" borderId="1" xfId="0" applyFont="1" applyFill="1" applyBorder="1" applyAlignment="1"/>
    <xf numFmtId="3" fontId="5" fillId="4" borderId="1" xfId="0" applyNumberFormat="1" applyFont="1" applyFill="1" applyBorder="1" applyAlignment="1" applyProtection="1">
      <alignment vertical="top"/>
    </xf>
    <xf numFmtId="0" fontId="6" fillId="0" borderId="5" xfId="0" applyNumberFormat="1" applyFont="1" applyFill="1" applyBorder="1" applyAlignment="1" applyProtection="1">
      <alignment vertical="center"/>
    </xf>
    <xf numFmtId="0" fontId="0" fillId="0" borderId="1" xfId="0" applyFill="1" applyBorder="1" applyAlignment="1">
      <alignment vertical="center"/>
    </xf>
    <xf numFmtId="0" fontId="0" fillId="0" borderId="1" xfId="0" applyFill="1" applyBorder="1" applyAlignment="1">
      <alignment vertical="center" wrapText="1"/>
    </xf>
    <xf numFmtId="0" fontId="6" fillId="0" borderId="5" xfId="0" applyNumberFormat="1" applyFont="1" applyFill="1" applyBorder="1" applyAlignment="1" applyProtection="1">
      <alignment vertical="center" wrapText="1"/>
    </xf>
    <xf numFmtId="0" fontId="6" fillId="3" borderId="1" xfId="0" applyNumberFormat="1" applyFont="1" applyFill="1" applyBorder="1" applyAlignment="1" applyProtection="1">
      <alignment vertical="center" wrapText="1"/>
    </xf>
    <xf numFmtId="0" fontId="4" fillId="3" borderId="1" xfId="0" applyFont="1" applyFill="1" applyBorder="1" applyAlignment="1">
      <alignment vertical="center" wrapText="1"/>
    </xf>
    <xf numFmtId="3" fontId="6" fillId="0" borderId="1" xfId="0" applyNumberFormat="1" applyFont="1" applyFill="1" applyBorder="1" applyAlignment="1" applyProtection="1">
      <alignment vertical="center"/>
    </xf>
    <xf numFmtId="0" fontId="12" fillId="2" borderId="1" xfId="0" applyFont="1" applyFill="1" applyBorder="1" applyAlignment="1">
      <alignment vertical="center"/>
    </xf>
    <xf numFmtId="0" fontId="4" fillId="2" borderId="1" xfId="0" applyFont="1" applyFill="1" applyBorder="1" applyAlignment="1">
      <alignment vertical="center"/>
    </xf>
    <xf numFmtId="0" fontId="6" fillId="2" borderId="1" xfId="0" applyNumberFormat="1" applyFont="1" applyFill="1" applyBorder="1" applyAlignment="1" applyProtection="1">
      <alignment vertical="center" wrapText="1"/>
    </xf>
    <xf numFmtId="0" fontId="14" fillId="0" borderId="1" xfId="0" applyFont="1" applyBorder="1" applyAlignment="1">
      <alignment horizontal="center" vertical="center" wrapText="1"/>
    </xf>
    <xf numFmtId="9" fontId="12" fillId="2" borderId="1" xfId="0" applyNumberFormat="1" applyFont="1" applyFill="1" applyBorder="1" applyAlignment="1">
      <alignment horizontal="center" vertical="center"/>
    </xf>
    <xf numFmtId="3" fontId="15" fillId="2" borderId="1" xfId="0" applyNumberFormat="1" applyFont="1" applyFill="1" applyBorder="1" applyAlignment="1" applyProtection="1">
      <alignment horizontal="center" vertical="center"/>
    </xf>
    <xf numFmtId="3" fontId="15" fillId="2" borderId="1" xfId="0" applyNumberFormat="1" applyFont="1" applyFill="1" applyBorder="1" applyAlignment="1">
      <alignment horizontal="center" vertical="center"/>
    </xf>
    <xf numFmtId="3" fontId="6" fillId="2" borderId="1" xfId="0" applyNumberFormat="1" applyFont="1" applyFill="1" applyBorder="1" applyAlignment="1">
      <alignment horizontal="center" vertical="center"/>
    </xf>
    <xf numFmtId="9" fontId="4" fillId="2" borderId="1" xfId="0" applyNumberFormat="1" applyFont="1" applyFill="1" applyBorder="1" applyAlignment="1">
      <alignment horizontal="center" vertical="center"/>
    </xf>
    <xf numFmtId="9" fontId="12" fillId="2" borderId="1" xfId="0" applyNumberFormat="1" applyFont="1" applyFill="1" applyBorder="1" applyAlignment="1">
      <alignment horizontal="center" vertical="center" wrapText="1"/>
    </xf>
    <xf numFmtId="3" fontId="15" fillId="0" borderId="1" xfId="0" applyNumberFormat="1" applyFont="1" applyBorder="1" applyAlignment="1">
      <alignment horizontal="center" vertical="center"/>
    </xf>
    <xf numFmtId="0" fontId="6" fillId="0" borderId="1" xfId="0" applyNumberFormat="1" applyFont="1" applyFill="1" applyBorder="1" applyAlignment="1" applyProtection="1">
      <alignment horizontal="center" vertical="center"/>
    </xf>
    <xf numFmtId="0" fontId="6" fillId="3" borderId="1" xfId="0" applyNumberFormat="1" applyFont="1" applyFill="1" applyBorder="1" applyAlignment="1" applyProtection="1">
      <alignment horizontal="center" vertical="center"/>
    </xf>
    <xf numFmtId="0" fontId="5" fillId="3" borderId="1" xfId="0" applyNumberFormat="1" applyFont="1" applyFill="1" applyBorder="1" applyAlignment="1" applyProtection="1">
      <alignment horizontal="center" vertical="center" wrapText="1"/>
    </xf>
    <xf numFmtId="3" fontId="6" fillId="3" borderId="1" xfId="0" applyNumberFormat="1" applyFont="1" applyFill="1" applyBorder="1" applyAlignment="1" applyProtection="1">
      <alignment horizontal="center" vertical="center"/>
    </xf>
    <xf numFmtId="3" fontId="5" fillId="4" borderId="1" xfId="0" applyNumberFormat="1" applyFont="1" applyFill="1" applyBorder="1" applyAlignment="1" applyProtection="1">
      <alignment horizontal="center" vertical="center"/>
    </xf>
    <xf numFmtId="0" fontId="5" fillId="4" borderId="1" xfId="0" applyNumberFormat="1" applyFont="1" applyFill="1" applyBorder="1" applyAlignment="1" applyProtection="1">
      <alignment horizontal="center" vertical="center" wrapText="1"/>
    </xf>
    <xf numFmtId="3" fontId="5" fillId="3" borderId="1" xfId="0" applyNumberFormat="1" applyFont="1" applyFill="1" applyBorder="1" applyAlignment="1" applyProtection="1">
      <alignment horizontal="center" vertical="center"/>
    </xf>
    <xf numFmtId="3" fontId="6" fillId="4" borderId="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vertical="center"/>
    </xf>
    <xf numFmtId="0" fontId="13" fillId="0" borderId="1" xfId="0" applyFont="1" applyFill="1" applyBorder="1" applyAlignment="1">
      <alignment vertical="center" wrapText="1"/>
    </xf>
    <xf numFmtId="0" fontId="5" fillId="3" borderId="1" xfId="0" applyNumberFormat="1" applyFont="1" applyFill="1" applyBorder="1" applyAlignment="1" applyProtection="1">
      <alignment vertical="center" wrapText="1"/>
    </xf>
    <xf numFmtId="0" fontId="13" fillId="0" borderId="1" xfId="0" applyFont="1" applyFill="1" applyBorder="1" applyAlignment="1">
      <alignment horizontal="center" vertical="center" wrapText="1"/>
    </xf>
    <xf numFmtId="0" fontId="4" fillId="0" borderId="3" xfId="0" applyFont="1" applyFill="1" applyBorder="1" applyAlignment="1">
      <alignment vertical="center" wrapText="1"/>
    </xf>
    <xf numFmtId="0" fontId="4" fillId="0" borderId="4" xfId="0" applyFont="1" applyFill="1" applyBorder="1" applyAlignment="1">
      <alignment vertical="center" wrapText="1"/>
    </xf>
    <xf numFmtId="0" fontId="4" fillId="0" borderId="0" xfId="0" applyFont="1" applyFill="1" applyBorder="1" applyAlignment="1">
      <alignment vertical="center" wrapText="1"/>
    </xf>
    <xf numFmtId="0" fontId="4" fillId="0" borderId="0" xfId="0" applyFont="1" applyFill="1" applyBorder="1" applyAlignment="1">
      <alignment vertical="center"/>
    </xf>
    <xf numFmtId="164" fontId="6" fillId="0" borderId="1" xfId="1" applyNumberFormat="1" applyFont="1" applyFill="1" applyBorder="1" applyAlignment="1" applyProtection="1">
      <alignment horizontal="right" vertical="top"/>
    </xf>
    <xf numFmtId="164" fontId="6" fillId="0" borderId="1" xfId="1" applyNumberFormat="1" applyFont="1" applyFill="1" applyBorder="1" applyAlignment="1" applyProtection="1">
      <alignment vertical="center"/>
    </xf>
    <xf numFmtId="0" fontId="6" fillId="0" borderId="4" xfId="0" applyNumberFormat="1" applyFont="1" applyFill="1" applyBorder="1" applyAlignment="1" applyProtection="1">
      <alignment vertical="center" wrapText="1"/>
    </xf>
    <xf numFmtId="0" fontId="6" fillId="0" borderId="2" xfId="0" applyNumberFormat="1" applyFont="1" applyFill="1" applyBorder="1" applyAlignment="1" applyProtection="1">
      <alignment vertical="center" wrapText="1"/>
    </xf>
    <xf numFmtId="0" fontId="4" fillId="0" borderId="4" xfId="0" applyFont="1" applyFill="1" applyBorder="1" applyAlignment="1">
      <alignment vertical="center"/>
    </xf>
    <xf numFmtId="0" fontId="4" fillId="0" borderId="2" xfId="0" applyFont="1" applyFill="1" applyBorder="1" applyAlignment="1">
      <alignment vertical="center"/>
    </xf>
    <xf numFmtId="3" fontId="6" fillId="0" borderId="4" xfId="0" applyNumberFormat="1" applyFont="1" applyFill="1" applyBorder="1" applyAlignment="1" applyProtection="1">
      <alignment vertical="center" wrapText="1"/>
    </xf>
    <xf numFmtId="3" fontId="6" fillId="0" borderId="2" xfId="0" applyNumberFormat="1" applyFont="1" applyFill="1" applyBorder="1" applyAlignment="1" applyProtection="1">
      <alignment vertical="center" wrapText="1"/>
    </xf>
    <xf numFmtId="0" fontId="16" fillId="0" borderId="1" xfId="0" applyNumberFormat="1" applyFont="1" applyFill="1" applyBorder="1" applyAlignment="1" applyProtection="1">
      <alignment horizontal="center" vertical="center" wrapText="1"/>
    </xf>
    <xf numFmtId="0" fontId="13" fillId="0" borderId="1" xfId="0" applyFont="1" applyFill="1" applyBorder="1" applyAlignment="1">
      <alignment horizontal="center" vertical="center"/>
    </xf>
    <xf numFmtId="0" fontId="16" fillId="0" borderId="1" xfId="0" applyNumberFormat="1" applyFont="1" applyFill="1" applyBorder="1" applyAlignment="1" applyProtection="1">
      <alignment horizontal="left" vertical="top" wrapText="1"/>
    </xf>
    <xf numFmtId="3" fontId="16" fillId="0" borderId="1" xfId="0" applyNumberFormat="1" applyFont="1" applyFill="1" applyBorder="1" applyAlignment="1" applyProtection="1">
      <alignment horizontal="center" vertical="center" wrapText="1"/>
    </xf>
    <xf numFmtId="3" fontId="16" fillId="0" borderId="1" xfId="0" applyNumberFormat="1" applyFont="1" applyFill="1" applyBorder="1" applyAlignment="1" applyProtection="1">
      <alignment horizontal="right" vertical="center"/>
    </xf>
    <xf numFmtId="0" fontId="13" fillId="0" borderId="1" xfId="0" applyFont="1" applyFill="1" applyBorder="1" applyAlignment="1">
      <alignment vertical="center"/>
    </xf>
    <xf numFmtId="0" fontId="13" fillId="0" borderId="0" xfId="0" applyFont="1" applyFill="1" applyBorder="1" applyAlignment="1">
      <alignment wrapText="1"/>
    </xf>
    <xf numFmtId="0" fontId="13" fillId="0" borderId="0" xfId="0" applyFont="1" applyFill="1" applyBorder="1" applyAlignment="1"/>
    <xf numFmtId="0" fontId="13" fillId="0" borderId="0" xfId="0" applyFont="1" applyFill="1" applyBorder="1" applyAlignment="1">
      <alignment vertical="center" wrapText="1"/>
    </xf>
    <xf numFmtId="0" fontId="12" fillId="2" borderId="1" xfId="0" applyNumberFormat="1" applyFont="1" applyFill="1" applyBorder="1" applyAlignment="1">
      <alignment vertical="center"/>
    </xf>
    <xf numFmtId="0" fontId="12" fillId="0" borderId="1" xfId="0" applyFont="1" applyBorder="1" applyAlignment="1">
      <alignment horizontal="center" vertical="center"/>
    </xf>
    <xf numFmtId="41" fontId="6" fillId="0" borderId="1" xfId="2" applyFont="1" applyFill="1" applyBorder="1" applyAlignment="1" applyProtection="1">
      <alignment horizontal="right" vertical="center"/>
    </xf>
    <xf numFmtId="0" fontId="4" fillId="6" borderId="1" xfId="0" applyFont="1" applyFill="1" applyBorder="1" applyAlignment="1">
      <alignment horizontal="center" vertical="center"/>
    </xf>
    <xf numFmtId="0" fontId="6" fillId="6" borderId="1" xfId="0" applyNumberFormat="1" applyFont="1" applyFill="1" applyBorder="1" applyAlignment="1" applyProtection="1">
      <alignment horizontal="left" vertical="top" wrapText="1"/>
    </xf>
    <xf numFmtId="0" fontId="4" fillId="2" borderId="1" xfId="0" applyFont="1" applyFill="1" applyBorder="1" applyAlignment="1">
      <alignment vertical="top" wrapText="1"/>
    </xf>
    <xf numFmtId="14" fontId="6" fillId="2" borderId="1" xfId="0" applyNumberFormat="1" applyFont="1" applyFill="1" applyBorder="1" applyAlignment="1" applyProtection="1">
      <alignment horizontal="center" vertical="top" wrapText="1"/>
    </xf>
    <xf numFmtId="164" fontId="6" fillId="2" borderId="1" xfId="1" applyNumberFormat="1" applyFont="1" applyFill="1" applyBorder="1" applyAlignment="1" applyProtection="1">
      <alignment horizontal="center" vertical="center"/>
    </xf>
    <xf numFmtId="0" fontId="13" fillId="0" borderId="1" xfId="0" applyFont="1" applyBorder="1" applyAlignment="1">
      <alignment horizontal="center" vertical="center"/>
    </xf>
    <xf numFmtId="0" fontId="13" fillId="0" borderId="1" xfId="0" applyFont="1" applyBorder="1" applyAlignment="1">
      <alignment vertical="center" wrapText="1"/>
    </xf>
    <xf numFmtId="0" fontId="13" fillId="0" borderId="1" xfId="0" applyFont="1" applyBorder="1" applyAlignment="1">
      <alignment vertical="center"/>
    </xf>
    <xf numFmtId="0" fontId="4" fillId="0" borderId="4" xfId="0" applyFont="1" applyFill="1" applyBorder="1" applyAlignment="1">
      <alignment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Fill="1" applyBorder="1" applyAlignment="1">
      <alignment vertical="center"/>
    </xf>
    <xf numFmtId="0" fontId="4" fillId="0" borderId="3" xfId="0" applyFont="1" applyFill="1" applyBorder="1" applyAlignment="1">
      <alignment vertical="center"/>
    </xf>
    <xf numFmtId="0" fontId="4" fillId="0" borderId="2" xfId="0" applyFont="1" applyFill="1" applyBorder="1" applyAlignment="1">
      <alignment vertical="center"/>
    </xf>
    <xf numFmtId="0" fontId="6" fillId="0" borderId="4" xfId="0" applyNumberFormat="1" applyFont="1" applyFill="1" applyBorder="1" applyAlignment="1" applyProtection="1">
      <alignment vertical="center" wrapText="1"/>
    </xf>
    <xf numFmtId="0" fontId="6" fillId="0" borderId="3" xfId="0" applyNumberFormat="1" applyFont="1" applyFill="1" applyBorder="1" applyAlignment="1" applyProtection="1">
      <alignment vertical="center" wrapText="1"/>
    </xf>
    <xf numFmtId="0" fontId="6" fillId="0" borderId="2" xfId="0" applyNumberFormat="1" applyFont="1" applyFill="1" applyBorder="1" applyAlignment="1" applyProtection="1">
      <alignment vertical="center" wrapText="1"/>
    </xf>
    <xf numFmtId="0" fontId="6" fillId="0" borderId="4"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3" fontId="6" fillId="0" borderId="4" xfId="0" applyNumberFormat="1" applyFont="1" applyFill="1" applyBorder="1" applyAlignment="1" applyProtection="1">
      <alignment horizontal="center" vertical="center"/>
    </xf>
    <xf numFmtId="3" fontId="6" fillId="0" borderId="3" xfId="0" applyNumberFormat="1" applyFont="1" applyFill="1" applyBorder="1" applyAlignment="1" applyProtection="1">
      <alignment horizontal="center" vertical="center"/>
    </xf>
    <xf numFmtId="3" fontId="6" fillId="0" borderId="2" xfId="0" applyNumberFormat="1" applyFont="1" applyFill="1" applyBorder="1" applyAlignment="1" applyProtection="1">
      <alignment horizontal="center" vertical="center"/>
    </xf>
    <xf numFmtId="0" fontId="4" fillId="0" borderId="4" xfId="0" applyFont="1" applyFill="1" applyBorder="1" applyAlignment="1">
      <alignment vertical="center" wrapText="1"/>
    </xf>
    <xf numFmtId="0" fontId="4" fillId="0" borderId="2" xfId="0" applyFont="1" applyFill="1" applyBorder="1" applyAlignment="1">
      <alignment vertical="center" wrapText="1"/>
    </xf>
    <xf numFmtId="0" fontId="13" fillId="0" borderId="4" xfId="0" applyFont="1" applyFill="1" applyBorder="1" applyAlignment="1">
      <alignment horizontal="left" vertical="top" wrapText="1"/>
    </xf>
    <xf numFmtId="0" fontId="13" fillId="0" borderId="3" xfId="0" applyFont="1" applyFill="1" applyBorder="1" applyAlignment="1">
      <alignment horizontal="left" vertical="top" wrapText="1"/>
    </xf>
    <xf numFmtId="0" fontId="13" fillId="0" borderId="2" xfId="0" applyFont="1" applyFill="1" applyBorder="1" applyAlignment="1">
      <alignment horizontal="left" vertical="top" wrapText="1"/>
    </xf>
    <xf numFmtId="0" fontId="13" fillId="0" borderId="4" xfId="0" applyFont="1" applyFill="1" applyBorder="1" applyAlignment="1">
      <alignment horizontal="center" vertical="top" wrapText="1"/>
    </xf>
    <xf numFmtId="0" fontId="13" fillId="0" borderId="3" xfId="0" applyFont="1" applyFill="1" applyBorder="1" applyAlignment="1">
      <alignment horizontal="center" vertical="top" wrapText="1"/>
    </xf>
    <xf numFmtId="0" fontId="13" fillId="0" borderId="2" xfId="0" applyFont="1" applyFill="1" applyBorder="1" applyAlignment="1">
      <alignment horizontal="center" vertical="top"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Border="1" applyAlignment="1">
      <alignment horizontal="center"/>
    </xf>
    <xf numFmtId="0" fontId="4" fillId="0" borderId="2" xfId="0" applyFont="1" applyBorder="1" applyAlignment="1">
      <alignment horizontal="center"/>
    </xf>
    <xf numFmtId="3" fontId="6" fillId="0" borderId="4" xfId="0" applyNumberFormat="1" applyFont="1" applyFill="1" applyBorder="1" applyAlignment="1" applyProtection="1">
      <alignment horizontal="center" vertical="center" wrapText="1"/>
    </xf>
    <xf numFmtId="3" fontId="6" fillId="0" borderId="2" xfId="0" applyNumberFormat="1" applyFont="1" applyFill="1" applyBorder="1" applyAlignment="1" applyProtection="1">
      <alignment horizontal="center" vertical="center" wrapText="1"/>
    </xf>
    <xf numFmtId="0" fontId="3" fillId="0" borderId="1" xfId="0" applyFont="1" applyBorder="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wrapText="1"/>
    </xf>
    <xf numFmtId="0" fontId="3" fillId="0" borderId="1" xfId="0" applyFont="1" applyBorder="1" applyAlignment="1">
      <alignment horizontal="center" vertical="center" wrapText="1"/>
    </xf>
    <xf numFmtId="3" fontId="16" fillId="0" borderId="4" xfId="0" applyNumberFormat="1" applyFont="1" applyFill="1" applyBorder="1" applyAlignment="1" applyProtection="1">
      <alignment horizontal="center" vertical="center"/>
    </xf>
    <xf numFmtId="3" fontId="16" fillId="0" borderId="3" xfId="0" applyNumberFormat="1" applyFont="1" applyFill="1" applyBorder="1" applyAlignment="1" applyProtection="1">
      <alignment horizontal="center" vertical="center"/>
    </xf>
    <xf numFmtId="3" fontId="16" fillId="0" borderId="2" xfId="0" applyNumberFormat="1" applyFont="1" applyFill="1" applyBorder="1" applyAlignment="1" applyProtection="1">
      <alignment horizontal="center" vertical="center"/>
    </xf>
    <xf numFmtId="0" fontId="13" fillId="0" borderId="4" xfId="0" applyFont="1" applyFill="1" applyBorder="1" applyAlignment="1">
      <alignment horizontal="center" vertical="center"/>
    </xf>
    <xf numFmtId="0" fontId="13" fillId="0" borderId="3" xfId="0" applyFont="1" applyFill="1" applyBorder="1" applyAlignment="1">
      <alignment horizontal="center" vertical="center"/>
    </xf>
    <xf numFmtId="0" fontId="13" fillId="0" borderId="2" xfId="0" applyFont="1" applyFill="1" applyBorder="1" applyAlignment="1">
      <alignment horizontal="center" vertical="center"/>
    </xf>
    <xf numFmtId="0" fontId="16" fillId="0" borderId="4" xfId="0" applyNumberFormat="1" applyFont="1" applyFill="1" applyBorder="1" applyAlignment="1" applyProtection="1">
      <alignment horizontal="left" vertical="top" wrapText="1"/>
    </xf>
    <xf numFmtId="0" fontId="16" fillId="0" borderId="2" xfId="0" applyNumberFormat="1" applyFont="1" applyFill="1" applyBorder="1" applyAlignment="1" applyProtection="1">
      <alignment horizontal="left" vertical="top" wrapText="1"/>
    </xf>
    <xf numFmtId="0" fontId="13" fillId="0" borderId="4" xfId="0" applyFont="1" applyFill="1" applyBorder="1" applyAlignment="1">
      <alignment horizontal="left" vertical="center" wrapText="1"/>
    </xf>
    <xf numFmtId="0" fontId="13" fillId="0" borderId="2" xfId="0" applyFont="1" applyFill="1" applyBorder="1" applyAlignment="1">
      <alignment horizontal="left" vertical="center" wrapText="1"/>
    </xf>
    <xf numFmtId="0" fontId="13" fillId="0" borderId="3" xfId="0" applyFont="1" applyFill="1" applyBorder="1" applyAlignment="1">
      <alignment horizontal="left" vertical="center" wrapText="1"/>
    </xf>
    <xf numFmtId="0" fontId="16" fillId="0" borderId="3" xfId="0" applyNumberFormat="1" applyFont="1" applyFill="1" applyBorder="1" applyAlignment="1" applyProtection="1">
      <alignment horizontal="left" vertical="top" wrapText="1"/>
    </xf>
    <xf numFmtId="0" fontId="16" fillId="0" borderId="4" xfId="0" applyNumberFormat="1" applyFont="1" applyFill="1" applyBorder="1" applyAlignment="1" applyProtection="1">
      <alignment horizontal="center" vertical="center" wrapText="1"/>
    </xf>
    <xf numFmtId="0" fontId="16" fillId="0" borderId="3" xfId="0" applyNumberFormat="1" applyFont="1" applyFill="1" applyBorder="1" applyAlignment="1" applyProtection="1">
      <alignment horizontal="center" vertical="center" wrapText="1"/>
    </xf>
    <xf numFmtId="0" fontId="16" fillId="0" borderId="2" xfId="0" applyNumberFormat="1" applyFont="1" applyFill="1" applyBorder="1" applyAlignment="1" applyProtection="1">
      <alignment horizontal="center" vertical="center" wrapText="1"/>
    </xf>
    <xf numFmtId="0" fontId="16" fillId="0" borderId="4" xfId="0" applyNumberFormat="1" applyFont="1" applyFill="1" applyBorder="1" applyAlignment="1" applyProtection="1">
      <alignment horizontal="center" vertical="top" wrapText="1"/>
    </xf>
    <xf numFmtId="0" fontId="16" fillId="0" borderId="2" xfId="0" applyNumberFormat="1" applyFont="1" applyFill="1" applyBorder="1" applyAlignment="1" applyProtection="1">
      <alignment horizontal="center" vertical="top" wrapText="1"/>
    </xf>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6" fillId="0" borderId="4" xfId="0" applyNumberFormat="1" applyFont="1" applyFill="1" applyBorder="1" applyAlignment="1" applyProtection="1">
      <alignment horizontal="left" vertical="center" wrapText="1"/>
    </xf>
    <xf numFmtId="0" fontId="6" fillId="0" borderId="2" xfId="0" applyNumberFormat="1" applyFont="1" applyFill="1" applyBorder="1" applyAlignment="1" applyProtection="1">
      <alignment horizontal="left" vertical="center" wrapText="1"/>
    </xf>
    <xf numFmtId="0" fontId="16" fillId="0" borderId="3" xfId="0" applyNumberFormat="1" applyFont="1" applyFill="1" applyBorder="1" applyAlignment="1" applyProtection="1">
      <alignment horizontal="center" vertical="top" wrapText="1"/>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left" vertical="center" wrapText="1"/>
    </xf>
    <xf numFmtId="0" fontId="13" fillId="0" borderId="2" xfId="0" applyFont="1" applyBorder="1" applyAlignment="1">
      <alignment horizontal="left" vertical="center" wrapText="1"/>
    </xf>
    <xf numFmtId="0" fontId="13" fillId="0" borderId="3" xfId="0" applyFont="1" applyBorder="1" applyAlignment="1">
      <alignment horizontal="left" vertical="center" wrapText="1"/>
    </xf>
  </cellXfs>
  <cellStyles count="3">
    <cellStyle name="Comma" xfId="1" builtinId="3"/>
    <cellStyle name="Comma [0]" xfId="2"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20c%20backup/Documents/Rencana%20Aksi%20SDM/Rencana%20Aksi%20OPD/DP3AP2K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ggaran 2022-2025"/>
      <sheetName val="DP3AP2KB 2022"/>
      <sheetName val="DP3AP2KB 2023"/>
      <sheetName val="DP3AP2KB 2024"/>
      <sheetName val="DP3AP2KB 2025"/>
    </sheetNames>
    <sheetDataSet>
      <sheetData sheetId="0">
        <row r="11">
          <cell r="G11">
            <v>77000000</v>
          </cell>
        </row>
        <row r="14">
          <cell r="G14">
            <v>105000000</v>
          </cell>
        </row>
        <row r="15">
          <cell r="G15">
            <v>50000000</v>
          </cell>
        </row>
      </sheetData>
      <sheetData sheetId="1"/>
      <sheetData sheetId="2"/>
      <sheetData sheetId="3">
        <row r="11">
          <cell r="H11">
            <v>84700000</v>
          </cell>
        </row>
        <row r="13">
          <cell r="H13">
            <v>96800000.000000015</v>
          </cell>
        </row>
        <row r="15">
          <cell r="H15">
            <v>66550000.000000007</v>
          </cell>
        </row>
        <row r="16">
          <cell r="H16">
            <v>115500000.00000001</v>
          </cell>
        </row>
        <row r="18">
          <cell r="H18">
            <v>55000000.000000007</v>
          </cell>
        </row>
        <row r="19">
          <cell r="H19">
            <v>120000000</v>
          </cell>
        </row>
        <row r="20">
          <cell r="H20">
            <v>88000000</v>
          </cell>
        </row>
        <row r="21">
          <cell r="H21">
            <v>110000000.00000001</v>
          </cell>
        </row>
        <row r="23">
          <cell r="H23">
            <v>125000000</v>
          </cell>
        </row>
        <row r="25">
          <cell r="H25">
            <v>3500000000</v>
          </cell>
        </row>
        <row r="31">
          <cell r="H31">
            <v>110000000</v>
          </cell>
        </row>
      </sheetData>
      <sheetData sheetId="4">
        <row r="11">
          <cell r="H11">
            <v>94000000</v>
          </cell>
        </row>
        <row r="13">
          <cell r="H13">
            <v>106000000</v>
          </cell>
        </row>
        <row r="15">
          <cell r="H15">
            <v>75000000</v>
          </cell>
        </row>
        <row r="16">
          <cell r="H16">
            <v>128000000</v>
          </cell>
        </row>
        <row r="18">
          <cell r="H18">
            <v>60500000.000000015</v>
          </cell>
        </row>
        <row r="19">
          <cell r="H19">
            <v>130000000</v>
          </cell>
        </row>
        <row r="20">
          <cell r="H20">
            <v>97000000</v>
          </cell>
        </row>
        <row r="21">
          <cell r="H21">
            <v>120000000</v>
          </cell>
        </row>
        <row r="23">
          <cell r="H23">
            <v>135000000</v>
          </cell>
        </row>
        <row r="25">
          <cell r="H25">
            <v>4000000000</v>
          </cell>
        </row>
        <row r="31">
          <cell r="H31">
            <v>115000000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27"/>
  <sheetViews>
    <sheetView topLeftCell="D61" zoomScaleNormal="100" workbookViewId="0">
      <selection activeCell="E23" sqref="E23"/>
    </sheetView>
  </sheetViews>
  <sheetFormatPr defaultRowHeight="15" x14ac:dyDescent="0.25"/>
  <cols>
    <col min="1" max="1" width="8.42578125" customWidth="1"/>
    <col min="2" max="2" width="10.28515625" customWidth="1"/>
    <col min="3" max="3" width="7.85546875" customWidth="1"/>
    <col min="4" max="4" width="47.7109375" customWidth="1"/>
    <col min="5" max="5" width="47.5703125" customWidth="1"/>
    <col min="6" max="6" width="11.5703125" customWidth="1"/>
    <col min="7" max="7" width="12" bestFit="1" customWidth="1"/>
    <col min="8" max="8" width="14.7109375" customWidth="1"/>
    <col min="9" max="9" width="16.42578125" customWidth="1"/>
    <col min="10" max="10" width="19.42578125" customWidth="1"/>
    <col min="11" max="14" width="5.85546875" customWidth="1"/>
    <col min="15" max="15" width="25" customWidth="1"/>
    <col min="17" max="17" width="15.140625" customWidth="1"/>
  </cols>
  <sheetData>
    <row r="2" spans="1:17" x14ac:dyDescent="0.25">
      <c r="A2" s="229" t="s">
        <v>0</v>
      </c>
      <c r="B2" s="229"/>
      <c r="C2" s="229"/>
      <c r="D2" s="229"/>
      <c r="E2" s="229"/>
      <c r="F2" s="229"/>
      <c r="G2" s="229"/>
      <c r="H2" s="229"/>
      <c r="I2" s="229"/>
      <c r="J2" s="229"/>
      <c r="K2" s="229"/>
      <c r="L2" s="229"/>
      <c r="M2" s="229"/>
      <c r="N2" s="229"/>
      <c r="O2" s="229"/>
    </row>
    <row r="3" spans="1:17" x14ac:dyDescent="0.25">
      <c r="A3" s="229" t="s">
        <v>1</v>
      </c>
      <c r="B3" s="229"/>
      <c r="C3" s="229"/>
      <c r="D3" s="229"/>
      <c r="E3" s="229"/>
      <c r="F3" s="229"/>
      <c r="G3" s="229"/>
      <c r="H3" s="229"/>
      <c r="I3" s="229"/>
      <c r="J3" s="229"/>
      <c r="K3" s="229"/>
      <c r="L3" s="229"/>
      <c r="M3" s="229"/>
      <c r="N3" s="229"/>
      <c r="O3" s="229"/>
    </row>
    <row r="4" spans="1:17" x14ac:dyDescent="0.25">
      <c r="A4" s="229" t="s">
        <v>2</v>
      </c>
      <c r="B4" s="229"/>
      <c r="C4" s="229"/>
      <c r="D4" s="229"/>
      <c r="E4" s="229"/>
      <c r="F4" s="229"/>
      <c r="G4" s="229"/>
      <c r="H4" s="229"/>
      <c r="I4" s="229"/>
      <c r="J4" s="229"/>
      <c r="K4" s="229"/>
      <c r="L4" s="229"/>
      <c r="M4" s="229"/>
      <c r="N4" s="229"/>
      <c r="O4" s="229"/>
    </row>
    <row r="5" spans="1:17" x14ac:dyDescent="0.25">
      <c r="A5" s="1"/>
      <c r="B5" s="1"/>
      <c r="C5" s="1"/>
      <c r="D5" s="1"/>
      <c r="E5" s="1"/>
      <c r="F5" s="1"/>
      <c r="G5" s="1"/>
      <c r="H5" s="1"/>
      <c r="I5" s="1"/>
      <c r="J5" s="1"/>
      <c r="K5" s="1"/>
      <c r="L5" s="1"/>
      <c r="M5" s="1"/>
      <c r="N5" s="1"/>
      <c r="O5" s="1"/>
    </row>
    <row r="6" spans="1:17" ht="61.5" customHeight="1" x14ac:dyDescent="0.25">
      <c r="A6" s="228" t="s">
        <v>3</v>
      </c>
      <c r="B6" s="228" t="s">
        <v>4</v>
      </c>
      <c r="C6" s="228" t="s">
        <v>5</v>
      </c>
      <c r="D6" s="228" t="s">
        <v>6</v>
      </c>
      <c r="E6" s="228"/>
      <c r="F6" s="228"/>
      <c r="G6" s="228"/>
      <c r="H6" s="228"/>
      <c r="I6" s="228"/>
      <c r="J6" s="228"/>
      <c r="K6" s="230" t="s">
        <v>98</v>
      </c>
      <c r="L6" s="230"/>
      <c r="M6" s="230"/>
      <c r="N6" s="230"/>
      <c r="O6" s="231" t="s">
        <v>19</v>
      </c>
    </row>
    <row r="7" spans="1:17" ht="34.5" customHeight="1" x14ac:dyDescent="0.25">
      <c r="A7" s="228"/>
      <c r="B7" s="228"/>
      <c r="C7" s="228"/>
      <c r="D7" s="231" t="s">
        <v>7</v>
      </c>
      <c r="E7" s="231" t="s">
        <v>8</v>
      </c>
      <c r="F7" s="231" t="s">
        <v>9</v>
      </c>
      <c r="G7" s="231"/>
      <c r="H7" s="231" t="s">
        <v>12</v>
      </c>
      <c r="I7" s="231" t="s">
        <v>13</v>
      </c>
      <c r="J7" s="231" t="s">
        <v>14</v>
      </c>
      <c r="K7" s="228" t="s">
        <v>15</v>
      </c>
      <c r="L7" s="228" t="s">
        <v>16</v>
      </c>
      <c r="M7" s="228" t="s">
        <v>17</v>
      </c>
      <c r="N7" s="228" t="s">
        <v>18</v>
      </c>
      <c r="O7" s="231"/>
    </row>
    <row r="8" spans="1:17" x14ac:dyDescent="0.25">
      <c r="A8" s="228"/>
      <c r="B8" s="228"/>
      <c r="C8" s="228"/>
      <c r="D8" s="231"/>
      <c r="E8" s="231"/>
      <c r="F8" s="2" t="s">
        <v>10</v>
      </c>
      <c r="G8" s="2" t="s">
        <v>11</v>
      </c>
      <c r="H8" s="231"/>
      <c r="I8" s="231"/>
      <c r="J8" s="231"/>
      <c r="K8" s="228"/>
      <c r="L8" s="228"/>
      <c r="M8" s="228"/>
      <c r="N8" s="228"/>
      <c r="O8" s="3"/>
    </row>
    <row r="9" spans="1:17" x14ac:dyDescent="0.25">
      <c r="A9" s="4" t="s">
        <v>21</v>
      </c>
      <c r="B9" s="4" t="s">
        <v>22</v>
      </c>
      <c r="C9" s="4" t="s">
        <v>23</v>
      </c>
      <c r="D9" s="4" t="s">
        <v>24</v>
      </c>
      <c r="E9" s="4" t="s">
        <v>25</v>
      </c>
      <c r="F9" s="4" t="s">
        <v>26</v>
      </c>
      <c r="G9" s="4" t="s">
        <v>27</v>
      </c>
      <c r="H9" s="4" t="s">
        <v>28</v>
      </c>
      <c r="I9" s="4" t="s">
        <v>29</v>
      </c>
      <c r="J9" s="4" t="s">
        <v>30</v>
      </c>
      <c r="K9" s="4" t="s">
        <v>31</v>
      </c>
      <c r="L9" s="4" t="s">
        <v>32</v>
      </c>
      <c r="M9" s="4" t="s">
        <v>33</v>
      </c>
      <c r="N9" s="4" t="s">
        <v>34</v>
      </c>
      <c r="O9" s="4" t="s">
        <v>35</v>
      </c>
    </row>
    <row r="10" spans="1:17" x14ac:dyDescent="0.25">
      <c r="A10" s="3"/>
      <c r="B10" s="3"/>
      <c r="C10" s="3"/>
      <c r="D10" s="5"/>
      <c r="E10" s="5"/>
      <c r="F10" s="5"/>
      <c r="G10" s="5"/>
      <c r="H10" s="5"/>
      <c r="I10" s="6"/>
      <c r="J10" s="3"/>
      <c r="K10" s="3"/>
      <c r="L10" s="3"/>
      <c r="M10" s="3"/>
      <c r="N10" s="3"/>
      <c r="O10" s="3"/>
    </row>
    <row r="11" spans="1:17" ht="24.75" customHeight="1" x14ac:dyDescent="0.25">
      <c r="A11" s="3"/>
      <c r="B11" s="3"/>
      <c r="C11" s="78" t="s">
        <v>95</v>
      </c>
      <c r="D11" s="77" t="s">
        <v>108</v>
      </c>
      <c r="E11" s="127"/>
      <c r="F11" s="124"/>
      <c r="G11" s="124"/>
      <c r="H11" s="128"/>
      <c r="I11" s="6"/>
      <c r="J11" s="129"/>
      <c r="K11" s="129"/>
      <c r="L11" s="129"/>
      <c r="M11" s="129"/>
      <c r="N11" s="129"/>
      <c r="O11" s="129"/>
    </row>
    <row r="12" spans="1:17" x14ac:dyDescent="0.25">
      <c r="A12" s="3"/>
      <c r="B12" s="3"/>
      <c r="C12" s="129" t="s">
        <v>15</v>
      </c>
      <c r="D12" s="7" t="s">
        <v>96</v>
      </c>
      <c r="E12" s="127"/>
      <c r="F12" s="124"/>
      <c r="G12" s="124"/>
      <c r="H12" s="128"/>
      <c r="I12" s="6"/>
      <c r="J12" s="129"/>
      <c r="K12" s="129"/>
      <c r="L12" s="129"/>
      <c r="M12" s="129"/>
      <c r="N12" s="129"/>
      <c r="O12" s="129"/>
    </row>
    <row r="13" spans="1:17" ht="41.25" customHeight="1" x14ac:dyDescent="0.25">
      <c r="A13" s="22"/>
      <c r="B13" s="22"/>
      <c r="C13" s="130">
        <v>1.1000000000000001</v>
      </c>
      <c r="D13" s="24" t="s">
        <v>97</v>
      </c>
      <c r="E13" s="119"/>
      <c r="F13" s="131"/>
      <c r="G13" s="131"/>
      <c r="H13" s="132"/>
      <c r="I13" s="26"/>
      <c r="J13" s="131"/>
      <c r="K13" s="131"/>
      <c r="L13" s="131"/>
      <c r="M13" s="131"/>
      <c r="N13" s="131"/>
      <c r="O13" s="131"/>
    </row>
    <row r="14" spans="1:17" ht="99" customHeight="1" x14ac:dyDescent="0.25">
      <c r="A14" s="3"/>
      <c r="B14" s="5"/>
      <c r="C14" s="123" t="s">
        <v>99</v>
      </c>
      <c r="D14" s="121" t="s">
        <v>20</v>
      </c>
      <c r="E14" s="121" t="s">
        <v>109</v>
      </c>
      <c r="F14" s="32">
        <v>1</v>
      </c>
      <c r="G14" s="18" t="s">
        <v>503</v>
      </c>
      <c r="H14" s="51">
        <v>299270690</v>
      </c>
      <c r="I14" s="32" t="s">
        <v>602</v>
      </c>
      <c r="J14" s="120" t="s">
        <v>603</v>
      </c>
      <c r="K14" s="9"/>
      <c r="L14" s="9">
        <v>50</v>
      </c>
      <c r="M14" s="9"/>
      <c r="N14" s="9">
        <v>50</v>
      </c>
      <c r="O14" s="9" t="s">
        <v>123</v>
      </c>
      <c r="Q14" s="48"/>
    </row>
    <row r="15" spans="1:17" ht="27.75" customHeight="1" x14ac:dyDescent="0.25">
      <c r="A15" s="3"/>
      <c r="B15" s="5"/>
      <c r="C15" s="123" t="s">
        <v>100</v>
      </c>
      <c r="D15" s="121" t="s">
        <v>110</v>
      </c>
      <c r="E15" s="121" t="s">
        <v>604</v>
      </c>
      <c r="F15" s="32">
        <v>1</v>
      </c>
      <c r="G15" s="18" t="s">
        <v>503</v>
      </c>
      <c r="H15" s="51">
        <v>900000000</v>
      </c>
      <c r="I15" s="32" t="s">
        <v>605</v>
      </c>
      <c r="J15" s="120" t="s">
        <v>606</v>
      </c>
      <c r="K15" s="9"/>
      <c r="L15" s="9">
        <v>100</v>
      </c>
      <c r="M15" s="9"/>
      <c r="N15" s="9"/>
      <c r="O15" s="9" t="s">
        <v>123</v>
      </c>
    </row>
    <row r="16" spans="1:17" ht="30.75" customHeight="1" x14ac:dyDescent="0.25">
      <c r="A16" s="3"/>
      <c r="B16" s="5"/>
      <c r="C16" s="123" t="s">
        <v>118</v>
      </c>
      <c r="D16" s="121" t="s">
        <v>111</v>
      </c>
      <c r="E16" s="121" t="s">
        <v>112</v>
      </c>
      <c r="F16" s="32">
        <v>1</v>
      </c>
      <c r="G16" s="18" t="s">
        <v>503</v>
      </c>
      <c r="H16" s="51">
        <v>700000000</v>
      </c>
      <c r="I16" s="32" t="s">
        <v>605</v>
      </c>
      <c r="J16" s="120" t="s">
        <v>606</v>
      </c>
      <c r="K16" s="9"/>
      <c r="L16" s="9"/>
      <c r="M16" s="9">
        <v>100</v>
      </c>
      <c r="N16" s="9"/>
      <c r="O16" s="9" t="s">
        <v>123</v>
      </c>
    </row>
    <row r="17" spans="1:15" ht="57.75" customHeight="1" x14ac:dyDescent="0.25">
      <c r="A17" s="3"/>
      <c r="B17" s="5"/>
      <c r="C17" s="123" t="s">
        <v>119</v>
      </c>
      <c r="D17" s="121" t="s">
        <v>113</v>
      </c>
      <c r="E17" s="121" t="s">
        <v>114</v>
      </c>
      <c r="F17" s="32" t="s">
        <v>504</v>
      </c>
      <c r="G17" s="18" t="s">
        <v>505</v>
      </c>
      <c r="H17" s="151" t="s">
        <v>574</v>
      </c>
      <c r="I17" s="32" t="s">
        <v>607</v>
      </c>
      <c r="J17" s="120" t="s">
        <v>608</v>
      </c>
      <c r="K17" s="9">
        <v>25</v>
      </c>
      <c r="L17" s="9">
        <v>25</v>
      </c>
      <c r="M17" s="9">
        <v>25</v>
      </c>
      <c r="N17" s="9">
        <v>25</v>
      </c>
      <c r="O17" s="9" t="s">
        <v>123</v>
      </c>
    </row>
    <row r="18" spans="1:15" ht="41.25" customHeight="1" x14ac:dyDescent="0.25">
      <c r="A18" s="3"/>
      <c r="B18" s="5"/>
      <c r="C18" s="123" t="s">
        <v>120</v>
      </c>
      <c r="D18" s="121" t="s">
        <v>115</v>
      </c>
      <c r="E18" s="121" t="s">
        <v>609</v>
      </c>
      <c r="F18" s="32">
        <v>1</v>
      </c>
      <c r="G18" s="18" t="s">
        <v>503</v>
      </c>
      <c r="H18" s="51">
        <v>800000000</v>
      </c>
      <c r="I18" s="32" t="s">
        <v>605</v>
      </c>
      <c r="J18" s="120" t="s">
        <v>610</v>
      </c>
      <c r="K18" s="9">
        <v>25</v>
      </c>
      <c r="L18" s="9">
        <v>25</v>
      </c>
      <c r="M18" s="9">
        <v>25</v>
      </c>
      <c r="N18" s="9">
        <v>25</v>
      </c>
      <c r="O18" s="9" t="s">
        <v>123</v>
      </c>
    </row>
    <row r="19" spans="1:15" ht="76.5" customHeight="1" x14ac:dyDescent="0.25">
      <c r="A19" s="3"/>
      <c r="B19" s="5"/>
      <c r="C19" s="123" t="s">
        <v>121</v>
      </c>
      <c r="D19" s="121" t="s">
        <v>116</v>
      </c>
      <c r="E19" s="121" t="s">
        <v>611</v>
      </c>
      <c r="F19" s="32">
        <v>1</v>
      </c>
      <c r="G19" s="18" t="s">
        <v>503</v>
      </c>
      <c r="H19" s="51">
        <v>400000000</v>
      </c>
      <c r="I19" s="32" t="s">
        <v>605</v>
      </c>
      <c r="J19" s="120" t="s">
        <v>612</v>
      </c>
      <c r="K19" s="9"/>
      <c r="L19" s="9">
        <v>50</v>
      </c>
      <c r="M19" s="9">
        <v>25</v>
      </c>
      <c r="N19" s="9">
        <v>25</v>
      </c>
      <c r="O19" s="9" t="s">
        <v>123</v>
      </c>
    </row>
    <row r="20" spans="1:15" ht="41.25" customHeight="1" x14ac:dyDescent="0.25">
      <c r="A20" s="3"/>
      <c r="B20" s="5"/>
      <c r="C20" s="123" t="s">
        <v>122</v>
      </c>
      <c r="D20" s="121" t="s">
        <v>117</v>
      </c>
      <c r="E20" s="121" t="s">
        <v>613</v>
      </c>
      <c r="F20" s="32">
        <v>1</v>
      </c>
      <c r="G20" s="18" t="s">
        <v>503</v>
      </c>
      <c r="H20" s="51">
        <v>28326989400</v>
      </c>
      <c r="I20" s="32" t="s">
        <v>605</v>
      </c>
      <c r="J20" s="9" t="s">
        <v>606</v>
      </c>
      <c r="K20" s="9"/>
      <c r="L20" s="9">
        <v>50</v>
      </c>
      <c r="M20" s="9"/>
      <c r="N20" s="9">
        <v>50</v>
      </c>
      <c r="O20" s="9" t="s">
        <v>123</v>
      </c>
    </row>
    <row r="21" spans="1:15" ht="41.25" customHeight="1" x14ac:dyDescent="0.25">
      <c r="A21" s="3"/>
      <c r="B21" s="5"/>
      <c r="C21" s="123" t="s">
        <v>151</v>
      </c>
      <c r="D21" s="121" t="s">
        <v>110</v>
      </c>
      <c r="E21" s="159" t="s">
        <v>575</v>
      </c>
      <c r="F21" s="33">
        <v>1000</v>
      </c>
      <c r="G21" s="34" t="s">
        <v>506</v>
      </c>
      <c r="H21" s="51">
        <v>650000000</v>
      </c>
      <c r="I21" s="32" t="s">
        <v>605</v>
      </c>
      <c r="J21" s="9" t="s">
        <v>614</v>
      </c>
      <c r="K21" s="9"/>
      <c r="L21" s="9">
        <v>100</v>
      </c>
      <c r="M21" s="9"/>
      <c r="N21" s="9"/>
      <c r="O21" s="9" t="s">
        <v>123</v>
      </c>
    </row>
    <row r="22" spans="1:15" ht="41.25" customHeight="1" x14ac:dyDescent="0.25">
      <c r="A22" s="3"/>
      <c r="B22" s="5"/>
      <c r="C22" s="123" t="s">
        <v>152</v>
      </c>
      <c r="D22" s="121" t="s">
        <v>124</v>
      </c>
      <c r="E22" s="121" t="s">
        <v>125</v>
      </c>
      <c r="F22" s="33">
        <v>29</v>
      </c>
      <c r="G22" s="34" t="s">
        <v>507</v>
      </c>
      <c r="H22" s="51">
        <v>1175000000</v>
      </c>
      <c r="I22" s="32" t="s">
        <v>605</v>
      </c>
      <c r="J22" s="47" t="s">
        <v>615</v>
      </c>
      <c r="K22" s="18"/>
      <c r="L22" s="18"/>
      <c r="M22" s="18">
        <v>50</v>
      </c>
      <c r="N22" s="18">
        <v>50</v>
      </c>
      <c r="O22" s="18" t="s">
        <v>123</v>
      </c>
    </row>
    <row r="23" spans="1:15" ht="51" customHeight="1" x14ac:dyDescent="0.25">
      <c r="A23" s="3"/>
      <c r="B23" s="5"/>
      <c r="C23" s="123" t="s">
        <v>153</v>
      </c>
      <c r="D23" s="121" t="s">
        <v>111</v>
      </c>
      <c r="E23" s="121" t="s">
        <v>126</v>
      </c>
      <c r="F23" s="32">
        <v>1</v>
      </c>
      <c r="G23" s="18" t="s">
        <v>503</v>
      </c>
      <c r="H23" s="51">
        <v>0</v>
      </c>
      <c r="I23" s="32" t="s">
        <v>605</v>
      </c>
      <c r="J23" s="18"/>
      <c r="K23" s="18"/>
      <c r="L23" s="18"/>
      <c r="M23" s="18"/>
      <c r="N23" s="18"/>
      <c r="O23" s="18" t="s">
        <v>123</v>
      </c>
    </row>
    <row r="24" spans="1:15" ht="41.25" customHeight="1" x14ac:dyDescent="0.25">
      <c r="A24" s="3"/>
      <c r="B24" s="5"/>
      <c r="C24" s="123" t="s">
        <v>154</v>
      </c>
      <c r="D24" s="121" t="s">
        <v>127</v>
      </c>
      <c r="E24" s="121" t="s">
        <v>128</v>
      </c>
      <c r="F24" s="33" t="s">
        <v>508</v>
      </c>
      <c r="G24" s="34" t="s">
        <v>505</v>
      </c>
      <c r="H24" s="51">
        <v>4764308000</v>
      </c>
      <c r="I24" s="32" t="s">
        <v>607</v>
      </c>
      <c r="J24" s="47" t="s">
        <v>616</v>
      </c>
      <c r="K24" s="18">
        <v>25</v>
      </c>
      <c r="L24" s="18">
        <v>25</v>
      </c>
      <c r="M24" s="18">
        <v>25</v>
      </c>
      <c r="N24" s="18">
        <v>25</v>
      </c>
      <c r="O24" s="18" t="s">
        <v>123</v>
      </c>
    </row>
    <row r="25" spans="1:15" ht="55.5" customHeight="1" x14ac:dyDescent="0.25">
      <c r="A25" s="3"/>
      <c r="B25" s="5"/>
      <c r="C25" s="123" t="s">
        <v>155</v>
      </c>
      <c r="D25" s="121" t="s">
        <v>129</v>
      </c>
      <c r="E25" s="121" t="s">
        <v>130</v>
      </c>
      <c r="F25" s="33" t="s">
        <v>509</v>
      </c>
      <c r="G25" s="35" t="s">
        <v>510</v>
      </c>
      <c r="H25" s="51">
        <v>0</v>
      </c>
      <c r="I25" s="32" t="s">
        <v>605</v>
      </c>
      <c r="J25" s="47" t="s">
        <v>617</v>
      </c>
      <c r="K25" s="18"/>
      <c r="L25" s="18"/>
      <c r="M25" s="18"/>
      <c r="N25" s="18"/>
      <c r="O25" s="18" t="s">
        <v>123</v>
      </c>
    </row>
    <row r="26" spans="1:15" ht="41.25" customHeight="1" x14ac:dyDescent="0.25">
      <c r="A26" s="3"/>
      <c r="B26" s="5"/>
      <c r="C26" s="123" t="s">
        <v>156</v>
      </c>
      <c r="D26" s="121" t="s">
        <v>131</v>
      </c>
      <c r="E26" s="159" t="s">
        <v>132</v>
      </c>
      <c r="F26" s="32">
        <v>1</v>
      </c>
      <c r="G26" s="18" t="s">
        <v>503</v>
      </c>
      <c r="H26" s="51">
        <v>15695340000</v>
      </c>
      <c r="I26" s="32" t="s">
        <v>605</v>
      </c>
      <c r="J26" s="18" t="s">
        <v>614</v>
      </c>
      <c r="K26" s="18"/>
      <c r="L26" s="18">
        <v>50</v>
      </c>
      <c r="M26" s="18"/>
      <c r="N26" s="18">
        <v>50</v>
      </c>
      <c r="O26" s="18" t="s">
        <v>123</v>
      </c>
    </row>
    <row r="27" spans="1:15" ht="41.25" customHeight="1" x14ac:dyDescent="0.25">
      <c r="A27" s="3"/>
      <c r="B27" s="3"/>
      <c r="C27" s="123" t="s">
        <v>157</v>
      </c>
      <c r="D27" s="121" t="s">
        <v>133</v>
      </c>
      <c r="E27" s="121" t="s">
        <v>134</v>
      </c>
      <c r="F27" s="32">
        <v>1</v>
      </c>
      <c r="G27" s="18" t="s">
        <v>503</v>
      </c>
      <c r="H27" s="51">
        <v>300000000</v>
      </c>
      <c r="I27" s="32" t="s">
        <v>605</v>
      </c>
      <c r="J27" s="47" t="s">
        <v>618</v>
      </c>
      <c r="K27" s="18"/>
      <c r="L27" s="18">
        <v>50</v>
      </c>
      <c r="M27" s="18"/>
      <c r="N27" s="18">
        <v>50</v>
      </c>
      <c r="O27" s="18" t="s">
        <v>123</v>
      </c>
    </row>
    <row r="28" spans="1:15" ht="41.25" customHeight="1" x14ac:dyDescent="0.25">
      <c r="A28" s="3"/>
      <c r="B28" s="3"/>
      <c r="C28" s="123" t="s">
        <v>158</v>
      </c>
      <c r="D28" s="121" t="s">
        <v>135</v>
      </c>
      <c r="E28" s="121" t="s">
        <v>136</v>
      </c>
      <c r="F28" s="36" t="s">
        <v>619</v>
      </c>
      <c r="G28" s="35" t="s">
        <v>505</v>
      </c>
      <c r="H28" s="51">
        <v>4717536000</v>
      </c>
      <c r="I28" s="32" t="s">
        <v>607</v>
      </c>
      <c r="J28" s="120" t="s">
        <v>620</v>
      </c>
      <c r="K28" s="9">
        <v>25</v>
      </c>
      <c r="L28" s="9">
        <v>25</v>
      </c>
      <c r="M28" s="9">
        <v>25</v>
      </c>
      <c r="N28" s="9">
        <v>25</v>
      </c>
      <c r="O28" s="9" t="s">
        <v>123</v>
      </c>
    </row>
    <row r="29" spans="1:15" ht="41.25" customHeight="1" x14ac:dyDescent="0.25">
      <c r="A29" s="3"/>
      <c r="B29" s="3"/>
      <c r="C29" s="123" t="s">
        <v>159</v>
      </c>
      <c r="D29" s="121" t="s">
        <v>137</v>
      </c>
      <c r="E29" s="121" t="s">
        <v>138</v>
      </c>
      <c r="F29" s="32">
        <v>1</v>
      </c>
      <c r="G29" s="34" t="s">
        <v>511</v>
      </c>
      <c r="H29" s="51">
        <v>200000000</v>
      </c>
      <c r="I29" s="32" t="s">
        <v>605</v>
      </c>
      <c r="J29" s="120" t="s">
        <v>621</v>
      </c>
      <c r="K29" s="9">
        <v>25</v>
      </c>
      <c r="L29" s="9">
        <v>25</v>
      </c>
      <c r="M29" s="9">
        <v>25</v>
      </c>
      <c r="N29" s="9">
        <v>25</v>
      </c>
      <c r="O29" s="9" t="s">
        <v>123</v>
      </c>
    </row>
    <row r="30" spans="1:15" ht="41.25" customHeight="1" x14ac:dyDescent="0.25">
      <c r="A30" s="3"/>
      <c r="B30" s="3"/>
      <c r="C30" s="123" t="s">
        <v>160</v>
      </c>
      <c r="D30" s="121" t="s">
        <v>139</v>
      </c>
      <c r="E30" s="159" t="s">
        <v>140</v>
      </c>
      <c r="F30" s="32">
        <v>1</v>
      </c>
      <c r="G30" s="18" t="s">
        <v>503</v>
      </c>
      <c r="H30" s="51">
        <v>200000000</v>
      </c>
      <c r="I30" s="32" t="s">
        <v>605</v>
      </c>
      <c r="J30" s="120" t="s">
        <v>622</v>
      </c>
      <c r="K30" s="9"/>
      <c r="L30" s="9">
        <v>50</v>
      </c>
      <c r="M30" s="9">
        <v>25</v>
      </c>
      <c r="N30" s="9">
        <v>25</v>
      </c>
      <c r="O30" s="9" t="s">
        <v>123</v>
      </c>
    </row>
    <row r="31" spans="1:15" ht="41.25" customHeight="1" x14ac:dyDescent="0.25">
      <c r="A31" s="3"/>
      <c r="B31" s="3"/>
      <c r="C31" s="123" t="s">
        <v>161</v>
      </c>
      <c r="D31" s="121" t="s">
        <v>141</v>
      </c>
      <c r="E31" s="121" t="s">
        <v>142</v>
      </c>
      <c r="F31" s="32">
        <v>1</v>
      </c>
      <c r="G31" s="18" t="s">
        <v>503</v>
      </c>
      <c r="H31" s="51">
        <v>7200000000</v>
      </c>
      <c r="I31" s="32" t="s">
        <v>605</v>
      </c>
      <c r="J31" s="120" t="s">
        <v>618</v>
      </c>
      <c r="K31" s="9"/>
      <c r="L31" s="9">
        <v>50</v>
      </c>
      <c r="M31" s="9"/>
      <c r="N31" s="9">
        <v>50</v>
      </c>
      <c r="O31" s="9" t="s">
        <v>123</v>
      </c>
    </row>
    <row r="32" spans="1:15" ht="41.25" customHeight="1" x14ac:dyDescent="0.25">
      <c r="A32" s="3"/>
      <c r="B32" s="3"/>
      <c r="C32" s="123" t="s">
        <v>162</v>
      </c>
      <c r="D32" s="121" t="s">
        <v>143</v>
      </c>
      <c r="E32" s="121" t="s">
        <v>144</v>
      </c>
      <c r="F32" s="32">
        <v>1</v>
      </c>
      <c r="G32" s="18" t="s">
        <v>503</v>
      </c>
      <c r="H32" s="51">
        <v>596709000</v>
      </c>
      <c r="I32" s="32" t="s">
        <v>605</v>
      </c>
      <c r="J32" s="9" t="s">
        <v>623</v>
      </c>
      <c r="K32" s="9"/>
      <c r="L32" s="9">
        <v>50</v>
      </c>
      <c r="M32" s="9"/>
      <c r="N32" s="9">
        <v>50</v>
      </c>
      <c r="O32" s="9" t="s">
        <v>123</v>
      </c>
    </row>
    <row r="33" spans="1:15" ht="41.25" customHeight="1" x14ac:dyDescent="0.25">
      <c r="A33" s="3"/>
      <c r="B33" s="3"/>
      <c r="C33" s="123" t="s">
        <v>163</v>
      </c>
      <c r="D33" s="121" t="s">
        <v>145</v>
      </c>
      <c r="E33" s="121" t="s">
        <v>146</v>
      </c>
      <c r="F33" s="32">
        <v>1</v>
      </c>
      <c r="G33" s="18" t="s">
        <v>503</v>
      </c>
      <c r="H33" s="51">
        <v>400000000</v>
      </c>
      <c r="I33" s="32" t="s">
        <v>605</v>
      </c>
      <c r="J33" s="120" t="s">
        <v>624</v>
      </c>
      <c r="K33" s="9"/>
      <c r="L33" s="9">
        <v>50</v>
      </c>
      <c r="M33" s="9"/>
      <c r="N33" s="9">
        <v>50</v>
      </c>
      <c r="O33" s="9" t="s">
        <v>123</v>
      </c>
    </row>
    <row r="34" spans="1:15" ht="41.25" customHeight="1" x14ac:dyDescent="0.25">
      <c r="A34" s="3"/>
      <c r="B34" s="3"/>
      <c r="C34" s="123" t="s">
        <v>164</v>
      </c>
      <c r="D34" s="121" t="s">
        <v>147</v>
      </c>
      <c r="E34" s="159" t="s">
        <v>148</v>
      </c>
      <c r="F34" s="32">
        <v>1</v>
      </c>
      <c r="G34" s="18" t="s">
        <v>503</v>
      </c>
      <c r="H34" s="51">
        <v>2404000000</v>
      </c>
      <c r="I34" s="32" t="s">
        <v>625</v>
      </c>
      <c r="J34" s="9" t="s">
        <v>626</v>
      </c>
      <c r="K34" s="9"/>
      <c r="L34" s="9">
        <v>50</v>
      </c>
      <c r="M34" s="9"/>
      <c r="N34" s="9">
        <v>50</v>
      </c>
      <c r="O34" s="9" t="s">
        <v>123</v>
      </c>
    </row>
    <row r="35" spans="1:15" ht="41.25" customHeight="1" x14ac:dyDescent="0.25">
      <c r="A35" s="3"/>
      <c r="B35" s="3"/>
      <c r="C35" s="123" t="s">
        <v>165</v>
      </c>
      <c r="D35" s="121" t="s">
        <v>149</v>
      </c>
      <c r="E35" s="121" t="s">
        <v>150</v>
      </c>
      <c r="F35" s="32">
        <v>1</v>
      </c>
      <c r="G35" s="34" t="s">
        <v>511</v>
      </c>
      <c r="H35" s="51">
        <v>235444256</v>
      </c>
      <c r="I35" s="32" t="s">
        <v>605</v>
      </c>
      <c r="J35" s="47" t="s">
        <v>627</v>
      </c>
      <c r="K35" s="18"/>
      <c r="L35" s="18">
        <v>50</v>
      </c>
      <c r="M35" s="18"/>
      <c r="N35" s="18">
        <v>50</v>
      </c>
      <c r="O35" s="18" t="s">
        <v>123</v>
      </c>
    </row>
    <row r="36" spans="1:15" ht="33" customHeight="1" x14ac:dyDescent="0.25">
      <c r="A36" s="5"/>
      <c r="B36" s="5"/>
      <c r="C36" s="123" t="s">
        <v>168</v>
      </c>
      <c r="D36" s="121" t="s">
        <v>64</v>
      </c>
      <c r="E36" s="121" t="s">
        <v>166</v>
      </c>
      <c r="F36" s="32">
        <v>1</v>
      </c>
      <c r="G36" s="18" t="s">
        <v>503</v>
      </c>
      <c r="H36" s="51">
        <v>100000000</v>
      </c>
      <c r="I36" s="32" t="s">
        <v>605</v>
      </c>
      <c r="J36" s="47" t="s">
        <v>628</v>
      </c>
      <c r="K36" s="18"/>
      <c r="L36" s="18">
        <v>50</v>
      </c>
      <c r="M36" s="18"/>
      <c r="N36" s="18">
        <v>50</v>
      </c>
      <c r="O36" s="18" t="s">
        <v>123</v>
      </c>
    </row>
    <row r="37" spans="1:15" ht="41.25" customHeight="1" x14ac:dyDescent="0.25">
      <c r="A37" s="3"/>
      <c r="B37" s="3"/>
      <c r="C37" s="123" t="s">
        <v>169</v>
      </c>
      <c r="D37" s="121" t="s">
        <v>167</v>
      </c>
      <c r="E37" s="159" t="s">
        <v>576</v>
      </c>
      <c r="F37" s="32">
        <v>3</v>
      </c>
      <c r="G37" s="34" t="s">
        <v>577</v>
      </c>
      <c r="H37" s="51">
        <v>0</v>
      </c>
      <c r="I37" s="32" t="s">
        <v>605</v>
      </c>
      <c r="J37" s="47" t="s">
        <v>628</v>
      </c>
      <c r="K37" s="18"/>
      <c r="L37" s="18">
        <v>50</v>
      </c>
      <c r="M37" s="18"/>
      <c r="N37" s="18">
        <v>50</v>
      </c>
      <c r="O37" s="18" t="s">
        <v>123</v>
      </c>
    </row>
    <row r="38" spans="1:15" ht="14.25" customHeight="1" x14ac:dyDescent="0.25">
      <c r="A38" s="12"/>
      <c r="B38" s="12"/>
      <c r="C38" s="38"/>
      <c r="D38" s="137"/>
      <c r="E38" s="137"/>
      <c r="F38" s="152"/>
      <c r="G38" s="13"/>
      <c r="H38" s="152"/>
      <c r="I38" s="153"/>
      <c r="J38" s="13"/>
      <c r="K38" s="13"/>
      <c r="L38" s="13"/>
      <c r="M38" s="13"/>
      <c r="N38" s="13"/>
      <c r="O38" s="13"/>
    </row>
    <row r="39" spans="1:15" ht="32.25" customHeight="1" x14ac:dyDescent="0.25">
      <c r="A39" s="3"/>
      <c r="B39" s="3"/>
      <c r="C39" s="123" t="s">
        <v>848</v>
      </c>
      <c r="D39" s="121" t="s">
        <v>170</v>
      </c>
      <c r="E39" s="121" t="s">
        <v>629</v>
      </c>
      <c r="F39" s="69">
        <v>12</v>
      </c>
      <c r="G39" s="70" t="s">
        <v>579</v>
      </c>
      <c r="H39" s="72">
        <v>175000000</v>
      </c>
      <c r="I39" s="72" t="s">
        <v>630</v>
      </c>
      <c r="J39" s="70" t="s">
        <v>631</v>
      </c>
      <c r="K39" s="70"/>
      <c r="L39" s="70"/>
      <c r="M39" s="70"/>
      <c r="N39" s="70">
        <v>100</v>
      </c>
      <c r="O39" s="70" t="s">
        <v>37</v>
      </c>
    </row>
    <row r="40" spans="1:15" ht="21" customHeight="1" x14ac:dyDescent="0.25">
      <c r="A40" s="3"/>
      <c r="B40" s="3"/>
      <c r="C40" s="123" t="s">
        <v>186</v>
      </c>
      <c r="D40" s="121" t="s">
        <v>171</v>
      </c>
      <c r="E40" s="121" t="s">
        <v>632</v>
      </c>
      <c r="F40" s="69">
        <v>12</v>
      </c>
      <c r="G40" s="70" t="s">
        <v>579</v>
      </c>
      <c r="H40" s="72">
        <v>30000000</v>
      </c>
      <c r="I40" s="72" t="s">
        <v>630</v>
      </c>
      <c r="J40" s="70" t="s">
        <v>631</v>
      </c>
      <c r="K40" s="70"/>
      <c r="L40" s="70"/>
      <c r="M40" s="70"/>
      <c r="N40" s="70">
        <v>100</v>
      </c>
      <c r="O40" s="70" t="s">
        <v>37</v>
      </c>
    </row>
    <row r="41" spans="1:15" ht="30.75" customHeight="1" x14ac:dyDescent="0.25">
      <c r="A41" s="3"/>
      <c r="B41" s="3"/>
      <c r="C41" s="123" t="s">
        <v>187</v>
      </c>
      <c r="D41" s="121" t="s">
        <v>172</v>
      </c>
      <c r="E41" s="121" t="s">
        <v>633</v>
      </c>
      <c r="F41" s="69">
        <v>12</v>
      </c>
      <c r="G41" s="70" t="s">
        <v>579</v>
      </c>
      <c r="H41" s="72">
        <v>30000000</v>
      </c>
      <c r="I41" s="72" t="s">
        <v>630</v>
      </c>
      <c r="J41" s="75" t="s">
        <v>634</v>
      </c>
      <c r="K41" s="70"/>
      <c r="L41" s="70">
        <v>100</v>
      </c>
      <c r="M41" s="70"/>
      <c r="N41" s="70"/>
      <c r="O41" s="70" t="s">
        <v>37</v>
      </c>
    </row>
    <row r="42" spans="1:15" ht="33" customHeight="1" x14ac:dyDescent="0.25">
      <c r="A42" s="3"/>
      <c r="B42" s="3"/>
      <c r="C42" s="123" t="s">
        <v>188</v>
      </c>
      <c r="D42" s="121" t="s">
        <v>173</v>
      </c>
      <c r="E42" s="121" t="s">
        <v>635</v>
      </c>
      <c r="F42" s="69">
        <v>12</v>
      </c>
      <c r="G42" s="70" t="s">
        <v>579</v>
      </c>
      <c r="H42" s="72">
        <v>819210000</v>
      </c>
      <c r="I42" s="72" t="s">
        <v>630</v>
      </c>
      <c r="J42" s="75" t="s">
        <v>636</v>
      </c>
      <c r="K42" s="70"/>
      <c r="L42" s="70"/>
      <c r="M42" s="70"/>
      <c r="N42" s="70">
        <v>100</v>
      </c>
      <c r="O42" s="70" t="s">
        <v>37</v>
      </c>
    </row>
    <row r="43" spans="1:15" ht="33" customHeight="1" x14ac:dyDescent="0.25">
      <c r="A43" s="3"/>
      <c r="B43" s="3"/>
      <c r="C43" s="123" t="s">
        <v>189</v>
      </c>
      <c r="D43" s="121" t="s">
        <v>174</v>
      </c>
      <c r="E43" s="121" t="s">
        <v>637</v>
      </c>
      <c r="F43" s="69">
        <v>12</v>
      </c>
      <c r="G43" s="70" t="s">
        <v>579</v>
      </c>
      <c r="H43" s="72">
        <v>64740000</v>
      </c>
      <c r="I43" s="72" t="s">
        <v>630</v>
      </c>
      <c r="J43" s="75" t="s">
        <v>638</v>
      </c>
      <c r="K43" s="70">
        <v>25</v>
      </c>
      <c r="L43" s="70">
        <v>25</v>
      </c>
      <c r="M43" s="70">
        <v>25</v>
      </c>
      <c r="N43" s="70">
        <v>25</v>
      </c>
      <c r="O43" s="70" t="s">
        <v>37</v>
      </c>
    </row>
    <row r="44" spans="1:15" ht="33" customHeight="1" x14ac:dyDescent="0.25">
      <c r="A44" s="3"/>
      <c r="B44" s="3"/>
      <c r="C44" s="123" t="s">
        <v>190</v>
      </c>
      <c r="D44" s="121" t="s">
        <v>175</v>
      </c>
      <c r="E44" s="121" t="s">
        <v>639</v>
      </c>
      <c r="F44" s="69">
        <v>12</v>
      </c>
      <c r="G44" s="70" t="s">
        <v>579</v>
      </c>
      <c r="H44" s="72">
        <v>360000000</v>
      </c>
      <c r="I44" s="72" t="s">
        <v>630</v>
      </c>
      <c r="J44" s="75" t="s">
        <v>640</v>
      </c>
      <c r="K44" s="70">
        <v>25</v>
      </c>
      <c r="L44" s="70">
        <v>25</v>
      </c>
      <c r="M44" s="70">
        <v>25</v>
      </c>
      <c r="N44" s="70">
        <v>25</v>
      </c>
      <c r="O44" s="70" t="s">
        <v>37</v>
      </c>
    </row>
    <row r="45" spans="1:15" ht="33" customHeight="1" x14ac:dyDescent="0.25">
      <c r="A45" s="3"/>
      <c r="B45" s="3"/>
      <c r="C45" s="123" t="s">
        <v>191</v>
      </c>
      <c r="D45" s="121" t="s">
        <v>176</v>
      </c>
      <c r="E45" s="121" t="s">
        <v>578</v>
      </c>
      <c r="F45" s="69">
        <v>12</v>
      </c>
      <c r="G45" s="70" t="s">
        <v>579</v>
      </c>
      <c r="H45" s="72">
        <v>72900000</v>
      </c>
      <c r="I45" s="72" t="s">
        <v>630</v>
      </c>
      <c r="J45" s="70" t="s">
        <v>641</v>
      </c>
      <c r="K45" s="70"/>
      <c r="L45" s="70"/>
      <c r="M45" s="70">
        <v>100</v>
      </c>
      <c r="N45" s="70"/>
      <c r="O45" s="70" t="s">
        <v>37</v>
      </c>
    </row>
    <row r="46" spans="1:15" ht="41.25" customHeight="1" x14ac:dyDescent="0.25">
      <c r="A46" s="3"/>
      <c r="B46" s="3"/>
      <c r="C46" s="123" t="s">
        <v>192</v>
      </c>
      <c r="D46" s="121" t="s">
        <v>177</v>
      </c>
      <c r="E46" s="121" t="s">
        <v>642</v>
      </c>
      <c r="F46" s="69">
        <v>1</v>
      </c>
      <c r="G46" s="70" t="s">
        <v>529</v>
      </c>
      <c r="H46" s="72">
        <v>30000000</v>
      </c>
      <c r="I46" s="72" t="s">
        <v>630</v>
      </c>
      <c r="J46" s="75" t="s">
        <v>643</v>
      </c>
      <c r="K46" s="70"/>
      <c r="L46" s="70"/>
      <c r="M46" s="70">
        <v>100</v>
      </c>
      <c r="N46" s="70"/>
      <c r="O46" s="70" t="s">
        <v>37</v>
      </c>
    </row>
    <row r="47" spans="1:15" ht="41.25" customHeight="1" x14ac:dyDescent="0.25">
      <c r="A47" s="3"/>
      <c r="B47" s="3"/>
      <c r="C47" s="123" t="s">
        <v>193</v>
      </c>
      <c r="D47" s="121" t="s">
        <v>178</v>
      </c>
      <c r="E47" s="121" t="s">
        <v>591</v>
      </c>
      <c r="F47" s="69">
        <v>1</v>
      </c>
      <c r="G47" s="70" t="s">
        <v>503</v>
      </c>
      <c r="H47" s="72">
        <v>200000000</v>
      </c>
      <c r="I47" s="72" t="s">
        <v>630</v>
      </c>
      <c r="J47" s="75" t="s">
        <v>644</v>
      </c>
      <c r="K47" s="70">
        <v>25</v>
      </c>
      <c r="L47" s="70">
        <v>25</v>
      </c>
      <c r="M47" s="70">
        <v>25</v>
      </c>
      <c r="N47" s="70">
        <v>25</v>
      </c>
      <c r="O47" s="70" t="s">
        <v>37</v>
      </c>
    </row>
    <row r="48" spans="1:15" ht="31.5" customHeight="1" x14ac:dyDescent="0.25">
      <c r="A48" s="3"/>
      <c r="B48" s="3"/>
      <c r="C48" s="123" t="s">
        <v>194</v>
      </c>
      <c r="D48" s="121" t="s">
        <v>179</v>
      </c>
      <c r="E48" s="121" t="s">
        <v>580</v>
      </c>
      <c r="F48" s="69">
        <v>12</v>
      </c>
      <c r="G48" s="69" t="s">
        <v>579</v>
      </c>
      <c r="H48" s="72">
        <v>13000000000</v>
      </c>
      <c r="I48" s="72" t="s">
        <v>630</v>
      </c>
      <c r="J48" s="75" t="s">
        <v>644</v>
      </c>
      <c r="K48" s="70">
        <v>25</v>
      </c>
      <c r="L48" s="70">
        <v>25</v>
      </c>
      <c r="M48" s="70">
        <v>25</v>
      </c>
      <c r="N48" s="70">
        <v>25</v>
      </c>
      <c r="O48" s="70" t="s">
        <v>37</v>
      </c>
    </row>
    <row r="49" spans="1:15" ht="41.25" customHeight="1" x14ac:dyDescent="0.25">
      <c r="A49" s="3"/>
      <c r="B49" s="3"/>
      <c r="C49" s="123" t="s">
        <v>195</v>
      </c>
      <c r="D49" s="121" t="s">
        <v>38</v>
      </c>
      <c r="E49" s="121" t="s">
        <v>581</v>
      </c>
      <c r="F49" s="69">
        <v>1</v>
      </c>
      <c r="G49" s="74" t="s">
        <v>529</v>
      </c>
      <c r="H49" s="72">
        <v>183729104</v>
      </c>
      <c r="I49" s="72" t="s">
        <v>630</v>
      </c>
      <c r="J49" s="75" t="s">
        <v>645</v>
      </c>
      <c r="K49" s="70">
        <v>25</v>
      </c>
      <c r="L49" s="70">
        <v>25</v>
      </c>
      <c r="M49" s="70">
        <v>50</v>
      </c>
      <c r="N49" s="70"/>
      <c r="O49" s="70" t="s">
        <v>37</v>
      </c>
    </row>
    <row r="50" spans="1:15" ht="88.5" customHeight="1" x14ac:dyDescent="0.25">
      <c r="A50" s="3"/>
      <c r="B50" s="3"/>
      <c r="C50" s="123" t="s">
        <v>196</v>
      </c>
      <c r="D50" s="121" t="s">
        <v>180</v>
      </c>
      <c r="E50" s="121" t="s">
        <v>181</v>
      </c>
      <c r="F50" s="69">
        <v>1</v>
      </c>
      <c r="G50" s="70" t="s">
        <v>503</v>
      </c>
      <c r="H50" s="72">
        <v>230000000</v>
      </c>
      <c r="I50" s="72" t="s">
        <v>630</v>
      </c>
      <c r="J50" s="75" t="s">
        <v>644</v>
      </c>
      <c r="K50" s="70">
        <v>25</v>
      </c>
      <c r="L50" s="70">
        <v>25</v>
      </c>
      <c r="M50" s="70">
        <v>25</v>
      </c>
      <c r="N50" s="70">
        <v>25</v>
      </c>
      <c r="O50" s="70" t="s">
        <v>37</v>
      </c>
    </row>
    <row r="51" spans="1:15" ht="51.75" customHeight="1" x14ac:dyDescent="0.25">
      <c r="A51" s="3"/>
      <c r="B51" s="3"/>
      <c r="C51" s="123" t="s">
        <v>197</v>
      </c>
      <c r="D51" s="121" t="s">
        <v>182</v>
      </c>
      <c r="E51" s="121" t="s">
        <v>183</v>
      </c>
      <c r="F51" s="69">
        <v>1</v>
      </c>
      <c r="G51" s="70" t="s">
        <v>503</v>
      </c>
      <c r="H51" s="72">
        <v>400000000</v>
      </c>
      <c r="I51" s="72" t="s">
        <v>630</v>
      </c>
      <c r="J51" s="75" t="s">
        <v>644</v>
      </c>
      <c r="K51" s="75"/>
      <c r="L51" s="75">
        <v>40</v>
      </c>
      <c r="M51" s="75">
        <v>30</v>
      </c>
      <c r="N51" s="75">
        <v>30</v>
      </c>
      <c r="O51" s="70" t="s">
        <v>37</v>
      </c>
    </row>
    <row r="52" spans="1:15" ht="48.75" customHeight="1" x14ac:dyDescent="0.25">
      <c r="A52" s="3"/>
      <c r="B52" s="3"/>
      <c r="C52" s="123" t="s">
        <v>198</v>
      </c>
      <c r="D52" s="121" t="s">
        <v>184</v>
      </c>
      <c r="E52" s="121" t="s">
        <v>185</v>
      </c>
      <c r="F52" s="69">
        <v>1</v>
      </c>
      <c r="G52" s="70" t="s">
        <v>503</v>
      </c>
      <c r="H52" s="72">
        <v>250000000</v>
      </c>
      <c r="I52" s="72" t="s">
        <v>630</v>
      </c>
      <c r="J52" s="75" t="s">
        <v>644</v>
      </c>
      <c r="K52" s="75"/>
      <c r="L52" s="75">
        <v>50</v>
      </c>
      <c r="M52" s="75"/>
      <c r="N52" s="75">
        <v>50</v>
      </c>
      <c r="O52" s="70" t="s">
        <v>37</v>
      </c>
    </row>
    <row r="53" spans="1:15" ht="15" customHeight="1" x14ac:dyDescent="0.25">
      <c r="A53" s="12"/>
      <c r="B53" s="12"/>
      <c r="C53" s="38"/>
      <c r="D53" s="137"/>
      <c r="E53" s="137"/>
      <c r="F53" s="152"/>
      <c r="G53" s="13"/>
      <c r="H53" s="152"/>
      <c r="I53" s="153"/>
      <c r="J53" s="13"/>
      <c r="K53" s="13"/>
      <c r="L53" s="13"/>
      <c r="M53" s="13"/>
      <c r="N53" s="13"/>
      <c r="O53" s="13"/>
    </row>
    <row r="54" spans="1:15" ht="55.5" customHeight="1" x14ac:dyDescent="0.25">
      <c r="A54" s="3"/>
      <c r="B54" s="3"/>
      <c r="C54" s="123" t="s">
        <v>199</v>
      </c>
      <c r="D54" s="121" t="s">
        <v>201</v>
      </c>
      <c r="E54" s="121" t="s">
        <v>202</v>
      </c>
      <c r="F54" s="32">
        <v>234</v>
      </c>
      <c r="G54" s="32" t="s">
        <v>505</v>
      </c>
      <c r="H54" s="51">
        <v>6103380024</v>
      </c>
      <c r="I54" s="32" t="s">
        <v>737</v>
      </c>
      <c r="J54" s="120" t="s">
        <v>738</v>
      </c>
      <c r="K54" s="9"/>
      <c r="L54" s="9"/>
      <c r="M54" s="9">
        <v>100</v>
      </c>
      <c r="N54" s="9"/>
      <c r="O54" s="9" t="s">
        <v>77</v>
      </c>
    </row>
    <row r="55" spans="1:15" ht="59.25" customHeight="1" x14ac:dyDescent="0.25">
      <c r="A55" s="3"/>
      <c r="B55" s="3"/>
      <c r="C55" s="123" t="s">
        <v>200</v>
      </c>
      <c r="D55" s="121" t="s">
        <v>203</v>
      </c>
      <c r="E55" s="121" t="s">
        <v>204</v>
      </c>
      <c r="F55" s="32" t="s">
        <v>205</v>
      </c>
      <c r="G55" s="37" t="s">
        <v>512</v>
      </c>
      <c r="H55" s="51">
        <v>49480000</v>
      </c>
      <c r="I55" s="32" t="s">
        <v>737</v>
      </c>
      <c r="J55" s="120" t="s">
        <v>738</v>
      </c>
      <c r="K55" s="9"/>
      <c r="L55" s="9"/>
      <c r="M55" s="9">
        <v>100</v>
      </c>
      <c r="N55" s="9"/>
      <c r="O55" s="9" t="s">
        <v>77</v>
      </c>
    </row>
    <row r="56" spans="1:15" ht="13.5" customHeight="1" x14ac:dyDescent="0.25">
      <c r="A56" s="12"/>
      <c r="B56" s="12"/>
      <c r="C56" s="38"/>
      <c r="D56" s="137"/>
      <c r="E56" s="137"/>
      <c r="F56" s="39"/>
      <c r="G56" s="41"/>
      <c r="H56" s="152"/>
      <c r="I56" s="153"/>
      <c r="J56" s="13"/>
      <c r="K56" s="13"/>
      <c r="L56" s="13"/>
      <c r="M56" s="13"/>
      <c r="N56" s="13"/>
      <c r="O56" s="13"/>
    </row>
    <row r="57" spans="1:15" ht="41.25" customHeight="1" x14ac:dyDescent="0.25">
      <c r="A57" s="3"/>
      <c r="B57" s="3"/>
      <c r="C57" s="123" t="s">
        <v>206</v>
      </c>
      <c r="D57" s="121" t="s">
        <v>207</v>
      </c>
      <c r="E57" s="121" t="s">
        <v>208</v>
      </c>
      <c r="F57" s="32" t="s">
        <v>209</v>
      </c>
      <c r="G57" s="37" t="s">
        <v>513</v>
      </c>
      <c r="H57" s="51">
        <v>100000000</v>
      </c>
      <c r="I57" s="32" t="s">
        <v>78</v>
      </c>
      <c r="J57" s="9" t="s">
        <v>739</v>
      </c>
      <c r="K57" s="9"/>
      <c r="L57" s="9">
        <v>100</v>
      </c>
      <c r="M57" s="9"/>
      <c r="N57" s="9"/>
      <c r="O57" s="9" t="s">
        <v>78</v>
      </c>
    </row>
    <row r="58" spans="1:15" ht="41.25" customHeight="1" x14ac:dyDescent="0.25">
      <c r="A58" s="3"/>
      <c r="B58" s="3"/>
      <c r="C58" s="123" t="s">
        <v>211</v>
      </c>
      <c r="D58" s="121" t="s">
        <v>39</v>
      </c>
      <c r="E58" s="159" t="s">
        <v>582</v>
      </c>
      <c r="F58" s="32">
        <v>1</v>
      </c>
      <c r="G58" s="37" t="s">
        <v>529</v>
      </c>
      <c r="H58" s="51">
        <v>200000000</v>
      </c>
      <c r="I58" s="32" t="s">
        <v>78</v>
      </c>
      <c r="J58" s="9" t="s">
        <v>740</v>
      </c>
      <c r="K58" s="9"/>
      <c r="L58" s="9">
        <v>100</v>
      </c>
      <c r="M58" s="9"/>
      <c r="N58" s="9"/>
      <c r="O58" s="9" t="s">
        <v>78</v>
      </c>
    </row>
    <row r="59" spans="1:15" ht="41.25" customHeight="1" x14ac:dyDescent="0.25">
      <c r="A59" s="3"/>
      <c r="B59" s="3"/>
      <c r="C59" s="123" t="s">
        <v>212</v>
      </c>
      <c r="D59" s="121" t="s">
        <v>210</v>
      </c>
      <c r="E59" s="159" t="s">
        <v>583</v>
      </c>
      <c r="F59" s="32">
        <v>20</v>
      </c>
      <c r="G59" s="37" t="s">
        <v>505</v>
      </c>
      <c r="H59" s="51">
        <v>100000000</v>
      </c>
      <c r="I59" s="32" t="s">
        <v>78</v>
      </c>
      <c r="J59" s="9" t="s">
        <v>740</v>
      </c>
      <c r="K59" s="9"/>
      <c r="L59" s="9"/>
      <c r="M59" s="9">
        <v>100</v>
      </c>
      <c r="N59" s="9"/>
      <c r="O59" s="9" t="s">
        <v>78</v>
      </c>
    </row>
    <row r="60" spans="1:15" ht="12" customHeight="1" x14ac:dyDescent="0.25">
      <c r="A60" s="12"/>
      <c r="B60" s="12"/>
      <c r="C60" s="38"/>
      <c r="D60" s="137"/>
      <c r="E60" s="137"/>
      <c r="F60" s="39"/>
      <c r="G60" s="41"/>
      <c r="H60" s="152"/>
      <c r="I60" s="153"/>
      <c r="J60" s="13"/>
      <c r="K60" s="13"/>
      <c r="L60" s="13"/>
      <c r="M60" s="13"/>
      <c r="N60" s="13"/>
      <c r="O60" s="13"/>
    </row>
    <row r="61" spans="1:15" ht="72.75" customHeight="1" x14ac:dyDescent="0.25">
      <c r="A61" s="83" t="s">
        <v>646</v>
      </c>
      <c r="B61" s="83" t="s">
        <v>647</v>
      </c>
      <c r="C61" s="123" t="s">
        <v>213</v>
      </c>
      <c r="D61" s="121" t="s">
        <v>40</v>
      </c>
      <c r="E61" s="121" t="s">
        <v>214</v>
      </c>
      <c r="F61" s="32" t="s">
        <v>215</v>
      </c>
      <c r="G61" s="37" t="s">
        <v>505</v>
      </c>
      <c r="H61" s="51">
        <v>217364000</v>
      </c>
      <c r="I61" s="32" t="s">
        <v>79</v>
      </c>
      <c r="J61" s="120" t="s">
        <v>648</v>
      </c>
      <c r="K61" s="9"/>
      <c r="L61" s="9">
        <v>100</v>
      </c>
      <c r="M61" s="9"/>
      <c r="N61" s="9"/>
      <c r="O61" s="9" t="s">
        <v>79</v>
      </c>
    </row>
    <row r="62" spans="1:15" ht="53.25" customHeight="1" x14ac:dyDescent="0.25">
      <c r="A62" s="224"/>
      <c r="B62" s="224"/>
      <c r="C62" s="202" t="s">
        <v>334</v>
      </c>
      <c r="D62" s="205" t="s">
        <v>216</v>
      </c>
      <c r="E62" s="121" t="s">
        <v>666</v>
      </c>
      <c r="F62" s="32" t="s">
        <v>667</v>
      </c>
      <c r="G62" s="32" t="s">
        <v>514</v>
      </c>
      <c r="H62" s="51">
        <v>2500000000</v>
      </c>
      <c r="I62" s="32" t="s">
        <v>79</v>
      </c>
      <c r="J62" s="9" t="s">
        <v>659</v>
      </c>
      <c r="K62" s="9"/>
      <c r="L62" s="9">
        <v>100</v>
      </c>
      <c r="M62" s="9"/>
      <c r="N62" s="9"/>
      <c r="O62" s="9" t="s">
        <v>79</v>
      </c>
    </row>
    <row r="63" spans="1:15" ht="53.25" customHeight="1" x14ac:dyDescent="0.25">
      <c r="A63" s="225"/>
      <c r="B63" s="225"/>
      <c r="C63" s="204"/>
      <c r="D63" s="207"/>
      <c r="E63" s="121" t="s">
        <v>649</v>
      </c>
      <c r="F63" s="32">
        <v>10</v>
      </c>
      <c r="G63" s="32" t="s">
        <v>650</v>
      </c>
      <c r="H63" s="51"/>
      <c r="I63" s="32" t="s">
        <v>79</v>
      </c>
      <c r="J63" s="120" t="s">
        <v>651</v>
      </c>
      <c r="K63" s="9"/>
      <c r="L63" s="9">
        <v>100</v>
      </c>
      <c r="M63" s="9"/>
      <c r="N63" s="9"/>
      <c r="O63" s="9" t="s">
        <v>79</v>
      </c>
    </row>
    <row r="64" spans="1:15" ht="53.25" customHeight="1" x14ac:dyDescent="0.25">
      <c r="A64" s="224"/>
      <c r="B64" s="224"/>
      <c r="C64" s="202" t="s">
        <v>335</v>
      </c>
      <c r="D64" s="205" t="s">
        <v>41</v>
      </c>
      <c r="E64" s="121" t="s">
        <v>217</v>
      </c>
      <c r="F64" s="32">
        <v>31</v>
      </c>
      <c r="G64" s="32" t="s">
        <v>515</v>
      </c>
      <c r="H64" s="51">
        <v>985000000</v>
      </c>
      <c r="I64" s="32" t="s">
        <v>79</v>
      </c>
      <c r="J64" s="120" t="s">
        <v>652</v>
      </c>
      <c r="K64" s="9">
        <v>25</v>
      </c>
      <c r="L64" s="9">
        <v>25</v>
      </c>
      <c r="M64" s="9">
        <v>25</v>
      </c>
      <c r="N64" s="9">
        <v>25</v>
      </c>
      <c r="O64" s="9" t="s">
        <v>79</v>
      </c>
    </row>
    <row r="65" spans="1:15" ht="53.25" customHeight="1" x14ac:dyDescent="0.25">
      <c r="A65" s="225"/>
      <c r="B65" s="225"/>
      <c r="C65" s="204"/>
      <c r="D65" s="207"/>
      <c r="E65" s="121" t="s">
        <v>653</v>
      </c>
      <c r="F65" s="32">
        <v>5</v>
      </c>
      <c r="G65" s="32" t="s">
        <v>650</v>
      </c>
      <c r="H65" s="51"/>
      <c r="I65" s="111" t="s">
        <v>654</v>
      </c>
      <c r="J65" s="111" t="s">
        <v>655</v>
      </c>
      <c r="K65" s="9">
        <v>100</v>
      </c>
      <c r="L65" s="9"/>
      <c r="M65" s="9"/>
      <c r="N65" s="9"/>
      <c r="O65" s="9"/>
    </row>
    <row r="66" spans="1:15" ht="53.25" customHeight="1" x14ac:dyDescent="0.25">
      <c r="A66" s="3"/>
      <c r="B66" s="3"/>
      <c r="C66" s="123" t="s">
        <v>336</v>
      </c>
      <c r="D66" s="121" t="s">
        <v>42</v>
      </c>
      <c r="E66" s="121" t="s">
        <v>218</v>
      </c>
      <c r="F66" s="32">
        <v>40</v>
      </c>
      <c r="G66" s="37" t="s">
        <v>516</v>
      </c>
      <c r="H66" s="51">
        <v>250000000</v>
      </c>
      <c r="I66" s="122" t="s">
        <v>79</v>
      </c>
      <c r="J66" s="9" t="s">
        <v>656</v>
      </c>
      <c r="K66" s="9"/>
      <c r="L66" s="9"/>
      <c r="M66" s="9">
        <v>100</v>
      </c>
      <c r="N66" s="9"/>
      <c r="O66" s="9" t="s">
        <v>79</v>
      </c>
    </row>
    <row r="67" spans="1:15" ht="27.75" customHeight="1" x14ac:dyDescent="0.25">
      <c r="A67" s="224"/>
      <c r="B67" s="224"/>
      <c r="C67" s="202" t="s">
        <v>337</v>
      </c>
      <c r="D67" s="205" t="s">
        <v>219</v>
      </c>
      <c r="E67" s="121" t="s">
        <v>657</v>
      </c>
      <c r="F67" s="32">
        <v>8169</v>
      </c>
      <c r="G67" s="37" t="s">
        <v>517</v>
      </c>
      <c r="H67" s="226">
        <v>165000000</v>
      </c>
      <c r="I67" s="122" t="s">
        <v>658</v>
      </c>
      <c r="J67" s="9" t="s">
        <v>659</v>
      </c>
      <c r="K67" s="9"/>
      <c r="L67" s="9">
        <v>100</v>
      </c>
      <c r="M67" s="9"/>
      <c r="N67" s="9"/>
      <c r="O67" s="9" t="s">
        <v>79</v>
      </c>
    </row>
    <row r="68" spans="1:15" ht="27.75" customHeight="1" x14ac:dyDescent="0.25">
      <c r="A68" s="225"/>
      <c r="B68" s="225"/>
      <c r="C68" s="204"/>
      <c r="D68" s="207"/>
      <c r="E68" s="121" t="s">
        <v>660</v>
      </c>
      <c r="F68" s="32">
        <v>21</v>
      </c>
      <c r="G68" s="37" t="s">
        <v>650</v>
      </c>
      <c r="H68" s="227"/>
      <c r="I68" s="122" t="s">
        <v>79</v>
      </c>
      <c r="J68" s="9" t="s">
        <v>659</v>
      </c>
      <c r="K68" s="9"/>
      <c r="L68" s="9">
        <v>100</v>
      </c>
      <c r="M68" s="9"/>
      <c r="N68" s="9"/>
      <c r="O68" s="9" t="s">
        <v>79</v>
      </c>
    </row>
    <row r="69" spans="1:15" ht="27.75" customHeight="1" x14ac:dyDescent="0.25">
      <c r="A69" s="224"/>
      <c r="B69" s="224"/>
      <c r="C69" s="202" t="s">
        <v>338</v>
      </c>
      <c r="D69" s="205" t="s">
        <v>661</v>
      </c>
      <c r="E69" s="121" t="s">
        <v>662</v>
      </c>
      <c r="F69" s="32">
        <v>12</v>
      </c>
      <c r="G69" s="37" t="s">
        <v>505</v>
      </c>
      <c r="H69" s="226">
        <v>150000000</v>
      </c>
      <c r="I69" s="122" t="s">
        <v>79</v>
      </c>
      <c r="J69" s="9" t="s">
        <v>663</v>
      </c>
      <c r="K69" s="9"/>
      <c r="L69" s="9">
        <v>100</v>
      </c>
      <c r="M69" s="9"/>
      <c r="N69" s="9"/>
      <c r="O69" s="9" t="s">
        <v>79</v>
      </c>
    </row>
    <row r="70" spans="1:15" ht="27.75" customHeight="1" x14ac:dyDescent="0.25">
      <c r="A70" s="225"/>
      <c r="B70" s="225"/>
      <c r="C70" s="204"/>
      <c r="D70" s="207"/>
      <c r="E70" s="121" t="s">
        <v>664</v>
      </c>
      <c r="F70" s="32">
        <v>30</v>
      </c>
      <c r="G70" s="37" t="s">
        <v>650</v>
      </c>
      <c r="H70" s="227"/>
      <c r="I70" s="122" t="s">
        <v>79</v>
      </c>
      <c r="J70" s="9" t="s">
        <v>665</v>
      </c>
      <c r="K70" s="9"/>
      <c r="L70" s="9"/>
      <c r="M70" s="9">
        <v>100</v>
      </c>
      <c r="N70" s="9"/>
      <c r="O70" s="9" t="s">
        <v>79</v>
      </c>
    </row>
    <row r="71" spans="1:15" ht="17.25" customHeight="1" x14ac:dyDescent="0.25">
      <c r="A71" s="12"/>
      <c r="B71" s="12"/>
      <c r="C71" s="38"/>
      <c r="D71" s="137"/>
      <c r="E71" s="137"/>
      <c r="F71" s="39"/>
      <c r="G71" s="42"/>
      <c r="H71" s="152"/>
      <c r="I71" s="153"/>
      <c r="J71" s="13"/>
      <c r="K71" s="13"/>
      <c r="L71" s="13"/>
      <c r="M71" s="13"/>
      <c r="N71" s="13"/>
      <c r="O71" s="13"/>
    </row>
    <row r="72" spans="1:15" ht="41.25" customHeight="1" x14ac:dyDescent="0.25">
      <c r="A72" s="216" t="s">
        <v>668</v>
      </c>
      <c r="B72" s="219" t="s">
        <v>669</v>
      </c>
      <c r="C72" s="202" t="s">
        <v>339</v>
      </c>
      <c r="D72" s="205" t="s">
        <v>44</v>
      </c>
      <c r="E72" s="214" t="s">
        <v>84</v>
      </c>
      <c r="F72" s="32">
        <v>4</v>
      </c>
      <c r="G72" s="47" t="s">
        <v>511</v>
      </c>
      <c r="H72" s="211">
        <v>70000000</v>
      </c>
      <c r="I72" s="196" t="s">
        <v>80</v>
      </c>
      <c r="J72" s="199" t="s">
        <v>670</v>
      </c>
      <c r="K72" s="196">
        <v>0</v>
      </c>
      <c r="L72" s="196">
        <v>40</v>
      </c>
      <c r="M72" s="196">
        <v>60</v>
      </c>
      <c r="N72" s="196">
        <v>0</v>
      </c>
      <c r="O72" s="196" t="s">
        <v>80</v>
      </c>
    </row>
    <row r="73" spans="1:15" ht="41.25" customHeight="1" x14ac:dyDescent="0.25">
      <c r="A73" s="217"/>
      <c r="B73" s="220"/>
      <c r="C73" s="204"/>
      <c r="D73" s="207"/>
      <c r="E73" s="215"/>
      <c r="F73" s="32">
        <v>200</v>
      </c>
      <c r="G73" s="47" t="s">
        <v>671</v>
      </c>
      <c r="H73" s="213"/>
      <c r="I73" s="198"/>
      <c r="J73" s="201"/>
      <c r="K73" s="198"/>
      <c r="L73" s="198"/>
      <c r="M73" s="198"/>
      <c r="N73" s="198"/>
      <c r="O73" s="198"/>
    </row>
    <row r="74" spans="1:15" ht="60.75" customHeight="1" x14ac:dyDescent="0.25">
      <c r="A74" s="217"/>
      <c r="B74" s="220"/>
      <c r="C74" s="202" t="s">
        <v>340</v>
      </c>
      <c r="D74" s="205" t="s">
        <v>45</v>
      </c>
      <c r="E74" s="214" t="s">
        <v>85</v>
      </c>
      <c r="F74" s="32">
        <v>4</v>
      </c>
      <c r="G74" s="47" t="s">
        <v>511</v>
      </c>
      <c r="H74" s="211">
        <v>80000000</v>
      </c>
      <c r="I74" s="196" t="s">
        <v>80</v>
      </c>
      <c r="J74" s="222" t="s">
        <v>672</v>
      </c>
      <c r="K74" s="196">
        <v>0</v>
      </c>
      <c r="L74" s="196">
        <v>40</v>
      </c>
      <c r="M74" s="196">
        <v>60</v>
      </c>
      <c r="N74" s="196">
        <v>0</v>
      </c>
      <c r="O74" s="196" t="s">
        <v>80</v>
      </c>
    </row>
    <row r="75" spans="1:15" ht="41.25" customHeight="1" x14ac:dyDescent="0.25">
      <c r="A75" s="217"/>
      <c r="B75" s="221"/>
      <c r="C75" s="204"/>
      <c r="D75" s="207"/>
      <c r="E75" s="215"/>
      <c r="F75" s="32">
        <v>200</v>
      </c>
      <c r="G75" s="47" t="s">
        <v>671</v>
      </c>
      <c r="H75" s="213"/>
      <c r="I75" s="198"/>
      <c r="J75" s="223"/>
      <c r="K75" s="198"/>
      <c r="L75" s="198"/>
      <c r="M75" s="198"/>
      <c r="N75" s="198"/>
      <c r="O75" s="198"/>
    </row>
    <row r="76" spans="1:15" ht="53.25" customHeight="1" x14ac:dyDescent="0.25">
      <c r="A76" s="217"/>
      <c r="B76" s="84" t="s">
        <v>673</v>
      </c>
      <c r="C76" s="123" t="s">
        <v>341</v>
      </c>
      <c r="D76" s="121" t="s">
        <v>88</v>
      </c>
      <c r="E76" s="163" t="s">
        <v>89</v>
      </c>
      <c r="F76" s="32">
        <v>150</v>
      </c>
      <c r="G76" s="37" t="s">
        <v>518</v>
      </c>
      <c r="H76" s="51">
        <v>55000000</v>
      </c>
      <c r="I76" s="9" t="s">
        <v>80</v>
      </c>
      <c r="J76" s="120" t="s">
        <v>674</v>
      </c>
      <c r="K76" s="9">
        <v>0</v>
      </c>
      <c r="L76" s="9">
        <v>30</v>
      </c>
      <c r="M76" s="9">
        <v>50</v>
      </c>
      <c r="N76" s="9">
        <v>20</v>
      </c>
      <c r="O76" s="9" t="s">
        <v>80</v>
      </c>
    </row>
    <row r="77" spans="1:15" ht="41.25" customHeight="1" x14ac:dyDescent="0.25">
      <c r="A77" s="217"/>
      <c r="B77" s="219" t="s">
        <v>669</v>
      </c>
      <c r="C77" s="202" t="s">
        <v>342</v>
      </c>
      <c r="D77" s="205" t="s">
        <v>46</v>
      </c>
      <c r="E77" s="214" t="s">
        <v>83</v>
      </c>
      <c r="F77" s="32">
        <v>3</v>
      </c>
      <c r="G77" s="37" t="s">
        <v>521</v>
      </c>
      <c r="H77" s="211">
        <v>95747000</v>
      </c>
      <c r="I77" s="196" t="s">
        <v>80</v>
      </c>
      <c r="J77" s="199" t="s">
        <v>675</v>
      </c>
      <c r="K77" s="196">
        <v>0</v>
      </c>
      <c r="L77" s="196">
        <v>50</v>
      </c>
      <c r="M77" s="196">
        <v>50</v>
      </c>
      <c r="N77" s="196">
        <v>0</v>
      </c>
      <c r="O77" s="196" t="s">
        <v>80</v>
      </c>
    </row>
    <row r="78" spans="1:15" ht="41.25" customHeight="1" x14ac:dyDescent="0.25">
      <c r="A78" s="217"/>
      <c r="B78" s="221"/>
      <c r="C78" s="204"/>
      <c r="D78" s="207"/>
      <c r="E78" s="215"/>
      <c r="F78" s="32">
        <v>300</v>
      </c>
      <c r="G78" s="37" t="s">
        <v>518</v>
      </c>
      <c r="H78" s="213"/>
      <c r="I78" s="198"/>
      <c r="J78" s="201"/>
      <c r="K78" s="198"/>
      <c r="L78" s="198"/>
      <c r="M78" s="198"/>
      <c r="N78" s="198"/>
      <c r="O78" s="198"/>
    </row>
    <row r="79" spans="1:15" ht="59.25" customHeight="1" x14ac:dyDescent="0.25">
      <c r="A79" s="217"/>
      <c r="B79" s="216" t="s">
        <v>673</v>
      </c>
      <c r="C79" s="123" t="s">
        <v>343</v>
      </c>
      <c r="D79" s="121" t="s">
        <v>47</v>
      </c>
      <c r="E79" s="10" t="s">
        <v>86</v>
      </c>
      <c r="F79" s="32">
        <v>100</v>
      </c>
      <c r="G79" s="37" t="s">
        <v>518</v>
      </c>
      <c r="H79" s="51">
        <v>45000000</v>
      </c>
      <c r="I79" s="9" t="s">
        <v>80</v>
      </c>
      <c r="J79" s="143" t="s">
        <v>676</v>
      </c>
      <c r="K79" s="9">
        <v>0</v>
      </c>
      <c r="L79" s="9">
        <v>50</v>
      </c>
      <c r="M79" s="9">
        <v>50</v>
      </c>
      <c r="N79" s="9">
        <v>0</v>
      </c>
      <c r="O79" s="9" t="s">
        <v>80</v>
      </c>
    </row>
    <row r="80" spans="1:15" ht="59.25" customHeight="1" x14ac:dyDescent="0.25">
      <c r="A80" s="217"/>
      <c r="B80" s="217"/>
      <c r="C80" s="123" t="s">
        <v>344</v>
      </c>
      <c r="D80" s="121" t="s">
        <v>48</v>
      </c>
      <c r="E80" s="10" t="s">
        <v>87</v>
      </c>
      <c r="F80" s="32">
        <v>200</v>
      </c>
      <c r="G80" s="37" t="s">
        <v>518</v>
      </c>
      <c r="H80" s="51">
        <v>100000000</v>
      </c>
      <c r="I80" s="9" t="s">
        <v>80</v>
      </c>
      <c r="J80" s="120" t="s">
        <v>677</v>
      </c>
      <c r="K80" s="9">
        <v>0</v>
      </c>
      <c r="L80" s="9">
        <v>50</v>
      </c>
      <c r="M80" s="9">
        <v>50</v>
      </c>
      <c r="N80" s="9">
        <v>0</v>
      </c>
      <c r="O80" s="9" t="s">
        <v>80</v>
      </c>
    </row>
    <row r="81" spans="1:15" ht="73.5" customHeight="1" x14ac:dyDescent="0.25">
      <c r="A81" s="217"/>
      <c r="B81" s="218"/>
      <c r="C81" s="123" t="s">
        <v>345</v>
      </c>
      <c r="D81" s="121" t="s">
        <v>49</v>
      </c>
      <c r="E81" s="121" t="s">
        <v>220</v>
      </c>
      <c r="F81" s="32">
        <v>8000</v>
      </c>
      <c r="G81" s="37" t="s">
        <v>519</v>
      </c>
      <c r="H81" s="51">
        <v>73000000</v>
      </c>
      <c r="I81" s="9" t="s">
        <v>80</v>
      </c>
      <c r="J81" s="9" t="s">
        <v>678</v>
      </c>
      <c r="K81" s="9">
        <v>25</v>
      </c>
      <c r="L81" s="9">
        <v>25</v>
      </c>
      <c r="M81" s="9">
        <v>50</v>
      </c>
      <c r="N81" s="9">
        <v>0</v>
      </c>
      <c r="O81" s="9" t="s">
        <v>80</v>
      </c>
    </row>
    <row r="82" spans="1:15" ht="60.75" customHeight="1" x14ac:dyDescent="0.25">
      <c r="A82" s="217" t="s">
        <v>679</v>
      </c>
      <c r="B82" s="219" t="s">
        <v>680</v>
      </c>
      <c r="C82" s="202" t="s">
        <v>346</v>
      </c>
      <c r="D82" s="205" t="s">
        <v>59</v>
      </c>
      <c r="E82" s="214" t="s">
        <v>92</v>
      </c>
      <c r="F82" s="32">
        <v>5</v>
      </c>
      <c r="G82" s="47" t="s">
        <v>511</v>
      </c>
      <c r="H82" s="211">
        <v>91728000</v>
      </c>
      <c r="I82" s="196" t="s">
        <v>80</v>
      </c>
      <c r="J82" s="199" t="s">
        <v>681</v>
      </c>
      <c r="K82" s="196">
        <v>0</v>
      </c>
      <c r="L82" s="196">
        <v>50</v>
      </c>
      <c r="M82" s="196">
        <v>50</v>
      </c>
      <c r="N82" s="196">
        <v>0</v>
      </c>
      <c r="O82" s="196" t="s">
        <v>80</v>
      </c>
    </row>
    <row r="83" spans="1:15" ht="60.75" customHeight="1" x14ac:dyDescent="0.25">
      <c r="A83" s="217"/>
      <c r="B83" s="220"/>
      <c r="C83" s="204"/>
      <c r="D83" s="207"/>
      <c r="E83" s="215"/>
      <c r="F83" s="32">
        <v>250</v>
      </c>
      <c r="G83" s="47" t="s">
        <v>671</v>
      </c>
      <c r="H83" s="213"/>
      <c r="I83" s="198"/>
      <c r="J83" s="201"/>
      <c r="K83" s="198"/>
      <c r="L83" s="198"/>
      <c r="M83" s="198"/>
      <c r="N83" s="198"/>
      <c r="O83" s="198"/>
    </row>
    <row r="84" spans="1:15" ht="60.75" customHeight="1" x14ac:dyDescent="0.25">
      <c r="A84" s="217"/>
      <c r="B84" s="220"/>
      <c r="C84" s="202" t="s">
        <v>347</v>
      </c>
      <c r="D84" s="205" t="s">
        <v>93</v>
      </c>
      <c r="E84" s="214" t="s">
        <v>94</v>
      </c>
      <c r="F84" s="32">
        <v>5</v>
      </c>
      <c r="G84" s="47" t="s">
        <v>511</v>
      </c>
      <c r="H84" s="211">
        <v>104000000</v>
      </c>
      <c r="I84" s="196" t="s">
        <v>80</v>
      </c>
      <c r="J84" s="199" t="s">
        <v>682</v>
      </c>
      <c r="K84" s="196">
        <v>0</v>
      </c>
      <c r="L84" s="196">
        <v>50</v>
      </c>
      <c r="M84" s="196">
        <v>50</v>
      </c>
      <c r="N84" s="196">
        <v>0</v>
      </c>
      <c r="O84" s="196" t="s">
        <v>80</v>
      </c>
    </row>
    <row r="85" spans="1:15" ht="60.75" customHeight="1" x14ac:dyDescent="0.25">
      <c r="A85" s="217"/>
      <c r="B85" s="220"/>
      <c r="C85" s="204"/>
      <c r="D85" s="207"/>
      <c r="E85" s="215"/>
      <c r="F85" s="32">
        <v>150</v>
      </c>
      <c r="G85" s="47" t="s">
        <v>671</v>
      </c>
      <c r="H85" s="213"/>
      <c r="I85" s="198"/>
      <c r="J85" s="201"/>
      <c r="K85" s="198"/>
      <c r="L85" s="198"/>
      <c r="M85" s="198"/>
      <c r="N85" s="198"/>
      <c r="O85" s="198"/>
    </row>
    <row r="86" spans="1:15" ht="60.75" customHeight="1" x14ac:dyDescent="0.25">
      <c r="A86" s="217"/>
      <c r="B86" s="220"/>
      <c r="C86" s="202" t="s">
        <v>348</v>
      </c>
      <c r="D86" s="205" t="s">
        <v>221</v>
      </c>
      <c r="E86" s="164" t="s">
        <v>683</v>
      </c>
      <c r="F86" s="208">
        <v>10</v>
      </c>
      <c r="G86" s="208" t="s">
        <v>520</v>
      </c>
      <c r="H86" s="211">
        <v>3000000000</v>
      </c>
      <c r="I86" s="196" t="s">
        <v>80</v>
      </c>
      <c r="J86" s="199" t="s">
        <v>684</v>
      </c>
      <c r="K86" s="196">
        <v>25</v>
      </c>
      <c r="L86" s="196">
        <v>25</v>
      </c>
      <c r="M86" s="196">
        <v>30</v>
      </c>
      <c r="N86" s="196">
        <v>20</v>
      </c>
      <c r="O86" s="196" t="s">
        <v>80</v>
      </c>
    </row>
    <row r="87" spans="1:15" ht="60.75" customHeight="1" x14ac:dyDescent="0.25">
      <c r="A87" s="217"/>
      <c r="B87" s="220"/>
      <c r="C87" s="203"/>
      <c r="D87" s="206"/>
      <c r="E87" s="165" t="s">
        <v>685</v>
      </c>
      <c r="F87" s="209"/>
      <c r="G87" s="209"/>
      <c r="H87" s="212"/>
      <c r="I87" s="197"/>
      <c r="J87" s="200"/>
      <c r="K87" s="197"/>
      <c r="L87" s="197"/>
      <c r="M87" s="197"/>
      <c r="N87" s="197"/>
      <c r="O87" s="197"/>
    </row>
    <row r="88" spans="1:15" ht="60.75" customHeight="1" x14ac:dyDescent="0.25">
      <c r="A88" s="217"/>
      <c r="B88" s="220"/>
      <c r="C88" s="203"/>
      <c r="D88" s="206"/>
      <c r="E88" s="166" t="s">
        <v>686</v>
      </c>
      <c r="F88" s="209"/>
      <c r="G88" s="209"/>
      <c r="H88" s="212"/>
      <c r="I88" s="197"/>
      <c r="J88" s="200"/>
      <c r="K88" s="197"/>
      <c r="L88" s="197"/>
      <c r="M88" s="197"/>
      <c r="N88" s="197"/>
      <c r="O88" s="197"/>
    </row>
    <row r="89" spans="1:15" ht="60.75" customHeight="1" x14ac:dyDescent="0.25">
      <c r="A89" s="217"/>
      <c r="B89" s="220"/>
      <c r="C89" s="203"/>
      <c r="D89" s="206"/>
      <c r="E89" s="165" t="s">
        <v>687</v>
      </c>
      <c r="F89" s="209"/>
      <c r="G89" s="209"/>
      <c r="H89" s="212"/>
      <c r="I89" s="197"/>
      <c r="J89" s="200"/>
      <c r="K89" s="197"/>
      <c r="L89" s="197"/>
      <c r="M89" s="197"/>
      <c r="N89" s="197"/>
      <c r="O89" s="197"/>
    </row>
    <row r="90" spans="1:15" ht="60.75" customHeight="1" x14ac:dyDescent="0.25">
      <c r="A90" s="217"/>
      <c r="B90" s="220"/>
      <c r="C90" s="203"/>
      <c r="D90" s="206"/>
      <c r="E90" s="165" t="s">
        <v>688</v>
      </c>
      <c r="F90" s="209"/>
      <c r="G90" s="209"/>
      <c r="H90" s="212"/>
      <c r="I90" s="197"/>
      <c r="J90" s="200"/>
      <c r="K90" s="197"/>
      <c r="L90" s="197"/>
      <c r="M90" s="197"/>
      <c r="N90" s="197"/>
      <c r="O90" s="197"/>
    </row>
    <row r="91" spans="1:15" ht="60.75" customHeight="1" x14ac:dyDescent="0.25">
      <c r="A91" s="217"/>
      <c r="B91" s="220"/>
      <c r="C91" s="204"/>
      <c r="D91" s="207"/>
      <c r="E91" s="165" t="s">
        <v>689</v>
      </c>
      <c r="F91" s="210"/>
      <c r="G91" s="210"/>
      <c r="H91" s="213"/>
      <c r="I91" s="198"/>
      <c r="J91" s="201"/>
      <c r="K91" s="198"/>
      <c r="L91" s="198"/>
      <c r="M91" s="198"/>
      <c r="N91" s="198"/>
      <c r="O91" s="198"/>
    </row>
    <row r="92" spans="1:15" ht="60.75" customHeight="1" x14ac:dyDescent="0.25">
      <c r="A92" s="218"/>
      <c r="B92" s="221"/>
      <c r="C92" s="123" t="s">
        <v>349</v>
      </c>
      <c r="D92" s="121" t="s">
        <v>60</v>
      </c>
      <c r="E92" s="10" t="s">
        <v>91</v>
      </c>
      <c r="F92" s="32">
        <v>20</v>
      </c>
      <c r="G92" s="37" t="s">
        <v>521</v>
      </c>
      <c r="H92" s="51">
        <v>98000000</v>
      </c>
      <c r="I92" s="9" t="s">
        <v>80</v>
      </c>
      <c r="J92" s="120" t="s">
        <v>690</v>
      </c>
      <c r="K92" s="9">
        <v>0</v>
      </c>
      <c r="L92" s="9">
        <v>50</v>
      </c>
      <c r="M92" s="9">
        <v>50</v>
      </c>
      <c r="N92" s="9">
        <v>0</v>
      </c>
      <c r="O92" s="9" t="s">
        <v>80</v>
      </c>
    </row>
    <row r="93" spans="1:15" ht="14.25" customHeight="1" x14ac:dyDescent="0.25">
      <c r="A93" s="12"/>
      <c r="B93" s="12"/>
      <c r="C93" s="38"/>
      <c r="D93" s="137"/>
      <c r="E93" s="137"/>
      <c r="F93" s="39"/>
      <c r="G93" s="42"/>
      <c r="H93" s="154"/>
      <c r="I93" s="153"/>
      <c r="J93" s="13"/>
      <c r="K93" s="13"/>
      <c r="L93" s="13"/>
      <c r="M93" s="13"/>
      <c r="N93" s="13"/>
      <c r="O93" s="13"/>
    </row>
    <row r="94" spans="1:15" ht="41.25" customHeight="1" x14ac:dyDescent="0.25">
      <c r="A94" s="3"/>
      <c r="B94" s="3"/>
      <c r="C94" s="123" t="s">
        <v>350</v>
      </c>
      <c r="D94" s="121" t="s">
        <v>222</v>
      </c>
      <c r="E94" s="121" t="s">
        <v>223</v>
      </c>
      <c r="F94" s="32">
        <v>5</v>
      </c>
      <c r="G94" s="37" t="s">
        <v>513</v>
      </c>
      <c r="H94" s="51">
        <v>250000000</v>
      </c>
      <c r="I94" s="32" t="s">
        <v>741</v>
      </c>
      <c r="J94" s="9" t="s">
        <v>739</v>
      </c>
      <c r="K94" s="9"/>
      <c r="L94" s="9"/>
      <c r="M94" s="9">
        <v>100</v>
      </c>
      <c r="N94" s="9"/>
      <c r="O94" s="9" t="s">
        <v>331</v>
      </c>
    </row>
    <row r="95" spans="1:15" ht="13.5" customHeight="1" x14ac:dyDescent="0.25">
      <c r="A95" s="12"/>
      <c r="B95" s="12"/>
      <c r="C95" s="38"/>
      <c r="D95" s="137"/>
      <c r="E95" s="137"/>
      <c r="F95" s="39"/>
      <c r="G95" s="42"/>
      <c r="H95" s="154"/>
      <c r="I95" s="153"/>
      <c r="J95" s="13"/>
      <c r="K95" s="13"/>
      <c r="L95" s="13"/>
      <c r="M95" s="13"/>
      <c r="N95" s="13"/>
      <c r="O95" s="13"/>
    </row>
    <row r="96" spans="1:15" ht="33.75" customHeight="1" x14ac:dyDescent="0.25">
      <c r="A96" s="3"/>
      <c r="B96" s="3"/>
      <c r="C96" s="123" t="s">
        <v>351</v>
      </c>
      <c r="D96" s="121" t="s">
        <v>69</v>
      </c>
      <c r="E96" s="159" t="s">
        <v>742</v>
      </c>
      <c r="F96" s="32">
        <v>10</v>
      </c>
      <c r="G96" s="37" t="s">
        <v>520</v>
      </c>
      <c r="H96" s="51">
        <v>0</v>
      </c>
      <c r="I96" s="32" t="s">
        <v>68</v>
      </c>
      <c r="J96" s="9" t="s">
        <v>743</v>
      </c>
      <c r="K96" s="9"/>
      <c r="L96" s="9">
        <v>50</v>
      </c>
      <c r="M96" s="9"/>
      <c r="N96" s="9">
        <v>50</v>
      </c>
      <c r="O96" s="9" t="s">
        <v>68</v>
      </c>
    </row>
    <row r="97" spans="1:15" ht="15" customHeight="1" x14ac:dyDescent="0.25">
      <c r="A97" s="12"/>
      <c r="B97" s="12"/>
      <c r="C97" s="38"/>
      <c r="D97" s="137"/>
      <c r="E97" s="137"/>
      <c r="F97" s="39"/>
      <c r="G97" s="42"/>
      <c r="H97" s="154"/>
      <c r="I97" s="153"/>
      <c r="J97" s="13"/>
      <c r="K97" s="13"/>
      <c r="L97" s="13"/>
      <c r="M97" s="13"/>
      <c r="N97" s="13"/>
      <c r="O97" s="13"/>
    </row>
    <row r="98" spans="1:15" ht="67.5" customHeight="1" x14ac:dyDescent="0.25">
      <c r="A98" s="3"/>
      <c r="B98" s="3"/>
      <c r="C98" s="123" t="s">
        <v>352</v>
      </c>
      <c r="D98" s="121" t="s">
        <v>224</v>
      </c>
      <c r="E98" s="121" t="s">
        <v>225</v>
      </c>
      <c r="F98" s="32" t="s">
        <v>553</v>
      </c>
      <c r="G98" s="32" t="s">
        <v>522</v>
      </c>
      <c r="H98" s="51">
        <v>123902783</v>
      </c>
      <c r="I98" s="32" t="s">
        <v>744</v>
      </c>
      <c r="J98" s="9" t="s">
        <v>507</v>
      </c>
      <c r="K98" s="9"/>
      <c r="L98" s="9"/>
      <c r="M98" s="9">
        <v>100</v>
      </c>
      <c r="N98" s="9"/>
      <c r="O98" s="9" t="s">
        <v>332</v>
      </c>
    </row>
    <row r="99" spans="1:15" ht="13.5" customHeight="1" x14ac:dyDescent="0.25">
      <c r="A99" s="12"/>
      <c r="B99" s="12"/>
      <c r="C99" s="38"/>
      <c r="D99" s="137"/>
      <c r="E99" s="137"/>
      <c r="F99" s="39"/>
      <c r="G99" s="42"/>
      <c r="H99" s="154"/>
      <c r="I99" s="153"/>
      <c r="J99" s="13"/>
      <c r="K99" s="13"/>
      <c r="L99" s="13"/>
      <c r="M99" s="13"/>
      <c r="N99" s="13"/>
      <c r="O99" s="13"/>
    </row>
    <row r="100" spans="1:15" ht="41.25" customHeight="1" x14ac:dyDescent="0.25">
      <c r="A100" s="3"/>
      <c r="B100" s="3"/>
      <c r="C100" s="123" t="s">
        <v>353</v>
      </c>
      <c r="D100" s="121" t="s">
        <v>226</v>
      </c>
      <c r="E100" s="121" t="s">
        <v>227</v>
      </c>
      <c r="F100" s="32">
        <v>10</v>
      </c>
      <c r="G100" s="37" t="s">
        <v>520</v>
      </c>
      <c r="H100" s="51">
        <v>150000000</v>
      </c>
      <c r="I100" s="32" t="s">
        <v>333</v>
      </c>
      <c r="J100" s="9" t="s">
        <v>739</v>
      </c>
      <c r="K100" s="9"/>
      <c r="L100" s="9">
        <v>100</v>
      </c>
      <c r="M100" s="9"/>
      <c r="N100" s="9"/>
      <c r="O100" s="9" t="s">
        <v>333</v>
      </c>
    </row>
    <row r="101" spans="1:15" ht="41.25" customHeight="1" x14ac:dyDescent="0.25">
      <c r="A101" s="3"/>
      <c r="B101" s="3"/>
      <c r="C101" s="123" t="s">
        <v>354</v>
      </c>
      <c r="D101" s="121" t="s">
        <v>20</v>
      </c>
      <c r="E101" s="121" t="s">
        <v>228</v>
      </c>
      <c r="F101" s="32">
        <v>33</v>
      </c>
      <c r="G101" s="37" t="s">
        <v>505</v>
      </c>
      <c r="H101" s="51">
        <v>250000000</v>
      </c>
      <c r="I101" s="32" t="s">
        <v>333</v>
      </c>
      <c r="J101" s="9" t="s">
        <v>745</v>
      </c>
      <c r="K101" s="9"/>
      <c r="L101" s="9"/>
      <c r="M101" s="9">
        <v>100</v>
      </c>
      <c r="N101" s="9"/>
      <c r="O101" s="9" t="s">
        <v>333</v>
      </c>
    </row>
    <row r="102" spans="1:15" ht="41.25" customHeight="1" x14ac:dyDescent="0.25">
      <c r="A102" s="3"/>
      <c r="B102" s="3"/>
      <c r="C102" s="123" t="s">
        <v>355</v>
      </c>
      <c r="D102" s="121" t="s">
        <v>229</v>
      </c>
      <c r="E102" s="121" t="s">
        <v>230</v>
      </c>
      <c r="F102" s="32" t="s">
        <v>554</v>
      </c>
      <c r="G102" s="37" t="s">
        <v>523</v>
      </c>
      <c r="H102" s="51">
        <v>140000000</v>
      </c>
      <c r="I102" s="32" t="s">
        <v>333</v>
      </c>
      <c r="J102" s="9" t="s">
        <v>745</v>
      </c>
      <c r="K102" s="9"/>
      <c r="L102" s="9">
        <v>100</v>
      </c>
      <c r="M102" s="9"/>
      <c r="N102" s="9"/>
      <c r="O102" s="9" t="s">
        <v>333</v>
      </c>
    </row>
    <row r="103" spans="1:15" ht="26.25" customHeight="1" x14ac:dyDescent="0.25">
      <c r="A103" s="3"/>
      <c r="B103" s="3"/>
      <c r="C103" s="123" t="s">
        <v>356</v>
      </c>
      <c r="D103" s="121" t="s">
        <v>231</v>
      </c>
      <c r="E103" s="121" t="s">
        <v>232</v>
      </c>
      <c r="F103" s="32">
        <v>1</v>
      </c>
      <c r="G103" s="37" t="s">
        <v>524</v>
      </c>
      <c r="H103" s="51">
        <v>150000000</v>
      </c>
      <c r="I103" s="32" t="s">
        <v>333</v>
      </c>
      <c r="J103" s="9" t="s">
        <v>745</v>
      </c>
      <c r="K103" s="9"/>
      <c r="L103" s="9">
        <v>100</v>
      </c>
      <c r="M103" s="9"/>
      <c r="N103" s="9"/>
      <c r="O103" s="9" t="s">
        <v>333</v>
      </c>
    </row>
    <row r="104" spans="1:15" ht="12.75" customHeight="1" x14ac:dyDescent="0.25">
      <c r="A104" s="12"/>
      <c r="B104" s="12"/>
      <c r="C104" s="38"/>
      <c r="D104" s="137"/>
      <c r="E104" s="137"/>
      <c r="F104" s="39"/>
      <c r="G104" s="42"/>
      <c r="H104" s="154"/>
      <c r="I104" s="153"/>
      <c r="J104" s="13"/>
      <c r="K104" s="13"/>
      <c r="L104" s="13"/>
      <c r="M104" s="13"/>
      <c r="N104" s="13"/>
      <c r="O104" s="13"/>
    </row>
    <row r="105" spans="1:15" ht="41.25" customHeight="1" x14ac:dyDescent="0.25">
      <c r="A105" s="3"/>
      <c r="B105" s="3"/>
      <c r="C105" s="141" t="s">
        <v>364</v>
      </c>
      <c r="D105" s="142" t="s">
        <v>50</v>
      </c>
      <c r="E105" s="142" t="s">
        <v>233</v>
      </c>
      <c r="F105" s="91">
        <v>10</v>
      </c>
      <c r="G105" s="92" t="s">
        <v>520</v>
      </c>
      <c r="H105" s="145">
        <v>91160000</v>
      </c>
      <c r="I105" s="93" t="s">
        <v>692</v>
      </c>
      <c r="J105" s="89" t="s">
        <v>693</v>
      </c>
      <c r="K105" s="144">
        <v>0.25</v>
      </c>
      <c r="L105" s="144">
        <v>0.75</v>
      </c>
      <c r="M105" s="95" t="s">
        <v>691</v>
      </c>
      <c r="N105" s="95" t="s">
        <v>691</v>
      </c>
      <c r="O105" s="96" t="s">
        <v>694</v>
      </c>
    </row>
    <row r="106" spans="1:15" ht="41.25" customHeight="1" x14ac:dyDescent="0.25">
      <c r="A106" s="3"/>
      <c r="B106" s="3"/>
      <c r="C106" s="141" t="s">
        <v>365</v>
      </c>
      <c r="D106" s="142" t="s">
        <v>234</v>
      </c>
      <c r="E106" s="142" t="s">
        <v>235</v>
      </c>
      <c r="F106" s="91">
        <v>74</v>
      </c>
      <c r="G106" s="91" t="s">
        <v>513</v>
      </c>
      <c r="H106" s="145">
        <v>1500000000</v>
      </c>
      <c r="I106" s="93" t="s">
        <v>695</v>
      </c>
      <c r="J106" s="98" t="s">
        <v>696</v>
      </c>
      <c r="K106" s="144">
        <v>0.25</v>
      </c>
      <c r="L106" s="144">
        <v>0.25</v>
      </c>
      <c r="M106" s="144">
        <v>0.25</v>
      </c>
      <c r="N106" s="144">
        <v>0.25</v>
      </c>
      <c r="O106" s="96" t="s">
        <v>694</v>
      </c>
    </row>
    <row r="107" spans="1:15" ht="41.25" customHeight="1" x14ac:dyDescent="0.25">
      <c r="A107" s="3"/>
      <c r="B107" s="3"/>
      <c r="C107" s="141" t="s">
        <v>366</v>
      </c>
      <c r="D107" s="142" t="s">
        <v>236</v>
      </c>
      <c r="E107" s="142" t="s">
        <v>584</v>
      </c>
      <c r="F107" s="91">
        <v>74</v>
      </c>
      <c r="G107" s="92" t="s">
        <v>505</v>
      </c>
      <c r="H107" s="146">
        <v>100000000</v>
      </c>
      <c r="I107" s="93" t="s">
        <v>697</v>
      </c>
      <c r="J107" s="96" t="s">
        <v>698</v>
      </c>
      <c r="K107" s="144">
        <v>0.25</v>
      </c>
      <c r="L107" s="144">
        <v>0.25</v>
      </c>
      <c r="M107" s="144">
        <v>0.25</v>
      </c>
      <c r="N107" s="144">
        <v>0.25</v>
      </c>
      <c r="O107" s="96" t="s">
        <v>694</v>
      </c>
    </row>
    <row r="108" spans="1:15" ht="81" customHeight="1" x14ac:dyDescent="0.25">
      <c r="A108" s="3"/>
      <c r="B108" s="3"/>
      <c r="C108" s="141" t="s">
        <v>367</v>
      </c>
      <c r="D108" s="142" t="s">
        <v>51</v>
      </c>
      <c r="E108" s="142" t="s">
        <v>237</v>
      </c>
      <c r="F108" s="93" t="s">
        <v>555</v>
      </c>
      <c r="G108" s="101" t="s">
        <v>513</v>
      </c>
      <c r="H108" s="146">
        <v>143494449</v>
      </c>
      <c r="I108" s="93" t="s">
        <v>695</v>
      </c>
      <c r="J108" s="96" t="s">
        <v>699</v>
      </c>
      <c r="K108" s="144">
        <v>0.1</v>
      </c>
      <c r="L108" s="144">
        <v>0.2</v>
      </c>
      <c r="M108" s="144">
        <v>0.5</v>
      </c>
      <c r="N108" s="144">
        <v>0.2</v>
      </c>
      <c r="O108" s="96" t="s">
        <v>694</v>
      </c>
    </row>
    <row r="109" spans="1:15" ht="41.25" customHeight="1" x14ac:dyDescent="0.25">
      <c r="A109" s="3"/>
      <c r="B109" s="3"/>
      <c r="C109" s="141" t="s">
        <v>368</v>
      </c>
      <c r="D109" s="142" t="s">
        <v>52</v>
      </c>
      <c r="E109" s="142" t="s">
        <v>238</v>
      </c>
      <c r="F109" s="91">
        <v>92</v>
      </c>
      <c r="G109" s="92" t="s">
        <v>700</v>
      </c>
      <c r="H109" s="146">
        <v>185027730</v>
      </c>
      <c r="I109" s="93" t="s">
        <v>695</v>
      </c>
      <c r="J109" s="96" t="s">
        <v>701</v>
      </c>
      <c r="K109" s="144">
        <v>0.1</v>
      </c>
      <c r="L109" s="144">
        <v>0.3</v>
      </c>
      <c r="M109" s="144">
        <v>0.5</v>
      </c>
      <c r="N109" s="144">
        <v>0.1</v>
      </c>
      <c r="O109" s="96" t="s">
        <v>694</v>
      </c>
    </row>
    <row r="110" spans="1:15" ht="41.25" customHeight="1" x14ac:dyDescent="0.25">
      <c r="A110" s="3"/>
      <c r="B110" s="3"/>
      <c r="C110" s="141" t="s">
        <v>369</v>
      </c>
      <c r="D110" s="142" t="s">
        <v>53</v>
      </c>
      <c r="E110" s="142" t="s">
        <v>239</v>
      </c>
      <c r="F110" s="103">
        <v>10</v>
      </c>
      <c r="G110" s="104" t="s">
        <v>520</v>
      </c>
      <c r="H110" s="147">
        <v>200000000</v>
      </c>
      <c r="I110" s="93" t="s">
        <v>695</v>
      </c>
      <c r="J110" s="106" t="s">
        <v>693</v>
      </c>
      <c r="K110" s="148">
        <v>0.2</v>
      </c>
      <c r="L110" s="148">
        <v>0.2</v>
      </c>
      <c r="M110" s="148">
        <v>0.3</v>
      </c>
      <c r="N110" s="148">
        <v>0.3</v>
      </c>
      <c r="O110" s="96" t="s">
        <v>694</v>
      </c>
    </row>
    <row r="111" spans="1:15" ht="41.25" customHeight="1" x14ac:dyDescent="0.25">
      <c r="A111" s="3"/>
      <c r="B111" s="3"/>
      <c r="C111" s="141" t="s">
        <v>370</v>
      </c>
      <c r="D111" s="142" t="s">
        <v>240</v>
      </c>
      <c r="E111" s="142" t="s">
        <v>241</v>
      </c>
      <c r="F111" s="103">
        <v>74</v>
      </c>
      <c r="G111" s="104" t="s">
        <v>513</v>
      </c>
      <c r="H111" s="147">
        <v>50000000</v>
      </c>
      <c r="I111" s="93" t="s">
        <v>695</v>
      </c>
      <c r="J111" s="106" t="s">
        <v>693</v>
      </c>
      <c r="K111" s="148">
        <v>0.25</v>
      </c>
      <c r="L111" s="148">
        <v>0.25</v>
      </c>
      <c r="M111" s="148">
        <v>0.25</v>
      </c>
      <c r="N111" s="148">
        <v>0.25</v>
      </c>
      <c r="O111" s="96" t="s">
        <v>694</v>
      </c>
    </row>
    <row r="112" spans="1:15" ht="41.25" customHeight="1" x14ac:dyDescent="0.25">
      <c r="A112" s="3"/>
      <c r="B112" s="3"/>
      <c r="C112" s="141" t="s">
        <v>371</v>
      </c>
      <c r="D112" s="142" t="s">
        <v>54</v>
      </c>
      <c r="E112" s="142" t="s">
        <v>242</v>
      </c>
      <c r="F112" s="103">
        <v>10</v>
      </c>
      <c r="G112" s="104" t="s">
        <v>520</v>
      </c>
      <c r="H112" s="147">
        <v>100000000</v>
      </c>
      <c r="I112" s="93" t="s">
        <v>695</v>
      </c>
      <c r="J112" s="106" t="s">
        <v>702</v>
      </c>
      <c r="K112" s="148">
        <v>0.2</v>
      </c>
      <c r="L112" s="148">
        <v>0.2</v>
      </c>
      <c r="M112" s="148">
        <v>0.3</v>
      </c>
      <c r="N112" s="148">
        <v>0.3</v>
      </c>
      <c r="O112" s="96" t="s">
        <v>694</v>
      </c>
    </row>
    <row r="113" spans="1:15" ht="41.25" customHeight="1" x14ac:dyDescent="0.25">
      <c r="A113" s="3"/>
      <c r="B113" s="3"/>
      <c r="C113" s="141" t="s">
        <v>372</v>
      </c>
      <c r="D113" s="142" t="s">
        <v>55</v>
      </c>
      <c r="E113" s="142" t="s">
        <v>243</v>
      </c>
      <c r="F113" s="103">
        <v>12</v>
      </c>
      <c r="G113" s="103" t="s">
        <v>703</v>
      </c>
      <c r="H113" s="147">
        <v>750000000</v>
      </c>
      <c r="I113" s="93" t="s">
        <v>695</v>
      </c>
      <c r="J113" s="106" t="s">
        <v>693</v>
      </c>
      <c r="K113" s="148">
        <v>0.2</v>
      </c>
      <c r="L113" s="148">
        <v>0.2</v>
      </c>
      <c r="M113" s="148">
        <v>0.3</v>
      </c>
      <c r="N113" s="148">
        <v>0.3</v>
      </c>
      <c r="O113" s="96" t="s">
        <v>694</v>
      </c>
    </row>
    <row r="114" spans="1:15" ht="69.75" customHeight="1" x14ac:dyDescent="0.25">
      <c r="A114" s="3"/>
      <c r="B114" s="3"/>
      <c r="C114" s="141" t="s">
        <v>373</v>
      </c>
      <c r="D114" s="142" t="s">
        <v>244</v>
      </c>
      <c r="E114" s="142" t="s">
        <v>245</v>
      </c>
      <c r="F114" s="91" t="s">
        <v>704</v>
      </c>
      <c r="G114" s="91" t="s">
        <v>705</v>
      </c>
      <c r="H114" s="146">
        <v>212066500</v>
      </c>
      <c r="I114" s="93" t="s">
        <v>695</v>
      </c>
      <c r="J114" s="96" t="s">
        <v>706</v>
      </c>
      <c r="K114" s="144">
        <v>0.1</v>
      </c>
      <c r="L114" s="144">
        <v>0.3</v>
      </c>
      <c r="M114" s="144">
        <v>0.5</v>
      </c>
      <c r="N114" s="144">
        <v>0.1</v>
      </c>
      <c r="O114" s="96" t="s">
        <v>694</v>
      </c>
    </row>
    <row r="115" spans="1:15" ht="57.75" customHeight="1" x14ac:dyDescent="0.25">
      <c r="A115" s="3"/>
      <c r="B115" s="3"/>
      <c r="C115" s="141" t="s">
        <v>374</v>
      </c>
      <c r="D115" s="142" t="s">
        <v>56</v>
      </c>
      <c r="E115" s="142" t="s">
        <v>246</v>
      </c>
      <c r="F115" s="91">
        <v>81</v>
      </c>
      <c r="G115" s="92" t="s">
        <v>707</v>
      </c>
      <c r="H115" s="146">
        <v>81616483</v>
      </c>
      <c r="I115" s="93" t="s">
        <v>695</v>
      </c>
      <c r="J115" s="96" t="s">
        <v>707</v>
      </c>
      <c r="K115" s="144">
        <v>0.1</v>
      </c>
      <c r="L115" s="144">
        <v>0.3</v>
      </c>
      <c r="M115" s="144">
        <v>0.5</v>
      </c>
      <c r="N115" s="144">
        <v>0.1</v>
      </c>
      <c r="O115" s="96" t="s">
        <v>694</v>
      </c>
    </row>
    <row r="116" spans="1:15" ht="57.75" customHeight="1" x14ac:dyDescent="0.25">
      <c r="A116" s="3"/>
      <c r="B116" s="3"/>
      <c r="C116" s="141" t="s">
        <v>375</v>
      </c>
      <c r="D116" s="142" t="s">
        <v>57</v>
      </c>
      <c r="E116" s="142" t="s">
        <v>708</v>
      </c>
      <c r="F116" s="93">
        <v>10</v>
      </c>
      <c r="G116" s="101" t="s">
        <v>520</v>
      </c>
      <c r="H116" s="146">
        <v>141900580</v>
      </c>
      <c r="I116" s="93" t="s">
        <v>695</v>
      </c>
      <c r="J116" s="96" t="s">
        <v>709</v>
      </c>
      <c r="K116" s="149">
        <v>0.3</v>
      </c>
      <c r="L116" s="149">
        <v>0.3</v>
      </c>
      <c r="M116" s="149">
        <v>0.3</v>
      </c>
      <c r="N116" s="149">
        <v>0.1</v>
      </c>
      <c r="O116" s="96" t="s">
        <v>694</v>
      </c>
    </row>
    <row r="117" spans="1:15" ht="41.25" customHeight="1" x14ac:dyDescent="0.25">
      <c r="A117" s="3"/>
      <c r="B117" s="3"/>
      <c r="C117" s="141" t="s">
        <v>376</v>
      </c>
      <c r="D117" s="142" t="s">
        <v>58</v>
      </c>
      <c r="E117" s="142" t="s">
        <v>247</v>
      </c>
      <c r="F117" s="108" t="s">
        <v>710</v>
      </c>
      <c r="G117" s="109" t="s">
        <v>711</v>
      </c>
      <c r="H117" s="150">
        <v>229665000</v>
      </c>
      <c r="I117" s="108" t="s">
        <v>712</v>
      </c>
      <c r="J117" s="111" t="s">
        <v>713</v>
      </c>
      <c r="K117" s="149">
        <v>0.25</v>
      </c>
      <c r="L117" s="149">
        <v>0.4</v>
      </c>
      <c r="M117" s="149">
        <v>0.1</v>
      </c>
      <c r="N117" s="149">
        <v>0.25</v>
      </c>
      <c r="O117" s="96" t="s">
        <v>694</v>
      </c>
    </row>
    <row r="118" spans="1:15" ht="41.25" customHeight="1" x14ac:dyDescent="0.25">
      <c r="A118" s="3"/>
      <c r="B118" s="3"/>
      <c r="C118" s="141" t="s">
        <v>377</v>
      </c>
      <c r="D118" s="142" t="s">
        <v>90</v>
      </c>
      <c r="E118" s="142" t="s">
        <v>248</v>
      </c>
      <c r="F118" s="91" t="s">
        <v>714</v>
      </c>
      <c r="G118" s="91" t="s">
        <v>715</v>
      </c>
      <c r="H118" s="146">
        <v>800000000</v>
      </c>
      <c r="I118" s="93" t="s">
        <v>695</v>
      </c>
      <c r="J118" s="96" t="s">
        <v>716</v>
      </c>
      <c r="K118" s="149">
        <v>0.3</v>
      </c>
      <c r="L118" s="149">
        <v>0.3</v>
      </c>
      <c r="M118" s="149">
        <v>0.3</v>
      </c>
      <c r="N118" s="149">
        <v>0.1</v>
      </c>
      <c r="O118" s="96" t="s">
        <v>694</v>
      </c>
    </row>
    <row r="119" spans="1:15" ht="14.25" customHeight="1" x14ac:dyDescent="0.25">
      <c r="A119" s="12"/>
      <c r="B119" s="12"/>
      <c r="C119" s="38"/>
      <c r="D119" s="137"/>
      <c r="E119" s="137"/>
      <c r="F119" s="39"/>
      <c r="G119" s="42"/>
      <c r="H119" s="154"/>
      <c r="I119" s="153"/>
      <c r="J119" s="13"/>
      <c r="K119" s="13"/>
      <c r="L119" s="13"/>
      <c r="M119" s="13"/>
      <c r="N119" s="13"/>
      <c r="O119" s="13"/>
    </row>
    <row r="120" spans="1:15" ht="41.25" customHeight="1" x14ac:dyDescent="0.25">
      <c r="A120" s="3"/>
      <c r="B120" s="3"/>
      <c r="C120" s="123" t="s">
        <v>378</v>
      </c>
      <c r="D120" s="121" t="s">
        <v>73</v>
      </c>
      <c r="E120" s="159" t="s">
        <v>249</v>
      </c>
      <c r="F120" s="32">
        <v>4</v>
      </c>
      <c r="G120" s="37" t="s">
        <v>505</v>
      </c>
      <c r="H120" s="51">
        <v>25000000</v>
      </c>
      <c r="I120" s="32" t="s">
        <v>746</v>
      </c>
      <c r="J120" s="9" t="s">
        <v>747</v>
      </c>
      <c r="K120" s="9"/>
      <c r="L120" s="9">
        <v>50</v>
      </c>
      <c r="M120" s="9">
        <v>50</v>
      </c>
      <c r="N120" s="9"/>
      <c r="O120" s="9" t="s">
        <v>357</v>
      </c>
    </row>
    <row r="121" spans="1:15" ht="12" customHeight="1" x14ac:dyDescent="0.25">
      <c r="A121" s="12"/>
      <c r="B121" s="12"/>
      <c r="C121" s="38"/>
      <c r="D121" s="137"/>
      <c r="E121" s="137"/>
      <c r="F121" s="39"/>
      <c r="G121" s="42"/>
      <c r="H121" s="154"/>
      <c r="I121" s="153"/>
      <c r="J121" s="13"/>
      <c r="K121" s="13"/>
      <c r="L121" s="13"/>
      <c r="M121" s="13"/>
      <c r="N121" s="13"/>
      <c r="O121" s="13"/>
    </row>
    <row r="122" spans="1:15" ht="41.25" customHeight="1" x14ac:dyDescent="0.25">
      <c r="A122" s="3"/>
      <c r="B122" s="3"/>
      <c r="C122" s="123" t="s">
        <v>379</v>
      </c>
      <c r="D122" s="121" t="s">
        <v>73</v>
      </c>
      <c r="E122" s="159" t="s">
        <v>250</v>
      </c>
      <c r="F122" s="32">
        <v>5</v>
      </c>
      <c r="G122" s="37" t="s">
        <v>505</v>
      </c>
      <c r="H122" s="51">
        <v>35000000</v>
      </c>
      <c r="I122" s="32" t="s">
        <v>748</v>
      </c>
      <c r="J122" s="9" t="s">
        <v>749</v>
      </c>
      <c r="K122" s="9"/>
      <c r="L122" s="9">
        <v>50</v>
      </c>
      <c r="M122" s="9">
        <v>50</v>
      </c>
      <c r="N122" s="9"/>
      <c r="O122" s="9" t="s">
        <v>358</v>
      </c>
    </row>
    <row r="123" spans="1:15" ht="41.25" customHeight="1" x14ac:dyDescent="0.25">
      <c r="A123" s="3"/>
      <c r="B123" s="3"/>
      <c r="C123" s="123" t="s">
        <v>380</v>
      </c>
      <c r="D123" s="121" t="s">
        <v>251</v>
      </c>
      <c r="E123" s="121" t="s">
        <v>252</v>
      </c>
      <c r="F123" s="32">
        <v>40</v>
      </c>
      <c r="G123" s="37" t="s">
        <v>525</v>
      </c>
      <c r="H123" s="51">
        <v>45000000</v>
      </c>
      <c r="I123" s="32" t="s">
        <v>748</v>
      </c>
      <c r="J123" s="9" t="s">
        <v>749</v>
      </c>
      <c r="K123" s="9"/>
      <c r="L123" s="9"/>
      <c r="M123" s="9"/>
      <c r="N123" s="9"/>
      <c r="O123" s="9" t="s">
        <v>358</v>
      </c>
    </row>
    <row r="124" spans="1:15" ht="84" customHeight="1" x14ac:dyDescent="0.25">
      <c r="A124" s="3"/>
      <c r="B124" s="3"/>
      <c r="C124" s="123" t="s">
        <v>381</v>
      </c>
      <c r="D124" s="121" t="s">
        <v>253</v>
      </c>
      <c r="E124" s="121" t="s">
        <v>254</v>
      </c>
      <c r="F124" s="32">
        <v>1</v>
      </c>
      <c r="G124" s="37" t="s">
        <v>526</v>
      </c>
      <c r="H124" s="51">
        <v>250000000</v>
      </c>
      <c r="I124" s="32" t="s">
        <v>750</v>
      </c>
      <c r="J124" s="9" t="s">
        <v>749</v>
      </c>
      <c r="K124" s="9">
        <v>100</v>
      </c>
      <c r="L124" s="9"/>
      <c r="M124" s="9"/>
      <c r="N124" s="9"/>
      <c r="O124" s="9" t="s">
        <v>358</v>
      </c>
    </row>
    <row r="125" spans="1:15" ht="41.25" customHeight="1" x14ac:dyDescent="0.25">
      <c r="A125" s="3"/>
      <c r="B125" s="3"/>
      <c r="C125" s="123" t="s">
        <v>382</v>
      </c>
      <c r="D125" s="121" t="s">
        <v>255</v>
      </c>
      <c r="E125" s="159" t="s">
        <v>256</v>
      </c>
      <c r="F125" s="32">
        <v>2</v>
      </c>
      <c r="G125" s="43" t="s">
        <v>511</v>
      </c>
      <c r="H125" s="51">
        <v>400000000</v>
      </c>
      <c r="I125" s="32" t="s">
        <v>751</v>
      </c>
      <c r="J125" s="9" t="s">
        <v>749</v>
      </c>
      <c r="K125" s="9"/>
      <c r="L125" s="9"/>
      <c r="M125" s="9">
        <v>100</v>
      </c>
      <c r="N125" s="9"/>
      <c r="O125" s="9" t="s">
        <v>358</v>
      </c>
    </row>
    <row r="126" spans="1:15" ht="62.25" customHeight="1" x14ac:dyDescent="0.25">
      <c r="A126" s="3"/>
      <c r="B126" s="3"/>
      <c r="C126" s="123" t="s">
        <v>383</v>
      </c>
      <c r="D126" s="121" t="s">
        <v>257</v>
      </c>
      <c r="E126" s="121" t="s">
        <v>258</v>
      </c>
      <c r="F126" s="32" t="s">
        <v>259</v>
      </c>
      <c r="G126" s="32" t="s">
        <v>527</v>
      </c>
      <c r="H126" s="51">
        <v>309736000</v>
      </c>
      <c r="I126" s="32" t="s">
        <v>750</v>
      </c>
      <c r="J126" s="9" t="s">
        <v>749</v>
      </c>
      <c r="K126" s="9">
        <v>100</v>
      </c>
      <c r="L126" s="9"/>
      <c r="M126" s="9"/>
      <c r="N126" s="9"/>
      <c r="O126" s="9" t="s">
        <v>358</v>
      </c>
    </row>
    <row r="127" spans="1:15" ht="41.25" customHeight="1" x14ac:dyDescent="0.25">
      <c r="A127" s="3"/>
      <c r="B127" s="3"/>
      <c r="C127" s="123" t="s">
        <v>384</v>
      </c>
      <c r="D127" s="121" t="s">
        <v>260</v>
      </c>
      <c r="E127" s="121" t="s">
        <v>261</v>
      </c>
      <c r="F127" s="32">
        <v>40</v>
      </c>
      <c r="G127" s="37" t="s">
        <v>525</v>
      </c>
      <c r="H127" s="51">
        <v>100000000</v>
      </c>
      <c r="I127" s="32" t="s">
        <v>751</v>
      </c>
      <c r="J127" s="9" t="s">
        <v>749</v>
      </c>
      <c r="K127" s="9"/>
      <c r="L127" s="9">
        <v>100</v>
      </c>
      <c r="M127" s="9"/>
      <c r="N127" s="9"/>
      <c r="O127" s="9" t="s">
        <v>358</v>
      </c>
    </row>
    <row r="128" spans="1:15" ht="11.25" customHeight="1" x14ac:dyDescent="0.25">
      <c r="A128" s="12"/>
      <c r="B128" s="12"/>
      <c r="C128" s="38"/>
      <c r="D128" s="137"/>
      <c r="E128" s="137"/>
      <c r="F128" s="39"/>
      <c r="G128" s="42"/>
      <c r="H128" s="154"/>
      <c r="I128" s="153"/>
      <c r="J128" s="13"/>
      <c r="K128" s="13"/>
      <c r="L128" s="13"/>
      <c r="M128" s="13"/>
      <c r="N128" s="13"/>
      <c r="O128" s="13"/>
    </row>
    <row r="129" spans="1:15" ht="41.25" customHeight="1" x14ac:dyDescent="0.25">
      <c r="A129" s="3"/>
      <c r="B129" s="3"/>
      <c r="C129" s="123" t="s">
        <v>385</v>
      </c>
      <c r="D129" s="121" t="s">
        <v>262</v>
      </c>
      <c r="E129" s="121" t="s">
        <v>263</v>
      </c>
      <c r="F129" s="32">
        <v>25</v>
      </c>
      <c r="G129" s="37" t="s">
        <v>528</v>
      </c>
      <c r="H129" s="51">
        <v>40000000</v>
      </c>
      <c r="I129" s="120" t="s">
        <v>359</v>
      </c>
      <c r="J129" s="9" t="s">
        <v>528</v>
      </c>
      <c r="K129" s="9"/>
      <c r="L129" s="9">
        <v>100</v>
      </c>
      <c r="M129" s="9"/>
      <c r="N129" s="9"/>
      <c r="O129" s="9" t="s">
        <v>359</v>
      </c>
    </row>
    <row r="130" spans="1:15" ht="41.25" customHeight="1" x14ac:dyDescent="0.25">
      <c r="A130" s="3"/>
      <c r="B130" s="3"/>
      <c r="C130" s="123" t="s">
        <v>386</v>
      </c>
      <c r="D130" s="121" t="s">
        <v>61</v>
      </c>
      <c r="E130" s="121" t="s">
        <v>264</v>
      </c>
      <c r="F130" s="32">
        <v>25</v>
      </c>
      <c r="G130" s="37" t="s">
        <v>528</v>
      </c>
      <c r="H130" s="51">
        <v>50000000</v>
      </c>
      <c r="I130" s="120" t="s">
        <v>359</v>
      </c>
      <c r="J130" s="9" t="s">
        <v>528</v>
      </c>
      <c r="K130" s="9"/>
      <c r="L130" s="9"/>
      <c r="M130" s="9">
        <v>100</v>
      </c>
      <c r="N130" s="9"/>
      <c r="O130" s="9" t="s">
        <v>359</v>
      </c>
    </row>
    <row r="131" spans="1:15" ht="41.25" customHeight="1" x14ac:dyDescent="0.25">
      <c r="A131" s="3"/>
      <c r="B131" s="3"/>
      <c r="C131" s="123" t="s">
        <v>387</v>
      </c>
      <c r="D131" s="121" t="s">
        <v>265</v>
      </c>
      <c r="E131" s="121" t="s">
        <v>266</v>
      </c>
      <c r="F131" s="32">
        <v>1</v>
      </c>
      <c r="G131" s="37" t="s">
        <v>526</v>
      </c>
      <c r="H131" s="51">
        <v>335830000</v>
      </c>
      <c r="I131" s="120" t="s">
        <v>359</v>
      </c>
      <c r="J131" s="9" t="s">
        <v>752</v>
      </c>
      <c r="K131" s="9"/>
      <c r="L131" s="9">
        <v>100</v>
      </c>
      <c r="M131" s="9"/>
      <c r="N131" s="9"/>
      <c r="O131" s="9" t="s">
        <v>359</v>
      </c>
    </row>
    <row r="132" spans="1:15" ht="41.25" customHeight="1" x14ac:dyDescent="0.25">
      <c r="A132" s="3"/>
      <c r="B132" s="3"/>
      <c r="C132" s="123" t="s">
        <v>388</v>
      </c>
      <c r="D132" s="121" t="s">
        <v>62</v>
      </c>
      <c r="E132" s="121" t="s">
        <v>267</v>
      </c>
      <c r="F132" s="32">
        <v>7</v>
      </c>
      <c r="G132" s="37" t="s">
        <v>529</v>
      </c>
      <c r="H132" s="51">
        <v>390304000</v>
      </c>
      <c r="I132" s="120" t="s">
        <v>359</v>
      </c>
      <c r="J132" s="9" t="s">
        <v>753</v>
      </c>
      <c r="K132" s="9"/>
      <c r="L132" s="9">
        <v>100</v>
      </c>
      <c r="M132" s="9"/>
      <c r="N132" s="9"/>
      <c r="O132" s="9" t="s">
        <v>359</v>
      </c>
    </row>
    <row r="133" spans="1:15" ht="41.25" customHeight="1" x14ac:dyDescent="0.25">
      <c r="A133" s="3"/>
      <c r="B133" s="3"/>
      <c r="C133" s="123" t="s">
        <v>389</v>
      </c>
      <c r="D133" s="121" t="s">
        <v>268</v>
      </c>
      <c r="E133" s="121" t="s">
        <v>269</v>
      </c>
      <c r="F133" s="32" t="s">
        <v>556</v>
      </c>
      <c r="G133" s="37" t="s">
        <v>530</v>
      </c>
      <c r="H133" s="51">
        <v>79956000</v>
      </c>
      <c r="I133" s="120" t="s">
        <v>359</v>
      </c>
      <c r="J133" s="9" t="s">
        <v>752</v>
      </c>
      <c r="K133" s="9"/>
      <c r="L133" s="9"/>
      <c r="M133" s="9">
        <v>100</v>
      </c>
      <c r="N133" s="9"/>
      <c r="O133" s="9" t="s">
        <v>359</v>
      </c>
    </row>
    <row r="134" spans="1:15" ht="87.75" customHeight="1" x14ac:dyDescent="0.25">
      <c r="A134" s="3"/>
      <c r="B134" s="3"/>
      <c r="C134" s="123" t="s">
        <v>390</v>
      </c>
      <c r="D134" s="121" t="s">
        <v>270</v>
      </c>
      <c r="E134" s="121" t="s">
        <v>271</v>
      </c>
      <c r="F134" s="32" t="s">
        <v>272</v>
      </c>
      <c r="G134" s="37" t="s">
        <v>531</v>
      </c>
      <c r="H134" s="51">
        <v>130000000</v>
      </c>
      <c r="I134" s="120" t="s">
        <v>359</v>
      </c>
      <c r="J134" s="9" t="s">
        <v>531</v>
      </c>
      <c r="K134" s="9"/>
      <c r="L134" s="9">
        <v>100</v>
      </c>
      <c r="M134" s="9"/>
      <c r="N134" s="9"/>
      <c r="O134" s="9" t="s">
        <v>359</v>
      </c>
    </row>
    <row r="135" spans="1:15" ht="41.25" customHeight="1" x14ac:dyDescent="0.25">
      <c r="A135" s="3"/>
      <c r="B135" s="3"/>
      <c r="C135" s="123" t="s">
        <v>391</v>
      </c>
      <c r="D135" s="121" t="s">
        <v>273</v>
      </c>
      <c r="E135" s="121" t="s">
        <v>274</v>
      </c>
      <c r="F135" s="32">
        <v>10</v>
      </c>
      <c r="G135" s="37" t="s">
        <v>531</v>
      </c>
      <c r="H135" s="51">
        <v>136201000</v>
      </c>
      <c r="I135" s="120" t="s">
        <v>359</v>
      </c>
      <c r="J135" s="9" t="s">
        <v>531</v>
      </c>
      <c r="K135" s="9"/>
      <c r="L135" s="9"/>
      <c r="M135" s="9"/>
      <c r="N135" s="9">
        <v>100</v>
      </c>
      <c r="O135" s="9" t="s">
        <v>359</v>
      </c>
    </row>
    <row r="136" spans="1:15" ht="13.5" customHeight="1" x14ac:dyDescent="0.25">
      <c r="A136" s="12"/>
      <c r="B136" s="12"/>
      <c r="C136" s="38"/>
      <c r="D136" s="137"/>
      <c r="E136" s="137"/>
      <c r="F136" s="39"/>
      <c r="G136" s="42"/>
      <c r="H136" s="154"/>
      <c r="I136" s="153"/>
      <c r="J136" s="13"/>
      <c r="K136" s="13"/>
      <c r="L136" s="13"/>
      <c r="M136" s="13"/>
      <c r="N136" s="13"/>
      <c r="O136" s="13"/>
    </row>
    <row r="137" spans="1:15" ht="41.25" customHeight="1" x14ac:dyDescent="0.25">
      <c r="A137" s="3"/>
      <c r="B137" s="3"/>
      <c r="C137" s="123" t="s">
        <v>392</v>
      </c>
      <c r="D137" s="121" t="s">
        <v>275</v>
      </c>
      <c r="E137" s="121" t="s">
        <v>276</v>
      </c>
      <c r="F137" s="32" t="s">
        <v>277</v>
      </c>
      <c r="G137" s="32" t="s">
        <v>532</v>
      </c>
      <c r="H137" s="51">
        <v>3440753000</v>
      </c>
      <c r="I137" s="9" t="s">
        <v>360</v>
      </c>
      <c r="J137" s="9" t="s">
        <v>754</v>
      </c>
      <c r="K137" s="9">
        <v>25</v>
      </c>
      <c r="L137" s="9">
        <v>25</v>
      </c>
      <c r="M137" s="9">
        <v>25</v>
      </c>
      <c r="N137" s="9">
        <v>25</v>
      </c>
      <c r="O137" s="9" t="s">
        <v>360</v>
      </c>
    </row>
    <row r="138" spans="1:15" ht="71.25" customHeight="1" x14ac:dyDescent="0.25">
      <c r="A138" s="3"/>
      <c r="B138" s="3"/>
      <c r="C138" s="123" t="s">
        <v>393</v>
      </c>
      <c r="D138" s="121" t="s">
        <v>278</v>
      </c>
      <c r="E138" s="121" t="s">
        <v>279</v>
      </c>
      <c r="F138" s="32" t="s">
        <v>329</v>
      </c>
      <c r="G138" s="37" t="s">
        <v>533</v>
      </c>
      <c r="H138" s="51">
        <v>82750000</v>
      </c>
      <c r="I138" s="9" t="s">
        <v>360</v>
      </c>
      <c r="J138" s="9" t="s">
        <v>533</v>
      </c>
      <c r="K138" s="9">
        <v>25</v>
      </c>
      <c r="L138" s="9">
        <v>25</v>
      </c>
      <c r="M138" s="9">
        <v>25</v>
      </c>
      <c r="N138" s="9">
        <v>25</v>
      </c>
      <c r="O138" s="9" t="s">
        <v>360</v>
      </c>
    </row>
    <row r="139" spans="1:15" ht="58.5" customHeight="1" x14ac:dyDescent="0.25">
      <c r="A139" s="3"/>
      <c r="B139" s="3"/>
      <c r="C139" s="123" t="s">
        <v>394</v>
      </c>
      <c r="D139" s="121" t="s">
        <v>280</v>
      </c>
      <c r="E139" s="121" t="s">
        <v>281</v>
      </c>
      <c r="F139" s="32" t="s">
        <v>282</v>
      </c>
      <c r="G139" s="37" t="s">
        <v>534</v>
      </c>
      <c r="H139" s="51">
        <v>100000000</v>
      </c>
      <c r="I139" s="9" t="s">
        <v>360</v>
      </c>
      <c r="J139" s="9" t="s">
        <v>754</v>
      </c>
      <c r="K139" s="9">
        <v>25</v>
      </c>
      <c r="L139" s="9">
        <v>25</v>
      </c>
      <c r="M139" s="9">
        <v>25</v>
      </c>
      <c r="N139" s="9">
        <v>25</v>
      </c>
      <c r="O139" s="9" t="s">
        <v>360</v>
      </c>
    </row>
    <row r="140" spans="1:15" ht="41.25" customHeight="1" x14ac:dyDescent="0.25">
      <c r="A140" s="3"/>
      <c r="B140" s="3"/>
      <c r="C140" s="123" t="s">
        <v>395</v>
      </c>
      <c r="D140" s="121" t="s">
        <v>283</v>
      </c>
      <c r="E140" s="121" t="s">
        <v>284</v>
      </c>
      <c r="F140" s="32" t="s">
        <v>557</v>
      </c>
      <c r="G140" s="32" t="s">
        <v>535</v>
      </c>
      <c r="H140" s="51">
        <v>600000000</v>
      </c>
      <c r="I140" s="9" t="s">
        <v>360</v>
      </c>
      <c r="J140" s="9" t="s">
        <v>754</v>
      </c>
      <c r="K140" s="9">
        <v>25</v>
      </c>
      <c r="L140" s="9">
        <v>25</v>
      </c>
      <c r="M140" s="9">
        <v>25</v>
      </c>
      <c r="N140" s="9">
        <v>25</v>
      </c>
      <c r="O140" s="9" t="s">
        <v>360</v>
      </c>
    </row>
    <row r="141" spans="1:15" ht="41.25" customHeight="1" x14ac:dyDescent="0.25">
      <c r="A141" s="3"/>
      <c r="B141" s="3"/>
      <c r="C141" s="123" t="s">
        <v>396</v>
      </c>
      <c r="D141" s="121" t="s">
        <v>285</v>
      </c>
      <c r="E141" s="121" t="s">
        <v>286</v>
      </c>
      <c r="F141" s="32" t="s">
        <v>287</v>
      </c>
      <c r="G141" s="32" t="s">
        <v>536</v>
      </c>
      <c r="H141" s="51">
        <v>875000000</v>
      </c>
      <c r="I141" s="9" t="s">
        <v>360</v>
      </c>
      <c r="J141" s="9" t="s">
        <v>754</v>
      </c>
      <c r="K141" s="9"/>
      <c r="L141" s="9"/>
      <c r="M141" s="9">
        <v>100</v>
      </c>
      <c r="N141" s="9"/>
      <c r="O141" s="9" t="s">
        <v>360</v>
      </c>
    </row>
    <row r="142" spans="1:15" ht="41.25" customHeight="1" x14ac:dyDescent="0.25">
      <c r="A142" s="3"/>
      <c r="B142" s="3"/>
      <c r="C142" s="123" t="s">
        <v>397</v>
      </c>
      <c r="D142" s="121" t="s">
        <v>288</v>
      </c>
      <c r="E142" s="121" t="s">
        <v>289</v>
      </c>
      <c r="F142" s="32" t="s">
        <v>290</v>
      </c>
      <c r="G142" s="32" t="s">
        <v>535</v>
      </c>
      <c r="H142" s="51">
        <v>600000000</v>
      </c>
      <c r="I142" s="9" t="s">
        <v>360</v>
      </c>
      <c r="J142" s="9" t="s">
        <v>754</v>
      </c>
      <c r="K142" s="9">
        <v>25</v>
      </c>
      <c r="L142" s="9">
        <v>25</v>
      </c>
      <c r="M142" s="9">
        <v>25</v>
      </c>
      <c r="N142" s="9">
        <v>25</v>
      </c>
      <c r="O142" s="9" t="s">
        <v>360</v>
      </c>
    </row>
    <row r="143" spans="1:15" ht="64.5" customHeight="1" x14ac:dyDescent="0.25">
      <c r="A143" s="3"/>
      <c r="B143" s="3"/>
      <c r="C143" s="123" t="s">
        <v>398</v>
      </c>
      <c r="D143" s="121" t="s">
        <v>291</v>
      </c>
      <c r="E143" s="159" t="s">
        <v>292</v>
      </c>
      <c r="F143" s="32">
        <v>2</v>
      </c>
      <c r="G143" s="37" t="s">
        <v>537</v>
      </c>
      <c r="H143" s="51">
        <v>100000000</v>
      </c>
      <c r="I143" s="9" t="s">
        <v>360</v>
      </c>
      <c r="J143" s="9" t="s">
        <v>754</v>
      </c>
      <c r="K143" s="9">
        <v>25</v>
      </c>
      <c r="L143" s="9">
        <v>25</v>
      </c>
      <c r="M143" s="9">
        <v>25</v>
      </c>
      <c r="N143" s="9">
        <v>25</v>
      </c>
      <c r="O143" s="9" t="s">
        <v>360</v>
      </c>
    </row>
    <row r="144" spans="1:15" ht="13.5" customHeight="1" x14ac:dyDescent="0.25">
      <c r="A144" s="12"/>
      <c r="B144" s="12"/>
      <c r="C144" s="38"/>
      <c r="D144" s="137"/>
      <c r="E144" s="137"/>
      <c r="F144" s="39"/>
      <c r="G144" s="42"/>
      <c r="H144" s="154"/>
      <c r="I144" s="153"/>
      <c r="J144" s="13"/>
      <c r="K144" s="13"/>
      <c r="L144" s="13"/>
      <c r="M144" s="13"/>
      <c r="N144" s="13"/>
      <c r="O144" s="13"/>
    </row>
    <row r="145" spans="1:15" ht="41.25" customHeight="1" x14ac:dyDescent="0.25">
      <c r="A145" s="3"/>
      <c r="B145" s="3"/>
      <c r="C145" s="123" t="s">
        <v>399</v>
      </c>
      <c r="D145" s="121" t="s">
        <v>293</v>
      </c>
      <c r="E145" s="121" t="s">
        <v>293</v>
      </c>
      <c r="F145" s="32">
        <v>9</v>
      </c>
      <c r="G145" s="37" t="s">
        <v>520</v>
      </c>
      <c r="H145" s="51">
        <v>200000000</v>
      </c>
      <c r="I145" s="120" t="s">
        <v>361</v>
      </c>
      <c r="J145" s="9" t="s">
        <v>507</v>
      </c>
      <c r="K145" s="9">
        <v>25</v>
      </c>
      <c r="L145" s="9">
        <v>25</v>
      </c>
      <c r="M145" s="9">
        <v>50</v>
      </c>
      <c r="N145" s="9"/>
      <c r="O145" s="9" t="s">
        <v>361</v>
      </c>
    </row>
    <row r="146" spans="1:15" ht="41.25" customHeight="1" x14ac:dyDescent="0.25">
      <c r="A146" s="3"/>
      <c r="B146" s="3"/>
      <c r="C146" s="123" t="s">
        <v>400</v>
      </c>
      <c r="D146" s="121" t="s">
        <v>63</v>
      </c>
      <c r="E146" s="121" t="s">
        <v>294</v>
      </c>
      <c r="F146" s="32">
        <v>4</v>
      </c>
      <c r="G146" s="37" t="s">
        <v>520</v>
      </c>
      <c r="H146" s="51">
        <v>90000000</v>
      </c>
      <c r="I146" s="120" t="s">
        <v>361</v>
      </c>
      <c r="J146" s="9" t="s">
        <v>755</v>
      </c>
      <c r="K146" s="9"/>
      <c r="L146" s="9">
        <v>50</v>
      </c>
      <c r="M146" s="9"/>
      <c r="N146" s="9">
        <v>50</v>
      </c>
      <c r="O146" s="9" t="s">
        <v>361</v>
      </c>
    </row>
    <row r="147" spans="1:15" ht="41.25" customHeight="1" x14ac:dyDescent="0.25">
      <c r="A147" s="3"/>
      <c r="B147" s="3"/>
      <c r="C147" s="123" t="s">
        <v>401</v>
      </c>
      <c r="D147" s="121" t="s">
        <v>295</v>
      </c>
      <c r="E147" s="121" t="s">
        <v>296</v>
      </c>
      <c r="F147" s="32">
        <v>4</v>
      </c>
      <c r="G147" s="37" t="s">
        <v>538</v>
      </c>
      <c r="H147" s="51">
        <v>125000000</v>
      </c>
      <c r="I147" s="120" t="s">
        <v>361</v>
      </c>
      <c r="J147" s="9" t="s">
        <v>739</v>
      </c>
      <c r="K147" s="9"/>
      <c r="L147" s="9">
        <v>50</v>
      </c>
      <c r="M147" s="9"/>
      <c r="N147" s="9">
        <v>50</v>
      </c>
      <c r="O147" s="9" t="s">
        <v>361</v>
      </c>
    </row>
    <row r="148" spans="1:15" ht="41.25" customHeight="1" x14ac:dyDescent="0.25">
      <c r="A148" s="3"/>
      <c r="B148" s="3"/>
      <c r="C148" s="123" t="s">
        <v>402</v>
      </c>
      <c r="D148" s="121" t="s">
        <v>297</v>
      </c>
      <c r="E148" s="121" t="s">
        <v>298</v>
      </c>
      <c r="F148" s="32">
        <v>25</v>
      </c>
      <c r="G148" s="37" t="s">
        <v>505</v>
      </c>
      <c r="H148" s="51">
        <v>50000000</v>
      </c>
      <c r="I148" s="120" t="s">
        <v>361</v>
      </c>
      <c r="J148" s="9" t="s">
        <v>739</v>
      </c>
      <c r="K148" s="9"/>
      <c r="L148" s="9">
        <v>50</v>
      </c>
      <c r="M148" s="9"/>
      <c r="N148" s="9">
        <v>50</v>
      </c>
      <c r="O148" s="9" t="s">
        <v>361</v>
      </c>
    </row>
    <row r="149" spans="1:15" ht="41.25" customHeight="1" x14ac:dyDescent="0.25">
      <c r="A149" s="3"/>
      <c r="B149" s="3"/>
      <c r="C149" s="123" t="s">
        <v>403</v>
      </c>
      <c r="D149" s="121" t="s">
        <v>299</v>
      </c>
      <c r="E149" s="121" t="s">
        <v>296</v>
      </c>
      <c r="F149" s="32">
        <v>4</v>
      </c>
      <c r="G149" s="37" t="s">
        <v>538</v>
      </c>
      <c r="H149" s="51">
        <v>125000000</v>
      </c>
      <c r="I149" s="120" t="s">
        <v>361</v>
      </c>
      <c r="J149" s="9" t="s">
        <v>739</v>
      </c>
      <c r="K149" s="9"/>
      <c r="L149" s="9">
        <v>50</v>
      </c>
      <c r="M149" s="9"/>
      <c r="N149" s="9">
        <v>50</v>
      </c>
      <c r="O149" s="9" t="s">
        <v>361</v>
      </c>
    </row>
    <row r="150" spans="1:15" ht="41.25" customHeight="1" x14ac:dyDescent="0.25">
      <c r="A150" s="3"/>
      <c r="B150" s="3"/>
      <c r="C150" s="123" t="s">
        <v>404</v>
      </c>
      <c r="D150" s="121" t="s">
        <v>300</v>
      </c>
      <c r="E150" s="121" t="s">
        <v>301</v>
      </c>
      <c r="F150" s="32">
        <v>10</v>
      </c>
      <c r="G150" s="37" t="s">
        <v>520</v>
      </c>
      <c r="H150" s="51">
        <v>100000000</v>
      </c>
      <c r="I150" s="120" t="s">
        <v>361</v>
      </c>
      <c r="J150" s="9" t="s">
        <v>739</v>
      </c>
      <c r="K150" s="9"/>
      <c r="L150" s="9">
        <v>50</v>
      </c>
      <c r="M150" s="9"/>
      <c r="N150" s="9">
        <v>50</v>
      </c>
      <c r="O150" s="9" t="s">
        <v>361</v>
      </c>
    </row>
    <row r="151" spans="1:15" ht="10.5" customHeight="1" x14ac:dyDescent="0.25">
      <c r="A151" s="12"/>
      <c r="B151" s="12"/>
      <c r="C151" s="38"/>
      <c r="D151" s="137"/>
      <c r="E151" s="137"/>
      <c r="F151" s="39"/>
      <c r="G151" s="42"/>
      <c r="H151" s="154"/>
      <c r="I151" s="153"/>
      <c r="J151" s="13"/>
      <c r="K151" s="13"/>
      <c r="L151" s="13"/>
      <c r="M151" s="13"/>
      <c r="N151" s="13"/>
      <c r="O151" s="13"/>
    </row>
    <row r="152" spans="1:15" ht="41.25" customHeight="1" x14ac:dyDescent="0.25">
      <c r="A152" s="3"/>
      <c r="B152" s="3"/>
      <c r="C152" s="123" t="s">
        <v>405</v>
      </c>
      <c r="D152" s="121" t="s">
        <v>302</v>
      </c>
      <c r="E152" s="159" t="s">
        <v>303</v>
      </c>
      <c r="F152" s="32">
        <v>500</v>
      </c>
      <c r="G152" s="37" t="s">
        <v>505</v>
      </c>
      <c r="H152" s="51">
        <v>110000000</v>
      </c>
      <c r="I152" s="120" t="s">
        <v>362</v>
      </c>
      <c r="J152" s="18" t="s">
        <v>507</v>
      </c>
      <c r="K152" s="9"/>
      <c r="L152" s="9">
        <v>50</v>
      </c>
      <c r="M152" s="9"/>
      <c r="N152" s="9">
        <v>50</v>
      </c>
      <c r="O152" s="9" t="s">
        <v>362</v>
      </c>
    </row>
    <row r="153" spans="1:15" ht="12" customHeight="1" x14ac:dyDescent="0.25">
      <c r="A153" s="12"/>
      <c r="B153" s="12"/>
      <c r="C153" s="38"/>
      <c r="D153" s="137"/>
      <c r="E153" s="137"/>
      <c r="F153" s="39"/>
      <c r="G153" s="42"/>
      <c r="H153" s="154"/>
      <c r="I153" s="153"/>
      <c r="J153" s="13"/>
      <c r="K153" s="13"/>
      <c r="L153" s="13"/>
      <c r="M153" s="13"/>
      <c r="N153" s="13"/>
      <c r="O153" s="13"/>
    </row>
    <row r="154" spans="1:15" ht="41.25" customHeight="1" x14ac:dyDescent="0.25">
      <c r="A154" s="3"/>
      <c r="B154" s="3"/>
      <c r="C154" s="123" t="s">
        <v>406</v>
      </c>
      <c r="D154" s="121" t="s">
        <v>66</v>
      </c>
      <c r="E154" s="121" t="s">
        <v>304</v>
      </c>
      <c r="F154" s="32">
        <v>5</v>
      </c>
      <c r="G154" s="43" t="s">
        <v>511</v>
      </c>
      <c r="H154" s="51">
        <v>100000000</v>
      </c>
      <c r="I154" s="9" t="s">
        <v>65</v>
      </c>
      <c r="J154" s="9" t="s">
        <v>756</v>
      </c>
      <c r="K154" s="9"/>
      <c r="L154" s="9">
        <v>100</v>
      </c>
      <c r="M154" s="9"/>
      <c r="N154" s="9"/>
      <c r="O154" s="9" t="s">
        <v>65</v>
      </c>
    </row>
    <row r="155" spans="1:15" ht="41.25" customHeight="1" x14ac:dyDescent="0.25">
      <c r="A155" s="3"/>
      <c r="B155" s="3"/>
      <c r="C155" s="123" t="s">
        <v>407</v>
      </c>
      <c r="D155" s="121" t="s">
        <v>67</v>
      </c>
      <c r="E155" s="121" t="s">
        <v>305</v>
      </c>
      <c r="F155" s="32" t="s">
        <v>558</v>
      </c>
      <c r="G155" s="37" t="s">
        <v>521</v>
      </c>
      <c r="H155" s="51">
        <v>30000000</v>
      </c>
      <c r="I155" s="9" t="s">
        <v>65</v>
      </c>
      <c r="J155" s="9" t="s">
        <v>756</v>
      </c>
      <c r="K155" s="9"/>
      <c r="L155" s="9">
        <v>50</v>
      </c>
      <c r="M155" s="9">
        <v>50</v>
      </c>
      <c r="N155" s="9"/>
      <c r="O155" s="9" t="s">
        <v>65</v>
      </c>
    </row>
    <row r="156" spans="1:15" ht="41.25" customHeight="1" x14ac:dyDescent="0.25">
      <c r="A156" s="3"/>
      <c r="B156" s="3"/>
      <c r="C156" s="123" t="s">
        <v>408</v>
      </c>
      <c r="D156" s="121" t="s">
        <v>306</v>
      </c>
      <c r="E156" s="159" t="s">
        <v>585</v>
      </c>
      <c r="F156" s="32">
        <v>10</v>
      </c>
      <c r="G156" s="37" t="s">
        <v>521</v>
      </c>
      <c r="H156" s="51">
        <v>0</v>
      </c>
      <c r="I156" s="9" t="s">
        <v>65</v>
      </c>
      <c r="J156" s="9" t="s">
        <v>756</v>
      </c>
      <c r="K156" s="9"/>
      <c r="L156" s="9">
        <v>100</v>
      </c>
      <c r="M156" s="9"/>
      <c r="N156" s="9"/>
      <c r="O156" s="9" t="s">
        <v>65</v>
      </c>
    </row>
    <row r="157" spans="1:15" ht="57" customHeight="1" x14ac:dyDescent="0.25">
      <c r="A157" s="3"/>
      <c r="B157" s="3"/>
      <c r="C157" s="123" t="s">
        <v>409</v>
      </c>
      <c r="D157" s="121" t="s">
        <v>307</v>
      </c>
      <c r="E157" s="121" t="s">
        <v>308</v>
      </c>
      <c r="F157" s="32" t="s">
        <v>558</v>
      </c>
      <c r="G157" s="37" t="s">
        <v>521</v>
      </c>
      <c r="H157" s="51">
        <v>30000000</v>
      </c>
      <c r="I157" s="9" t="s">
        <v>65</v>
      </c>
      <c r="J157" s="9" t="s">
        <v>756</v>
      </c>
      <c r="K157" s="9"/>
      <c r="L157" s="9"/>
      <c r="M157" s="9">
        <v>100</v>
      </c>
      <c r="N157" s="9"/>
      <c r="O157" s="9" t="s">
        <v>65</v>
      </c>
    </row>
    <row r="158" spans="1:15" ht="41.25" customHeight="1" x14ac:dyDescent="0.25">
      <c r="A158" s="3"/>
      <c r="B158" s="3"/>
      <c r="C158" s="123" t="s">
        <v>410</v>
      </c>
      <c r="D158" s="121" t="s">
        <v>309</v>
      </c>
      <c r="E158" s="121" t="s">
        <v>310</v>
      </c>
      <c r="F158" s="32">
        <v>10</v>
      </c>
      <c r="G158" s="37" t="s">
        <v>559</v>
      </c>
      <c r="H158" s="51">
        <v>300000000</v>
      </c>
      <c r="I158" s="9" t="s">
        <v>65</v>
      </c>
      <c r="J158" s="9" t="s">
        <v>756</v>
      </c>
      <c r="K158" s="9"/>
      <c r="L158" s="9"/>
      <c r="M158" s="9"/>
      <c r="N158" s="9">
        <v>100</v>
      </c>
      <c r="O158" s="9" t="s">
        <v>65</v>
      </c>
    </row>
    <row r="159" spans="1:15" ht="11.25" customHeight="1" x14ac:dyDescent="0.25">
      <c r="A159" s="12"/>
      <c r="B159" s="12"/>
      <c r="C159" s="38"/>
      <c r="D159" s="137"/>
      <c r="E159" s="137"/>
      <c r="F159" s="39"/>
      <c r="G159" s="42"/>
      <c r="H159" s="154"/>
      <c r="I159" s="153"/>
      <c r="J159" s="13"/>
      <c r="K159" s="13"/>
      <c r="L159" s="13"/>
      <c r="M159" s="13"/>
      <c r="N159" s="13"/>
      <c r="O159" s="13"/>
    </row>
    <row r="160" spans="1:15" ht="57.75" customHeight="1" x14ac:dyDescent="0.25">
      <c r="A160" s="3"/>
      <c r="B160" s="3"/>
      <c r="C160" s="123" t="s">
        <v>411</v>
      </c>
      <c r="D160" s="121" t="s">
        <v>311</v>
      </c>
      <c r="E160" s="121" t="s">
        <v>312</v>
      </c>
      <c r="F160" s="32" t="s">
        <v>313</v>
      </c>
      <c r="G160" s="37" t="s">
        <v>539</v>
      </c>
      <c r="H160" s="51">
        <v>436306000</v>
      </c>
      <c r="I160" s="32" t="s">
        <v>757</v>
      </c>
      <c r="J160" s="9" t="s">
        <v>758</v>
      </c>
      <c r="K160" s="9"/>
      <c r="L160" s="9">
        <v>50</v>
      </c>
      <c r="M160" s="9">
        <v>50</v>
      </c>
      <c r="N160" s="9"/>
      <c r="O160" s="9" t="s">
        <v>68</v>
      </c>
    </row>
    <row r="161" spans="1:15" ht="41.25" customHeight="1" x14ac:dyDescent="0.25">
      <c r="A161" s="3"/>
      <c r="B161" s="3"/>
      <c r="C161" s="123" t="s">
        <v>412</v>
      </c>
      <c r="D161" s="121" t="s">
        <v>314</v>
      </c>
      <c r="E161" s="121" t="s">
        <v>315</v>
      </c>
      <c r="F161" s="32" t="s">
        <v>316</v>
      </c>
      <c r="G161" s="37" t="s">
        <v>540</v>
      </c>
      <c r="H161" s="51">
        <v>450000000</v>
      </c>
      <c r="I161" s="32" t="s">
        <v>68</v>
      </c>
      <c r="J161" s="9" t="s">
        <v>758</v>
      </c>
      <c r="K161" s="9"/>
      <c r="L161" s="9"/>
      <c r="M161" s="9">
        <v>100</v>
      </c>
      <c r="N161" s="9"/>
      <c r="O161" s="9" t="s">
        <v>68</v>
      </c>
    </row>
    <row r="162" spans="1:15" ht="90.75" customHeight="1" x14ac:dyDescent="0.25">
      <c r="A162" s="3"/>
      <c r="B162" s="3"/>
      <c r="C162" s="123" t="s">
        <v>413</v>
      </c>
      <c r="D162" s="121" t="s">
        <v>69</v>
      </c>
      <c r="E162" s="121" t="s">
        <v>317</v>
      </c>
      <c r="F162" s="32" t="s">
        <v>318</v>
      </c>
      <c r="G162" s="32" t="s">
        <v>541</v>
      </c>
      <c r="H162" s="51">
        <v>600000000</v>
      </c>
      <c r="I162" s="32" t="s">
        <v>68</v>
      </c>
      <c r="J162" s="9" t="s">
        <v>758</v>
      </c>
      <c r="K162" s="9"/>
      <c r="L162" s="9"/>
      <c r="M162" s="9">
        <v>100</v>
      </c>
      <c r="N162" s="9"/>
      <c r="O162" s="9" t="s">
        <v>68</v>
      </c>
    </row>
    <row r="163" spans="1:15" ht="78" customHeight="1" x14ac:dyDescent="0.25">
      <c r="A163" s="3"/>
      <c r="B163" s="3"/>
      <c r="C163" s="123" t="s">
        <v>414</v>
      </c>
      <c r="D163" s="121" t="s">
        <v>70</v>
      </c>
      <c r="E163" s="121" t="s">
        <v>319</v>
      </c>
      <c r="F163" s="32" t="s">
        <v>320</v>
      </c>
      <c r="G163" s="32" t="s">
        <v>542</v>
      </c>
      <c r="H163" s="51">
        <v>700000000</v>
      </c>
      <c r="I163" s="32" t="s">
        <v>757</v>
      </c>
      <c r="J163" s="9" t="s">
        <v>758</v>
      </c>
      <c r="K163" s="9"/>
      <c r="L163" s="9"/>
      <c r="M163" s="9">
        <v>100</v>
      </c>
      <c r="N163" s="9"/>
      <c r="O163" s="9" t="s">
        <v>68</v>
      </c>
    </row>
    <row r="164" spans="1:15" ht="43.5" customHeight="1" x14ac:dyDescent="0.25">
      <c r="A164" s="3"/>
      <c r="B164" s="3"/>
      <c r="C164" s="123" t="s">
        <v>415</v>
      </c>
      <c r="D164" s="121" t="s">
        <v>71</v>
      </c>
      <c r="E164" s="121" t="s">
        <v>321</v>
      </c>
      <c r="F164" s="32" t="s">
        <v>322</v>
      </c>
      <c r="G164" s="37" t="s">
        <v>543</v>
      </c>
      <c r="H164" s="51">
        <v>450000000</v>
      </c>
      <c r="I164" s="32" t="s">
        <v>68</v>
      </c>
      <c r="J164" s="9" t="s">
        <v>758</v>
      </c>
      <c r="K164" s="9"/>
      <c r="L164" s="9">
        <v>50</v>
      </c>
      <c r="M164" s="9">
        <v>50</v>
      </c>
      <c r="N164" s="9"/>
      <c r="O164" s="9" t="s">
        <v>68</v>
      </c>
    </row>
    <row r="165" spans="1:15" ht="13.5" customHeight="1" x14ac:dyDescent="0.25">
      <c r="A165" s="12"/>
      <c r="B165" s="12"/>
      <c r="C165" s="38"/>
      <c r="D165" s="137"/>
      <c r="E165" s="137"/>
      <c r="F165" s="39"/>
      <c r="G165" s="42"/>
      <c r="H165" s="154"/>
      <c r="I165" s="153"/>
      <c r="J165" s="13"/>
      <c r="K165" s="13"/>
      <c r="L165" s="13"/>
      <c r="M165" s="13"/>
      <c r="N165" s="13"/>
      <c r="O165" s="13"/>
    </row>
    <row r="166" spans="1:15" ht="41.25" customHeight="1" x14ac:dyDescent="0.25">
      <c r="A166" s="3"/>
      <c r="B166" s="3"/>
      <c r="C166" s="123" t="s">
        <v>416</v>
      </c>
      <c r="D166" s="121" t="s">
        <v>323</v>
      </c>
      <c r="E166" s="121" t="s">
        <v>324</v>
      </c>
      <c r="F166" s="32">
        <v>1</v>
      </c>
      <c r="G166" s="37" t="s">
        <v>544</v>
      </c>
      <c r="H166" s="51">
        <v>145000000</v>
      </c>
      <c r="I166" s="9" t="s">
        <v>363</v>
      </c>
      <c r="J166" s="9" t="s">
        <v>759</v>
      </c>
      <c r="K166" s="9">
        <v>25</v>
      </c>
      <c r="L166" s="9"/>
      <c r="M166" s="9">
        <v>50</v>
      </c>
      <c r="N166" s="9">
        <v>25</v>
      </c>
      <c r="O166" s="9" t="s">
        <v>363</v>
      </c>
    </row>
    <row r="167" spans="1:15" ht="41.25" customHeight="1" x14ac:dyDescent="0.25">
      <c r="A167" s="3"/>
      <c r="B167" s="3"/>
      <c r="C167" s="123" t="s">
        <v>417</v>
      </c>
      <c r="D167" s="121" t="s">
        <v>43</v>
      </c>
      <c r="E167" s="121" t="s">
        <v>325</v>
      </c>
      <c r="F167" s="32">
        <v>16</v>
      </c>
      <c r="G167" s="37" t="s">
        <v>505</v>
      </c>
      <c r="H167" s="51">
        <v>289231000</v>
      </c>
      <c r="I167" s="9" t="s">
        <v>363</v>
      </c>
      <c r="J167" s="9" t="s">
        <v>760</v>
      </c>
      <c r="K167" s="9"/>
      <c r="L167" s="9">
        <v>100</v>
      </c>
      <c r="M167" s="9"/>
      <c r="N167" s="9"/>
      <c r="O167" s="9" t="s">
        <v>363</v>
      </c>
    </row>
    <row r="168" spans="1:15" ht="41.25" customHeight="1" x14ac:dyDescent="0.25">
      <c r="A168" s="3"/>
      <c r="B168" s="3"/>
      <c r="C168" s="123" t="s">
        <v>418</v>
      </c>
      <c r="D168" s="121" t="s">
        <v>330</v>
      </c>
      <c r="E168" s="121" t="s">
        <v>326</v>
      </c>
      <c r="F168" s="32">
        <v>10</v>
      </c>
      <c r="G168" s="37" t="s">
        <v>520</v>
      </c>
      <c r="H168" s="51">
        <v>177300000</v>
      </c>
      <c r="I168" s="9" t="s">
        <v>363</v>
      </c>
      <c r="J168" s="9" t="s">
        <v>761</v>
      </c>
      <c r="K168" s="9"/>
      <c r="L168" s="9">
        <v>50</v>
      </c>
      <c r="M168" s="9"/>
      <c r="N168" s="9">
        <v>50</v>
      </c>
      <c r="O168" s="9" t="s">
        <v>363</v>
      </c>
    </row>
    <row r="169" spans="1:15" ht="41.25" customHeight="1" x14ac:dyDescent="0.25">
      <c r="A169" s="3"/>
      <c r="B169" s="3"/>
      <c r="C169" s="123" t="s">
        <v>419</v>
      </c>
      <c r="D169" s="121" t="s">
        <v>327</v>
      </c>
      <c r="E169" s="121" t="s">
        <v>328</v>
      </c>
      <c r="F169" s="32">
        <v>10</v>
      </c>
      <c r="G169" s="37" t="s">
        <v>520</v>
      </c>
      <c r="H169" s="51">
        <v>70000000</v>
      </c>
      <c r="I169" s="9" t="s">
        <v>363</v>
      </c>
      <c r="J169" s="9" t="s">
        <v>761</v>
      </c>
      <c r="K169" s="9"/>
      <c r="L169" s="9">
        <v>50</v>
      </c>
      <c r="M169" s="9"/>
      <c r="N169" s="9">
        <v>50</v>
      </c>
      <c r="O169" s="9" t="s">
        <v>363</v>
      </c>
    </row>
    <row r="170" spans="1:15" ht="12.75" customHeight="1" x14ac:dyDescent="0.25">
      <c r="A170" s="12"/>
      <c r="B170" s="12"/>
      <c r="C170" s="38"/>
      <c r="D170" s="137"/>
      <c r="E170" s="137"/>
      <c r="F170" s="39"/>
      <c r="G170" s="42"/>
      <c r="H170" s="154"/>
      <c r="I170" s="153"/>
      <c r="J170" s="13"/>
      <c r="K170" s="13"/>
      <c r="L170" s="13"/>
      <c r="M170" s="13"/>
      <c r="N170" s="13"/>
      <c r="O170" s="13"/>
    </row>
    <row r="171" spans="1:15" ht="41.25" customHeight="1" x14ac:dyDescent="0.25">
      <c r="A171" s="3"/>
      <c r="B171" s="3"/>
      <c r="C171" s="123" t="s">
        <v>420</v>
      </c>
      <c r="D171" s="121" t="s">
        <v>62</v>
      </c>
      <c r="E171" s="121" t="s">
        <v>586</v>
      </c>
      <c r="F171" s="32">
        <v>10</v>
      </c>
      <c r="G171" s="37" t="s">
        <v>505</v>
      </c>
      <c r="H171" s="51">
        <v>0</v>
      </c>
      <c r="I171" s="120" t="s">
        <v>359</v>
      </c>
      <c r="J171" s="9" t="s">
        <v>752</v>
      </c>
      <c r="K171" s="9"/>
      <c r="L171" s="9">
        <v>50</v>
      </c>
      <c r="M171" s="9"/>
      <c r="N171" s="9">
        <v>50</v>
      </c>
      <c r="O171" s="9" t="s">
        <v>359</v>
      </c>
    </row>
    <row r="172" spans="1:15" ht="8.25" customHeight="1" x14ac:dyDescent="0.25">
      <c r="A172" s="12"/>
      <c r="B172" s="12"/>
      <c r="C172" s="38"/>
      <c r="D172" s="137"/>
      <c r="E172" s="137"/>
      <c r="F172" s="39"/>
      <c r="G172" s="42"/>
      <c r="H172" s="154"/>
      <c r="I172" s="153"/>
      <c r="J172" s="13"/>
      <c r="K172" s="13"/>
      <c r="L172" s="13"/>
      <c r="M172" s="13"/>
      <c r="N172" s="13"/>
      <c r="O172" s="13"/>
    </row>
    <row r="173" spans="1:15" ht="44.25" customHeight="1" x14ac:dyDescent="0.25">
      <c r="A173" s="22"/>
      <c r="B173" s="22"/>
      <c r="C173" s="130">
        <v>1.2</v>
      </c>
      <c r="D173" s="31" t="s">
        <v>101</v>
      </c>
      <c r="E173" s="25"/>
      <c r="F173" s="44"/>
      <c r="G173" s="44"/>
      <c r="H173" s="155"/>
      <c r="I173" s="156"/>
      <c r="J173" s="23"/>
      <c r="K173" s="23"/>
      <c r="L173" s="23"/>
      <c r="M173" s="23"/>
      <c r="N173" s="23"/>
      <c r="O173" s="23"/>
    </row>
    <row r="174" spans="1:15" s="19" customFormat="1" ht="32.25" customHeight="1" x14ac:dyDescent="0.25">
      <c r="A174" s="5"/>
      <c r="B174" s="5"/>
      <c r="C174" s="123" t="s">
        <v>102</v>
      </c>
      <c r="D174" s="121" t="s">
        <v>73</v>
      </c>
      <c r="E174" s="121" t="s">
        <v>587</v>
      </c>
      <c r="F174" s="32">
        <v>5</v>
      </c>
      <c r="G174" s="37" t="s">
        <v>505</v>
      </c>
      <c r="H174" s="51">
        <v>100000000</v>
      </c>
      <c r="I174" s="32" t="s">
        <v>594</v>
      </c>
      <c r="J174" s="18" t="s">
        <v>596</v>
      </c>
      <c r="K174" s="18"/>
      <c r="L174" s="18">
        <v>40</v>
      </c>
      <c r="M174" s="18">
        <v>60</v>
      </c>
      <c r="N174" s="18"/>
      <c r="O174" s="18" t="s">
        <v>81</v>
      </c>
    </row>
    <row r="175" spans="1:15" s="19" customFormat="1" ht="48" customHeight="1" x14ac:dyDescent="0.25">
      <c r="A175" s="5"/>
      <c r="B175" s="5"/>
      <c r="C175" s="123" t="s">
        <v>493</v>
      </c>
      <c r="D175" s="121" t="s">
        <v>20</v>
      </c>
      <c r="E175" s="121" t="s">
        <v>598</v>
      </c>
      <c r="F175" s="32">
        <v>40</v>
      </c>
      <c r="G175" s="37" t="s">
        <v>505</v>
      </c>
      <c r="H175" s="51">
        <v>200000000</v>
      </c>
      <c r="I175" s="32" t="s">
        <v>593</v>
      </c>
      <c r="J175" s="47" t="s">
        <v>597</v>
      </c>
      <c r="K175" s="18">
        <v>100</v>
      </c>
      <c r="L175" s="18"/>
      <c r="M175" s="18"/>
      <c r="N175" s="18"/>
      <c r="O175" s="18" t="s">
        <v>81</v>
      </c>
    </row>
    <row r="176" spans="1:15" s="19" customFormat="1" ht="51.75" customHeight="1" x14ac:dyDescent="0.25">
      <c r="A176" s="5"/>
      <c r="B176" s="5"/>
      <c r="C176" s="123" t="s">
        <v>494</v>
      </c>
      <c r="D176" s="121" t="s">
        <v>442</v>
      </c>
      <c r="E176" s="121" t="s">
        <v>588</v>
      </c>
      <c r="F176" s="32">
        <v>3</v>
      </c>
      <c r="G176" s="32" t="s">
        <v>529</v>
      </c>
      <c r="H176" s="51">
        <v>401226990</v>
      </c>
      <c r="I176" s="32" t="s">
        <v>592</v>
      </c>
      <c r="J176" s="18" t="s">
        <v>595</v>
      </c>
      <c r="K176" s="18">
        <v>40</v>
      </c>
      <c r="L176" s="18">
        <v>30</v>
      </c>
      <c r="M176" s="18">
        <v>30</v>
      </c>
      <c r="N176" s="18"/>
      <c r="O176" s="18" t="s">
        <v>81</v>
      </c>
    </row>
    <row r="177" spans="1:15" s="19" customFormat="1" ht="12.75" customHeight="1" x14ac:dyDescent="0.25">
      <c r="A177" s="12"/>
      <c r="B177" s="12"/>
      <c r="C177" s="38"/>
      <c r="D177" s="137"/>
      <c r="E177" s="137"/>
      <c r="F177" s="39"/>
      <c r="G177" s="42"/>
      <c r="H177" s="154"/>
      <c r="I177" s="153"/>
      <c r="J177" s="13"/>
      <c r="K177" s="13"/>
      <c r="L177" s="13"/>
      <c r="M177" s="13"/>
      <c r="N177" s="13"/>
      <c r="O177" s="13"/>
    </row>
    <row r="178" spans="1:15" s="19" customFormat="1" ht="32.25" customHeight="1" x14ac:dyDescent="0.25">
      <c r="A178" s="5"/>
      <c r="B178" s="5"/>
      <c r="C178" s="123" t="s">
        <v>495</v>
      </c>
      <c r="D178" s="121" t="s">
        <v>443</v>
      </c>
      <c r="E178" s="121" t="s">
        <v>717</v>
      </c>
      <c r="F178" s="32">
        <v>1</v>
      </c>
      <c r="G178" s="43" t="s">
        <v>511</v>
      </c>
      <c r="H178" s="51">
        <v>845167027</v>
      </c>
      <c r="I178" s="32" t="s">
        <v>573</v>
      </c>
      <c r="J178" s="18" t="s">
        <v>718</v>
      </c>
      <c r="K178" s="18">
        <v>50</v>
      </c>
      <c r="L178" s="18"/>
      <c r="M178" s="18">
        <v>50</v>
      </c>
      <c r="N178" s="18"/>
      <c r="O178" s="18" t="s">
        <v>499</v>
      </c>
    </row>
    <row r="179" spans="1:15" s="19" customFormat="1" ht="52.5" customHeight="1" x14ac:dyDescent="0.25">
      <c r="A179" s="5"/>
      <c r="B179" s="5"/>
      <c r="C179" s="123" t="s">
        <v>496</v>
      </c>
      <c r="D179" s="121" t="s">
        <v>719</v>
      </c>
      <c r="E179" s="121" t="s">
        <v>720</v>
      </c>
      <c r="F179" s="32">
        <v>2</v>
      </c>
      <c r="G179" s="37" t="s">
        <v>545</v>
      </c>
      <c r="H179" s="51">
        <v>172000000</v>
      </c>
      <c r="I179" s="18" t="s">
        <v>499</v>
      </c>
      <c r="J179" s="18" t="s">
        <v>721</v>
      </c>
      <c r="K179" s="18"/>
      <c r="L179" s="18">
        <v>50</v>
      </c>
      <c r="M179" s="18">
        <v>50</v>
      </c>
      <c r="N179" s="18"/>
      <c r="O179" s="18" t="s">
        <v>499</v>
      </c>
    </row>
    <row r="180" spans="1:15" s="19" customFormat="1" ht="32.25" customHeight="1" x14ac:dyDescent="0.25">
      <c r="A180" s="5"/>
      <c r="B180" s="5"/>
      <c r="C180" s="123" t="s">
        <v>497</v>
      </c>
      <c r="D180" s="121" t="s">
        <v>444</v>
      </c>
      <c r="E180" s="121" t="s">
        <v>722</v>
      </c>
      <c r="F180" s="32">
        <v>100</v>
      </c>
      <c r="G180" s="32" t="s">
        <v>547</v>
      </c>
      <c r="H180" s="51">
        <v>603311706</v>
      </c>
      <c r="I180" s="32" t="s">
        <v>573</v>
      </c>
      <c r="J180" s="18" t="s">
        <v>723</v>
      </c>
      <c r="K180" s="18">
        <v>50</v>
      </c>
      <c r="L180" s="18"/>
      <c r="M180" s="18">
        <v>50</v>
      </c>
      <c r="N180" s="18"/>
      <c r="O180" s="18" t="s">
        <v>499</v>
      </c>
    </row>
    <row r="181" spans="1:15" s="19" customFormat="1" ht="57.75" customHeight="1" x14ac:dyDescent="0.25">
      <c r="A181" s="5"/>
      <c r="B181" s="5"/>
      <c r="C181" s="123" t="s">
        <v>498</v>
      </c>
      <c r="D181" s="121" t="s">
        <v>724</v>
      </c>
      <c r="E181" s="121" t="s">
        <v>725</v>
      </c>
      <c r="F181" s="32">
        <v>100</v>
      </c>
      <c r="G181" s="32" t="s">
        <v>547</v>
      </c>
      <c r="H181" s="51">
        <v>550000000</v>
      </c>
      <c r="I181" s="32" t="s">
        <v>573</v>
      </c>
      <c r="J181" s="18" t="s">
        <v>726</v>
      </c>
      <c r="K181" s="18">
        <v>50</v>
      </c>
      <c r="L181" s="18"/>
      <c r="M181" s="18">
        <v>50</v>
      </c>
      <c r="N181" s="18"/>
      <c r="O181" s="18" t="s">
        <v>499</v>
      </c>
    </row>
    <row r="182" spans="1:15" s="19" customFormat="1" ht="12.75" customHeight="1" x14ac:dyDescent="0.25">
      <c r="A182" s="12"/>
      <c r="B182" s="12"/>
      <c r="C182" s="38"/>
      <c r="D182" s="137"/>
      <c r="E182" s="137"/>
      <c r="F182" s="39"/>
      <c r="G182" s="42"/>
      <c r="H182" s="154"/>
      <c r="I182" s="153"/>
      <c r="J182" s="13"/>
      <c r="K182" s="13"/>
      <c r="L182" s="13"/>
      <c r="M182" s="13"/>
      <c r="N182" s="13"/>
      <c r="O182" s="13"/>
    </row>
    <row r="183" spans="1:15" s="19" customFormat="1" ht="32.25" customHeight="1" x14ac:dyDescent="0.25">
      <c r="A183" s="5"/>
      <c r="B183" s="5"/>
      <c r="C183" s="123" t="s">
        <v>560</v>
      </c>
      <c r="D183" s="121" t="s">
        <v>445</v>
      </c>
      <c r="E183" s="121" t="s">
        <v>446</v>
      </c>
      <c r="F183" s="32">
        <v>5</v>
      </c>
      <c r="G183" s="43" t="s">
        <v>511</v>
      </c>
      <c r="H183" s="51">
        <v>150000000</v>
      </c>
      <c r="I183" s="18" t="s">
        <v>82</v>
      </c>
      <c r="J183" s="18" t="s">
        <v>762</v>
      </c>
      <c r="K183" s="18"/>
      <c r="L183" s="18">
        <v>50</v>
      </c>
      <c r="M183" s="18"/>
      <c r="N183" s="18">
        <v>50</v>
      </c>
      <c r="O183" s="18" t="s">
        <v>82</v>
      </c>
    </row>
    <row r="184" spans="1:15" s="19" customFormat="1" ht="32.25" customHeight="1" x14ac:dyDescent="0.25">
      <c r="A184" s="5"/>
      <c r="B184" s="5"/>
      <c r="C184" s="123" t="s">
        <v>561</v>
      </c>
      <c r="D184" s="121" t="s">
        <v>20</v>
      </c>
      <c r="E184" s="121" t="s">
        <v>447</v>
      </c>
      <c r="F184" s="32">
        <v>30</v>
      </c>
      <c r="G184" s="37" t="s">
        <v>505</v>
      </c>
      <c r="H184" s="51">
        <v>88603950</v>
      </c>
      <c r="I184" s="18" t="s">
        <v>82</v>
      </c>
      <c r="J184" s="18" t="s">
        <v>762</v>
      </c>
      <c r="K184" s="18"/>
      <c r="L184" s="18"/>
      <c r="M184" s="18">
        <v>100</v>
      </c>
      <c r="N184" s="18"/>
      <c r="O184" s="18" t="s">
        <v>82</v>
      </c>
    </row>
    <row r="185" spans="1:15" s="19" customFormat="1" ht="32.25" customHeight="1" x14ac:dyDescent="0.25">
      <c r="A185" s="5"/>
      <c r="B185" s="5"/>
      <c r="C185" s="123" t="s">
        <v>562</v>
      </c>
      <c r="D185" s="121" t="s">
        <v>448</v>
      </c>
      <c r="E185" s="121" t="s">
        <v>449</v>
      </c>
      <c r="F185" s="32">
        <v>10</v>
      </c>
      <c r="G185" s="37" t="s">
        <v>520</v>
      </c>
      <c r="H185" s="51">
        <v>250000000</v>
      </c>
      <c r="I185" s="18" t="s">
        <v>82</v>
      </c>
      <c r="J185" s="18" t="s">
        <v>762</v>
      </c>
      <c r="K185" s="18"/>
      <c r="L185" s="18">
        <v>50</v>
      </c>
      <c r="M185" s="18"/>
      <c r="N185" s="18">
        <v>50</v>
      </c>
      <c r="O185" s="18" t="s">
        <v>82</v>
      </c>
    </row>
    <row r="186" spans="1:15" s="19" customFormat="1" ht="12.75" customHeight="1" x14ac:dyDescent="0.25">
      <c r="A186" s="12"/>
      <c r="B186" s="12"/>
      <c r="C186" s="38"/>
      <c r="D186" s="137"/>
      <c r="E186" s="137"/>
      <c r="F186" s="39"/>
      <c r="G186" s="42"/>
      <c r="H186" s="154"/>
      <c r="I186" s="153"/>
      <c r="J186" s="13"/>
      <c r="K186" s="13"/>
      <c r="L186" s="13"/>
      <c r="M186" s="13"/>
      <c r="N186" s="13"/>
      <c r="O186" s="13"/>
    </row>
    <row r="187" spans="1:15" s="19" customFormat="1" ht="49.5" customHeight="1" x14ac:dyDescent="0.25">
      <c r="A187" s="5"/>
      <c r="B187" s="29"/>
      <c r="C187" s="123" t="s">
        <v>849</v>
      </c>
      <c r="D187" s="142" t="s">
        <v>74</v>
      </c>
      <c r="E187" s="142" t="s">
        <v>451</v>
      </c>
      <c r="F187" s="40">
        <v>50</v>
      </c>
      <c r="G187" s="45" t="s">
        <v>505</v>
      </c>
      <c r="H187" s="125">
        <v>100000000</v>
      </c>
      <c r="I187" s="32" t="s">
        <v>727</v>
      </c>
      <c r="J187" s="18" t="s">
        <v>728</v>
      </c>
      <c r="K187" s="18"/>
      <c r="L187" s="18">
        <v>50</v>
      </c>
      <c r="M187" s="18">
        <v>50</v>
      </c>
      <c r="N187" s="18"/>
      <c r="O187" s="18" t="s">
        <v>36</v>
      </c>
    </row>
    <row r="188" spans="1:15" s="19" customFormat="1" ht="32.25" customHeight="1" x14ac:dyDescent="0.25">
      <c r="A188" s="5"/>
      <c r="B188" s="29"/>
      <c r="C188" s="123" t="s">
        <v>563</v>
      </c>
      <c r="D188" s="142" t="s">
        <v>75</v>
      </c>
      <c r="E188" s="142" t="s">
        <v>452</v>
      </c>
      <c r="F188" s="40" t="s">
        <v>453</v>
      </c>
      <c r="G188" s="45" t="s">
        <v>505</v>
      </c>
      <c r="H188" s="125">
        <v>255000000</v>
      </c>
      <c r="I188" s="32" t="s">
        <v>729</v>
      </c>
      <c r="J188" s="18" t="s">
        <v>728</v>
      </c>
      <c r="K188" s="18"/>
      <c r="L188" s="18">
        <v>30</v>
      </c>
      <c r="M188" s="18">
        <v>30</v>
      </c>
      <c r="N188" s="18">
        <v>40</v>
      </c>
      <c r="O188" s="18" t="s">
        <v>36</v>
      </c>
    </row>
    <row r="189" spans="1:15" s="19" customFormat="1" ht="44.25" customHeight="1" x14ac:dyDescent="0.25">
      <c r="A189" s="5"/>
      <c r="B189" s="29"/>
      <c r="C189" s="123" t="s">
        <v>564</v>
      </c>
      <c r="D189" s="142" t="s">
        <v>76</v>
      </c>
      <c r="E189" s="142" t="s">
        <v>454</v>
      </c>
      <c r="F189" s="40" t="s">
        <v>455</v>
      </c>
      <c r="G189" s="45" t="s">
        <v>546</v>
      </c>
      <c r="H189" s="125">
        <v>100000000</v>
      </c>
      <c r="I189" s="32" t="s">
        <v>36</v>
      </c>
      <c r="J189" s="18" t="s">
        <v>728</v>
      </c>
      <c r="K189" s="18"/>
      <c r="L189" s="18">
        <v>30</v>
      </c>
      <c r="M189" s="18">
        <v>30</v>
      </c>
      <c r="N189" s="18">
        <v>40</v>
      </c>
      <c r="O189" s="18" t="s">
        <v>36</v>
      </c>
    </row>
    <row r="190" spans="1:15" s="19" customFormat="1" ht="32.25" customHeight="1" x14ac:dyDescent="0.25">
      <c r="A190" s="5"/>
      <c r="B190" s="29"/>
      <c r="C190" s="123" t="s">
        <v>565</v>
      </c>
      <c r="D190" s="142" t="s">
        <v>456</v>
      </c>
      <c r="E190" s="142" t="s">
        <v>457</v>
      </c>
      <c r="F190" s="40">
        <v>90</v>
      </c>
      <c r="G190" s="45" t="s">
        <v>505</v>
      </c>
      <c r="H190" s="125">
        <v>145000000</v>
      </c>
      <c r="I190" s="32" t="s">
        <v>730</v>
      </c>
      <c r="J190" s="18" t="s">
        <v>728</v>
      </c>
      <c r="K190" s="18"/>
      <c r="L190" s="18">
        <v>30</v>
      </c>
      <c r="M190" s="18">
        <v>30</v>
      </c>
      <c r="N190" s="18">
        <v>40</v>
      </c>
      <c r="O190" s="18" t="s">
        <v>36</v>
      </c>
    </row>
    <row r="191" spans="1:15" s="19" customFormat="1" ht="11.25" customHeight="1" x14ac:dyDescent="0.25">
      <c r="A191" s="12"/>
      <c r="B191" s="12"/>
      <c r="C191" s="38"/>
      <c r="D191" s="137"/>
      <c r="E191" s="137"/>
      <c r="F191" s="39"/>
      <c r="G191" s="42"/>
      <c r="H191" s="154"/>
      <c r="I191" s="153"/>
      <c r="J191" s="13"/>
      <c r="K191" s="13"/>
      <c r="L191" s="13"/>
      <c r="M191" s="13"/>
      <c r="N191" s="13"/>
      <c r="O191" s="13"/>
    </row>
    <row r="192" spans="1:15" s="19" customFormat="1" ht="32.25" customHeight="1" x14ac:dyDescent="0.25">
      <c r="A192" s="5"/>
      <c r="B192" s="5"/>
      <c r="C192" s="123" t="s">
        <v>566</v>
      </c>
      <c r="D192" s="121" t="s">
        <v>73</v>
      </c>
      <c r="E192" s="159" t="s">
        <v>589</v>
      </c>
      <c r="F192" s="40">
        <v>10</v>
      </c>
      <c r="G192" s="45" t="s">
        <v>505</v>
      </c>
      <c r="H192" s="125">
        <v>490000000</v>
      </c>
      <c r="I192" s="32" t="s">
        <v>573</v>
      </c>
      <c r="J192" s="18" t="s">
        <v>765</v>
      </c>
      <c r="K192" s="18"/>
      <c r="L192" s="18">
        <v>50</v>
      </c>
      <c r="M192" s="18"/>
      <c r="N192" s="18">
        <v>50</v>
      </c>
      <c r="O192" s="18" t="s">
        <v>466</v>
      </c>
    </row>
    <row r="193" spans="1:15" s="19" customFormat="1" ht="32.25" customHeight="1" x14ac:dyDescent="0.25">
      <c r="A193" s="5"/>
      <c r="B193" s="5"/>
      <c r="C193" s="123" t="s">
        <v>567</v>
      </c>
      <c r="D193" s="142" t="s">
        <v>459</v>
      </c>
      <c r="E193" s="142" t="s">
        <v>460</v>
      </c>
      <c r="F193" s="40">
        <v>20</v>
      </c>
      <c r="G193" s="40" t="s">
        <v>545</v>
      </c>
      <c r="H193" s="125">
        <v>1156325453</v>
      </c>
      <c r="I193" s="32" t="s">
        <v>466</v>
      </c>
      <c r="J193" s="18" t="s">
        <v>525</v>
      </c>
      <c r="K193" s="18"/>
      <c r="L193" s="18">
        <v>50</v>
      </c>
      <c r="M193" s="18"/>
      <c r="N193" s="18">
        <v>50</v>
      </c>
      <c r="O193" s="18" t="s">
        <v>466</v>
      </c>
    </row>
    <row r="194" spans="1:15" s="19" customFormat="1" ht="32.25" customHeight="1" x14ac:dyDescent="0.25">
      <c r="A194" s="5"/>
      <c r="B194" s="5"/>
      <c r="C194" s="123" t="s">
        <v>568</v>
      </c>
      <c r="D194" s="142" t="s">
        <v>461</v>
      </c>
      <c r="E194" s="142" t="s">
        <v>590</v>
      </c>
      <c r="F194" s="40">
        <v>37</v>
      </c>
      <c r="G194" s="40" t="s">
        <v>525</v>
      </c>
      <c r="H194" s="125">
        <v>1122110750</v>
      </c>
      <c r="I194" s="32" t="s">
        <v>466</v>
      </c>
      <c r="J194" s="18" t="s">
        <v>525</v>
      </c>
      <c r="K194" s="18"/>
      <c r="L194" s="18">
        <v>100</v>
      </c>
      <c r="M194" s="18"/>
      <c r="N194" s="18"/>
      <c r="O194" s="18" t="s">
        <v>466</v>
      </c>
    </row>
    <row r="195" spans="1:15" s="19" customFormat="1" ht="32.25" customHeight="1" x14ac:dyDescent="0.25">
      <c r="A195" s="5"/>
      <c r="B195" s="5"/>
      <c r="C195" s="123" t="s">
        <v>569</v>
      </c>
      <c r="D195" s="121" t="s">
        <v>462</v>
      </c>
      <c r="E195" s="121" t="s">
        <v>463</v>
      </c>
      <c r="F195" s="46">
        <v>0.75</v>
      </c>
      <c r="G195" s="32" t="s">
        <v>547</v>
      </c>
      <c r="H195" s="51">
        <v>850000000</v>
      </c>
      <c r="I195" s="32" t="s">
        <v>763</v>
      </c>
      <c r="J195" s="18" t="s">
        <v>525</v>
      </c>
      <c r="K195" s="18">
        <v>25</v>
      </c>
      <c r="L195" s="18">
        <v>25</v>
      </c>
      <c r="M195" s="18">
        <v>25</v>
      </c>
      <c r="N195" s="18">
        <v>25</v>
      </c>
      <c r="O195" s="18" t="s">
        <v>466</v>
      </c>
    </row>
    <row r="196" spans="1:15" s="19" customFormat="1" ht="32.25" customHeight="1" x14ac:dyDescent="0.25">
      <c r="A196" s="5"/>
      <c r="B196" s="5"/>
      <c r="C196" s="123" t="s">
        <v>570</v>
      </c>
      <c r="D196" s="121" t="s">
        <v>464</v>
      </c>
      <c r="E196" s="121" t="s">
        <v>465</v>
      </c>
      <c r="F196" s="32">
        <v>81</v>
      </c>
      <c r="G196" s="37" t="s">
        <v>548</v>
      </c>
      <c r="H196" s="51">
        <v>150000000</v>
      </c>
      <c r="I196" s="32" t="s">
        <v>764</v>
      </c>
      <c r="J196" s="18" t="s">
        <v>525</v>
      </c>
      <c r="K196" s="18">
        <v>25</v>
      </c>
      <c r="L196" s="18">
        <v>50</v>
      </c>
      <c r="M196" s="18">
        <v>25</v>
      </c>
      <c r="N196" s="18"/>
      <c r="O196" s="18" t="s">
        <v>466</v>
      </c>
    </row>
    <row r="197" spans="1:15" s="19" customFormat="1" x14ac:dyDescent="0.25">
      <c r="A197" s="12"/>
      <c r="B197" s="12"/>
      <c r="C197" s="38"/>
      <c r="D197" s="161"/>
      <c r="E197" s="138"/>
      <c r="F197" s="41"/>
      <c r="G197" s="41"/>
      <c r="H197" s="157"/>
      <c r="I197" s="153"/>
      <c r="J197" s="13"/>
      <c r="K197" s="13"/>
      <c r="L197" s="13"/>
      <c r="M197" s="13"/>
      <c r="N197" s="13"/>
      <c r="O197" s="13"/>
    </row>
    <row r="198" spans="1:15" ht="42.75" customHeight="1" x14ac:dyDescent="0.25">
      <c r="A198" s="22"/>
      <c r="B198" s="22"/>
      <c r="C198" s="130">
        <v>1.3</v>
      </c>
      <c r="D198" s="31" t="s">
        <v>103</v>
      </c>
      <c r="E198" s="25"/>
      <c r="F198" s="44"/>
      <c r="G198" s="44"/>
      <c r="H198" s="155"/>
      <c r="I198" s="156"/>
      <c r="J198" s="23"/>
      <c r="K198" s="23"/>
      <c r="L198" s="23"/>
      <c r="M198" s="23"/>
      <c r="N198" s="23"/>
      <c r="O198" s="23"/>
    </row>
    <row r="199" spans="1:15" ht="102" x14ac:dyDescent="0.25">
      <c r="A199" s="3"/>
      <c r="B199" s="3"/>
      <c r="C199" s="78" t="s">
        <v>104</v>
      </c>
      <c r="D199" s="121" t="s">
        <v>421</v>
      </c>
      <c r="E199" s="121" t="s">
        <v>422</v>
      </c>
      <c r="F199" s="32" t="s">
        <v>423</v>
      </c>
      <c r="G199" s="37" t="s">
        <v>549</v>
      </c>
      <c r="H199" s="37">
        <v>390754911</v>
      </c>
      <c r="I199" s="120" t="s">
        <v>500</v>
      </c>
      <c r="J199" s="120" t="s">
        <v>525</v>
      </c>
      <c r="K199" s="47">
        <v>25</v>
      </c>
      <c r="L199" s="47">
        <v>50</v>
      </c>
      <c r="M199" s="47">
        <v>25</v>
      </c>
      <c r="N199" s="120"/>
      <c r="O199" s="120" t="s">
        <v>500</v>
      </c>
    </row>
    <row r="200" spans="1:15" ht="25.5" x14ac:dyDescent="0.25">
      <c r="A200" s="3"/>
      <c r="B200" s="3"/>
      <c r="C200" s="78" t="s">
        <v>769</v>
      </c>
      <c r="D200" s="121" t="s">
        <v>424</v>
      </c>
      <c r="E200" s="121" t="s">
        <v>425</v>
      </c>
      <c r="F200" s="32">
        <v>20</v>
      </c>
      <c r="G200" s="37" t="s">
        <v>545</v>
      </c>
      <c r="H200" s="37">
        <v>200056000</v>
      </c>
      <c r="I200" s="120" t="s">
        <v>500</v>
      </c>
      <c r="J200" s="120" t="s">
        <v>525</v>
      </c>
      <c r="K200" s="47">
        <v>25</v>
      </c>
      <c r="L200" s="47">
        <v>50</v>
      </c>
      <c r="M200" s="47">
        <v>25</v>
      </c>
      <c r="N200" s="120"/>
      <c r="O200" s="120" t="s">
        <v>500</v>
      </c>
    </row>
    <row r="201" spans="1:15" ht="81.75" customHeight="1" x14ac:dyDescent="0.25">
      <c r="A201" s="3"/>
      <c r="B201" s="3"/>
      <c r="C201" s="78" t="s">
        <v>770</v>
      </c>
      <c r="D201" s="121" t="s">
        <v>426</v>
      </c>
      <c r="E201" s="121" t="s">
        <v>427</v>
      </c>
      <c r="F201" s="32" t="s">
        <v>428</v>
      </c>
      <c r="G201" s="37" t="s">
        <v>545</v>
      </c>
      <c r="H201" s="37">
        <v>556000000</v>
      </c>
      <c r="I201" s="120" t="s">
        <v>501</v>
      </c>
      <c r="J201" s="120" t="s">
        <v>525</v>
      </c>
      <c r="K201" s="47">
        <v>25</v>
      </c>
      <c r="L201" s="47">
        <v>50</v>
      </c>
      <c r="M201" s="47">
        <v>25</v>
      </c>
      <c r="N201" s="120"/>
      <c r="O201" s="120" t="s">
        <v>501</v>
      </c>
    </row>
    <row r="202" spans="1:15" ht="108" customHeight="1" x14ac:dyDescent="0.25">
      <c r="A202" s="3"/>
      <c r="B202" s="3"/>
      <c r="C202" s="78" t="s">
        <v>771</v>
      </c>
      <c r="D202" s="121" t="s">
        <v>429</v>
      </c>
      <c r="E202" s="121" t="s">
        <v>430</v>
      </c>
      <c r="F202" s="32" t="s">
        <v>431</v>
      </c>
      <c r="G202" s="37" t="s">
        <v>545</v>
      </c>
      <c r="H202" s="37">
        <v>200000000</v>
      </c>
      <c r="I202" s="120" t="s">
        <v>501</v>
      </c>
      <c r="J202" s="120" t="s">
        <v>525</v>
      </c>
      <c r="K202" s="47">
        <v>25</v>
      </c>
      <c r="L202" s="47">
        <v>50</v>
      </c>
      <c r="M202" s="47">
        <v>25</v>
      </c>
      <c r="N202" s="120"/>
      <c r="O202" s="120" t="s">
        <v>501</v>
      </c>
    </row>
    <row r="203" spans="1:15" ht="102" x14ac:dyDescent="0.25">
      <c r="A203" s="3"/>
      <c r="B203" s="3"/>
      <c r="C203" s="78" t="s">
        <v>772</v>
      </c>
      <c r="D203" s="121" t="s">
        <v>432</v>
      </c>
      <c r="E203" s="121" t="s">
        <v>433</v>
      </c>
      <c r="F203" s="32" t="s">
        <v>434</v>
      </c>
      <c r="G203" s="32" t="s">
        <v>550</v>
      </c>
      <c r="H203" s="37">
        <v>500000000</v>
      </c>
      <c r="I203" s="120" t="s">
        <v>501</v>
      </c>
      <c r="J203" s="120" t="s">
        <v>525</v>
      </c>
      <c r="K203" s="47">
        <v>25</v>
      </c>
      <c r="L203" s="47">
        <v>50</v>
      </c>
      <c r="M203" s="47">
        <v>25</v>
      </c>
      <c r="N203" s="120"/>
      <c r="O203" s="120" t="s">
        <v>501</v>
      </c>
    </row>
    <row r="204" spans="1:15" ht="25.5" x14ac:dyDescent="0.25">
      <c r="A204" s="3"/>
      <c r="B204" s="3"/>
      <c r="C204" s="78" t="s">
        <v>773</v>
      </c>
      <c r="D204" s="121" t="s">
        <v>435</v>
      </c>
      <c r="E204" s="121" t="s">
        <v>436</v>
      </c>
      <c r="F204" s="32">
        <v>24</v>
      </c>
      <c r="G204" s="37" t="s">
        <v>525</v>
      </c>
      <c r="H204" s="37">
        <v>150000000</v>
      </c>
      <c r="I204" s="120" t="s">
        <v>501</v>
      </c>
      <c r="J204" s="120" t="s">
        <v>525</v>
      </c>
      <c r="K204" s="47">
        <v>25</v>
      </c>
      <c r="L204" s="47">
        <v>50</v>
      </c>
      <c r="M204" s="47">
        <v>25</v>
      </c>
      <c r="N204" s="120"/>
      <c r="O204" s="120" t="s">
        <v>501</v>
      </c>
    </row>
    <row r="205" spans="1:15" ht="38.25" x14ac:dyDescent="0.25">
      <c r="A205" s="3"/>
      <c r="B205" s="3"/>
      <c r="C205" s="78" t="s">
        <v>774</v>
      </c>
      <c r="D205" s="121" t="s">
        <v>437</v>
      </c>
      <c r="E205" s="121" t="s">
        <v>438</v>
      </c>
      <c r="F205" s="32" t="s">
        <v>439</v>
      </c>
      <c r="G205" s="37" t="s">
        <v>545</v>
      </c>
      <c r="H205" s="37">
        <v>93000000</v>
      </c>
      <c r="I205" s="120" t="s">
        <v>501</v>
      </c>
      <c r="J205" s="120" t="s">
        <v>525</v>
      </c>
      <c r="K205" s="47">
        <v>25</v>
      </c>
      <c r="L205" s="47">
        <v>50</v>
      </c>
      <c r="M205" s="47">
        <v>25</v>
      </c>
      <c r="N205" s="120"/>
      <c r="O205" s="120" t="s">
        <v>501</v>
      </c>
    </row>
    <row r="206" spans="1:15" s="19" customFormat="1" x14ac:dyDescent="0.25">
      <c r="A206" s="12"/>
      <c r="B206" s="12"/>
      <c r="C206" s="38"/>
      <c r="D206" s="161"/>
      <c r="E206" s="138"/>
      <c r="F206" s="41"/>
      <c r="G206" s="41"/>
      <c r="H206" s="157"/>
      <c r="I206" s="153"/>
      <c r="J206" s="13"/>
      <c r="K206" s="13"/>
      <c r="L206" s="13"/>
      <c r="M206" s="13"/>
      <c r="N206" s="13"/>
      <c r="O206" s="13"/>
    </row>
    <row r="207" spans="1:15" ht="38.25" x14ac:dyDescent="0.25">
      <c r="A207" s="3"/>
      <c r="B207" s="3"/>
      <c r="C207" s="78" t="s">
        <v>775</v>
      </c>
      <c r="D207" s="159" t="s">
        <v>72</v>
      </c>
      <c r="E207" s="121" t="s">
        <v>440</v>
      </c>
      <c r="F207" s="32" t="s">
        <v>441</v>
      </c>
      <c r="G207" s="32" t="s">
        <v>529</v>
      </c>
      <c r="H207" s="51">
        <v>2396584000</v>
      </c>
      <c r="I207" s="9" t="s">
        <v>502</v>
      </c>
      <c r="J207" s="9" t="s">
        <v>768</v>
      </c>
      <c r="K207" s="9">
        <v>25</v>
      </c>
      <c r="L207" s="9">
        <v>25</v>
      </c>
      <c r="M207" s="9">
        <v>25</v>
      </c>
      <c r="N207" s="9">
        <v>25</v>
      </c>
      <c r="O207" s="9" t="s">
        <v>502</v>
      </c>
    </row>
    <row r="208" spans="1:15" s="19" customFormat="1" x14ac:dyDescent="0.25">
      <c r="A208" s="12"/>
      <c r="B208" s="12"/>
      <c r="C208" s="38"/>
      <c r="D208" s="161"/>
      <c r="E208" s="138"/>
      <c r="F208" s="41"/>
      <c r="G208" s="41"/>
      <c r="H208" s="157"/>
      <c r="I208" s="153"/>
      <c r="J208" s="13"/>
      <c r="K208" s="13"/>
      <c r="L208" s="13"/>
      <c r="M208" s="13"/>
      <c r="N208" s="13"/>
      <c r="O208" s="13"/>
    </row>
    <row r="209" spans="1:19" ht="25.5" x14ac:dyDescent="0.25">
      <c r="A209" s="3"/>
      <c r="B209" s="3"/>
      <c r="C209" s="78" t="s">
        <v>776</v>
      </c>
      <c r="D209" s="137" t="s">
        <v>467</v>
      </c>
      <c r="E209" s="137" t="s">
        <v>468</v>
      </c>
      <c r="F209" s="32">
        <v>3</v>
      </c>
      <c r="G209" s="43" t="s">
        <v>511</v>
      </c>
      <c r="H209" s="51">
        <v>105000000</v>
      </c>
      <c r="I209" s="32" t="s">
        <v>520</v>
      </c>
      <c r="J209" s="9" t="s">
        <v>739</v>
      </c>
      <c r="K209" s="9">
        <v>25</v>
      </c>
      <c r="L209" s="9">
        <v>25</v>
      </c>
      <c r="M209" s="9">
        <v>25</v>
      </c>
      <c r="N209" s="9">
        <v>25</v>
      </c>
      <c r="O209" s="9" t="s">
        <v>483</v>
      </c>
      <c r="Q209" s="48"/>
    </row>
    <row r="210" spans="1:19" ht="25.5" x14ac:dyDescent="0.25">
      <c r="A210" s="3"/>
      <c r="B210" s="3"/>
      <c r="C210" s="78" t="s">
        <v>777</v>
      </c>
      <c r="D210" s="121" t="s">
        <v>467</v>
      </c>
      <c r="E210" s="121" t="s">
        <v>469</v>
      </c>
      <c r="F210" s="32">
        <v>13</v>
      </c>
      <c r="G210" s="43" t="s">
        <v>511</v>
      </c>
      <c r="H210" s="51">
        <v>117000000</v>
      </c>
      <c r="I210" s="32" t="s">
        <v>520</v>
      </c>
      <c r="J210" s="9" t="s">
        <v>739</v>
      </c>
      <c r="K210" s="9">
        <v>25</v>
      </c>
      <c r="L210" s="9">
        <v>25</v>
      </c>
      <c r="M210" s="9">
        <v>25</v>
      </c>
      <c r="N210" s="9">
        <v>25</v>
      </c>
      <c r="O210" s="9" t="s">
        <v>485</v>
      </c>
      <c r="Q210" s="20"/>
      <c r="R210" s="21"/>
      <c r="S210" s="21"/>
    </row>
    <row r="211" spans="1:19" ht="25.5" x14ac:dyDescent="0.25">
      <c r="A211" s="3"/>
      <c r="B211" s="3"/>
      <c r="C211" s="78" t="s">
        <v>778</v>
      </c>
      <c r="D211" s="121" t="s">
        <v>467</v>
      </c>
      <c r="E211" s="121" t="s">
        <v>470</v>
      </c>
      <c r="F211" s="32">
        <v>1</v>
      </c>
      <c r="G211" s="37" t="s">
        <v>526</v>
      </c>
      <c r="H211" s="51">
        <v>46450000</v>
      </c>
      <c r="I211" s="32" t="s">
        <v>520</v>
      </c>
      <c r="J211" s="9" t="s">
        <v>739</v>
      </c>
      <c r="K211" s="9">
        <v>25</v>
      </c>
      <c r="L211" s="9">
        <v>25</v>
      </c>
      <c r="M211" s="9">
        <v>25</v>
      </c>
      <c r="N211" s="9">
        <v>25</v>
      </c>
      <c r="O211" s="9" t="s">
        <v>486</v>
      </c>
      <c r="Q211" s="20"/>
      <c r="R211" s="21"/>
      <c r="S211" s="21"/>
    </row>
    <row r="212" spans="1:19" ht="25.5" x14ac:dyDescent="0.25">
      <c r="A212" s="3"/>
      <c r="B212" s="3"/>
      <c r="C212" s="78" t="s">
        <v>779</v>
      </c>
      <c r="D212" s="121" t="s">
        <v>467</v>
      </c>
      <c r="E212" s="159" t="s">
        <v>471</v>
      </c>
      <c r="F212" s="32">
        <v>1</v>
      </c>
      <c r="G212" s="43" t="s">
        <v>511</v>
      </c>
      <c r="H212" s="51">
        <v>80000000</v>
      </c>
      <c r="I212" s="32" t="s">
        <v>520</v>
      </c>
      <c r="J212" s="9" t="s">
        <v>739</v>
      </c>
      <c r="K212" s="9">
        <v>25</v>
      </c>
      <c r="L212" s="9">
        <v>25</v>
      </c>
      <c r="M212" s="9">
        <v>25</v>
      </c>
      <c r="N212" s="9">
        <v>25</v>
      </c>
      <c r="O212" s="9" t="s">
        <v>487</v>
      </c>
      <c r="Q212" s="20"/>
      <c r="R212" s="21"/>
      <c r="S212" s="21"/>
    </row>
    <row r="213" spans="1:19" ht="25.5" x14ac:dyDescent="0.25">
      <c r="A213" s="3"/>
      <c r="B213" s="3"/>
      <c r="C213" s="78" t="s">
        <v>780</v>
      </c>
      <c r="D213" s="121" t="s">
        <v>467</v>
      </c>
      <c r="E213" s="121" t="s">
        <v>472</v>
      </c>
      <c r="F213" s="32">
        <v>12</v>
      </c>
      <c r="G213" s="37" t="s">
        <v>551</v>
      </c>
      <c r="H213" s="51">
        <v>119645332</v>
      </c>
      <c r="I213" s="32" t="s">
        <v>520</v>
      </c>
      <c r="J213" s="9" t="s">
        <v>739</v>
      </c>
      <c r="K213" s="9">
        <v>25</v>
      </c>
      <c r="L213" s="9">
        <v>25</v>
      </c>
      <c r="M213" s="9">
        <v>25</v>
      </c>
      <c r="N213" s="9">
        <v>25</v>
      </c>
      <c r="O213" s="9" t="s">
        <v>488</v>
      </c>
      <c r="Q213" s="20"/>
      <c r="R213" s="21"/>
      <c r="S213" s="21"/>
    </row>
    <row r="214" spans="1:19" ht="25.5" x14ac:dyDescent="0.25">
      <c r="A214" s="3"/>
      <c r="B214" s="3"/>
      <c r="C214" s="78" t="s">
        <v>781</v>
      </c>
      <c r="D214" s="121" t="s">
        <v>467</v>
      </c>
      <c r="E214" s="121" t="s">
        <v>473</v>
      </c>
      <c r="F214" s="32">
        <v>12</v>
      </c>
      <c r="G214" s="37" t="s">
        <v>551</v>
      </c>
      <c r="H214" s="51">
        <v>30000000</v>
      </c>
      <c r="I214" s="32" t="s">
        <v>520</v>
      </c>
      <c r="J214" s="9" t="s">
        <v>739</v>
      </c>
      <c r="K214" s="9">
        <v>25</v>
      </c>
      <c r="L214" s="9">
        <v>25</v>
      </c>
      <c r="M214" s="9">
        <v>25</v>
      </c>
      <c r="N214" s="9">
        <v>25</v>
      </c>
      <c r="O214" s="9" t="s">
        <v>489</v>
      </c>
      <c r="Q214" s="20"/>
      <c r="R214" s="21"/>
      <c r="S214" s="21"/>
    </row>
    <row r="215" spans="1:19" ht="25.5" x14ac:dyDescent="0.25">
      <c r="A215" s="3"/>
      <c r="B215" s="3"/>
      <c r="C215" s="78" t="s">
        <v>782</v>
      </c>
      <c r="D215" s="121" t="s">
        <v>467</v>
      </c>
      <c r="E215" s="121" t="s">
        <v>474</v>
      </c>
      <c r="F215" s="32">
        <v>1</v>
      </c>
      <c r="G215" s="37" t="s">
        <v>526</v>
      </c>
      <c r="H215" s="51">
        <v>150000000</v>
      </c>
      <c r="I215" s="32" t="s">
        <v>520</v>
      </c>
      <c r="J215" s="9" t="s">
        <v>739</v>
      </c>
      <c r="K215" s="9">
        <v>25</v>
      </c>
      <c r="L215" s="9">
        <v>25</v>
      </c>
      <c r="M215" s="9">
        <v>25</v>
      </c>
      <c r="N215" s="9">
        <v>25</v>
      </c>
      <c r="O215" s="9" t="s">
        <v>490</v>
      </c>
      <c r="Q215" s="20"/>
      <c r="R215" s="21"/>
      <c r="S215" s="21"/>
    </row>
    <row r="216" spans="1:19" ht="25.5" x14ac:dyDescent="0.25">
      <c r="A216" s="3"/>
      <c r="B216" s="3"/>
      <c r="C216" s="78" t="s">
        <v>783</v>
      </c>
      <c r="D216" s="121" t="s">
        <v>467</v>
      </c>
      <c r="E216" s="121" t="s">
        <v>475</v>
      </c>
      <c r="F216" s="46">
        <v>1</v>
      </c>
      <c r="G216" s="37" t="s">
        <v>547</v>
      </c>
      <c r="H216" s="51">
        <v>135000000</v>
      </c>
      <c r="I216" s="32" t="s">
        <v>520</v>
      </c>
      <c r="J216" s="9" t="s">
        <v>739</v>
      </c>
      <c r="K216" s="9">
        <v>25</v>
      </c>
      <c r="L216" s="9">
        <v>25</v>
      </c>
      <c r="M216" s="9">
        <v>25</v>
      </c>
      <c r="N216" s="9">
        <v>25</v>
      </c>
      <c r="O216" s="9" t="s">
        <v>491</v>
      </c>
      <c r="Q216" s="20"/>
      <c r="R216" s="21"/>
      <c r="S216" s="21"/>
    </row>
    <row r="217" spans="1:19" ht="25.5" x14ac:dyDescent="0.25">
      <c r="A217" s="3"/>
      <c r="B217" s="3"/>
      <c r="C217" s="78" t="s">
        <v>784</v>
      </c>
      <c r="D217" s="121" t="s">
        <v>467</v>
      </c>
      <c r="E217" s="121" t="s">
        <v>476</v>
      </c>
      <c r="F217" s="32">
        <v>1</v>
      </c>
      <c r="G217" s="37" t="s">
        <v>526</v>
      </c>
      <c r="H217" s="51">
        <v>109537500</v>
      </c>
      <c r="I217" s="32" t="s">
        <v>520</v>
      </c>
      <c r="J217" s="9" t="s">
        <v>739</v>
      </c>
      <c r="K217" s="9">
        <v>25</v>
      </c>
      <c r="L217" s="9">
        <v>25</v>
      </c>
      <c r="M217" s="9">
        <v>25</v>
      </c>
      <c r="N217" s="9">
        <v>25</v>
      </c>
      <c r="O217" s="9" t="s">
        <v>492</v>
      </c>
      <c r="Q217" s="20"/>
      <c r="R217" s="21"/>
      <c r="S217" s="21"/>
    </row>
    <row r="218" spans="1:19" s="19" customFormat="1" x14ac:dyDescent="0.25">
      <c r="A218" s="12"/>
      <c r="B218" s="12"/>
      <c r="C218" s="38"/>
      <c r="D218" s="161"/>
      <c r="E218" s="138"/>
      <c r="F218" s="41"/>
      <c r="G218" s="41"/>
      <c r="H218" s="157"/>
      <c r="I218" s="153"/>
      <c r="J218" s="13"/>
      <c r="K218" s="13"/>
      <c r="L218" s="13"/>
      <c r="M218" s="13"/>
      <c r="N218" s="13"/>
      <c r="O218" s="13"/>
    </row>
    <row r="219" spans="1:19" ht="51" x14ac:dyDescent="0.25">
      <c r="A219" s="3"/>
      <c r="B219" s="3"/>
      <c r="C219" s="78" t="s">
        <v>785</v>
      </c>
      <c r="D219" s="121" t="s">
        <v>477</v>
      </c>
      <c r="E219" s="121" t="s">
        <v>478</v>
      </c>
      <c r="F219" s="32" t="s">
        <v>479</v>
      </c>
      <c r="G219" s="37" t="s">
        <v>520</v>
      </c>
      <c r="H219" s="51">
        <v>195000000</v>
      </c>
      <c r="I219" s="32" t="s">
        <v>484</v>
      </c>
      <c r="J219" s="9" t="s">
        <v>739</v>
      </c>
      <c r="K219" s="9"/>
      <c r="L219" s="9">
        <v>100</v>
      </c>
      <c r="M219" s="9"/>
      <c r="N219" s="9"/>
      <c r="O219" s="9" t="s">
        <v>484</v>
      </c>
    </row>
    <row r="220" spans="1:19" ht="51" x14ac:dyDescent="0.25">
      <c r="A220" s="3"/>
      <c r="B220" s="3"/>
      <c r="C220" s="78" t="s">
        <v>786</v>
      </c>
      <c r="D220" s="121" t="s">
        <v>480</v>
      </c>
      <c r="E220" s="121" t="s">
        <v>481</v>
      </c>
      <c r="F220" s="32" t="s">
        <v>482</v>
      </c>
      <c r="G220" s="37" t="s">
        <v>552</v>
      </c>
      <c r="H220" s="51">
        <v>400000000</v>
      </c>
      <c r="I220" s="32" t="s">
        <v>766</v>
      </c>
      <c r="J220" s="9" t="s">
        <v>767</v>
      </c>
      <c r="K220" s="9"/>
      <c r="L220" s="9">
        <v>50</v>
      </c>
      <c r="M220" s="9"/>
      <c r="N220" s="9">
        <v>50</v>
      </c>
      <c r="O220" s="9" t="s">
        <v>484</v>
      </c>
    </row>
    <row r="221" spans="1:19" s="19" customFormat="1" ht="12" customHeight="1" x14ac:dyDescent="0.25">
      <c r="A221" s="12"/>
      <c r="B221" s="12"/>
      <c r="C221" s="38"/>
      <c r="D221" s="161"/>
      <c r="E221" s="138"/>
      <c r="F221" s="41"/>
      <c r="G221" s="41"/>
      <c r="H221" s="157"/>
      <c r="I221" s="153"/>
      <c r="J221" s="13"/>
      <c r="K221" s="13"/>
      <c r="L221" s="13"/>
      <c r="M221" s="13"/>
      <c r="N221" s="13"/>
      <c r="O221" s="13"/>
    </row>
    <row r="222" spans="1:19" ht="25.5" x14ac:dyDescent="0.25">
      <c r="A222" s="3"/>
      <c r="B222" s="3"/>
      <c r="C222" s="78" t="s">
        <v>16</v>
      </c>
      <c r="D222" s="121" t="s">
        <v>105</v>
      </c>
      <c r="E222" s="10"/>
      <c r="F222" s="47"/>
      <c r="G222" s="47"/>
      <c r="H222" s="126"/>
      <c r="I222" s="122"/>
      <c r="J222" s="9"/>
      <c r="K222" s="9"/>
      <c r="L222" s="9"/>
      <c r="M222" s="9"/>
      <c r="N222" s="9"/>
      <c r="O222" s="9"/>
    </row>
    <row r="223" spans="1:19" ht="67.5" customHeight="1" x14ac:dyDescent="0.25">
      <c r="A223" s="118" t="s">
        <v>736</v>
      </c>
      <c r="B223" s="119" t="s">
        <v>734</v>
      </c>
      <c r="C223" s="130">
        <v>2.1</v>
      </c>
      <c r="D223" s="31" t="s">
        <v>106</v>
      </c>
      <c r="E223" s="25"/>
      <c r="F223" s="44"/>
      <c r="G223" s="44"/>
      <c r="H223" s="158"/>
      <c r="I223" s="156"/>
      <c r="J223" s="23"/>
      <c r="K223" s="23"/>
      <c r="L223" s="23"/>
      <c r="M223" s="23"/>
      <c r="N223" s="23"/>
      <c r="O223" s="23"/>
    </row>
    <row r="224" spans="1:19" s="19" customFormat="1" ht="25.5" customHeight="1" x14ac:dyDescent="0.25">
      <c r="A224" s="5"/>
      <c r="B224" s="117" t="s">
        <v>735</v>
      </c>
      <c r="C224" s="123" t="s">
        <v>107</v>
      </c>
      <c r="D224" s="142" t="s">
        <v>731</v>
      </c>
      <c r="E224" s="142" t="s">
        <v>732</v>
      </c>
      <c r="F224" s="40" t="s">
        <v>733</v>
      </c>
      <c r="G224" s="45" t="s">
        <v>650</v>
      </c>
      <c r="H224" s="125">
        <v>1183647000</v>
      </c>
      <c r="I224" s="32" t="s">
        <v>727</v>
      </c>
      <c r="J224" s="18" t="s">
        <v>728</v>
      </c>
      <c r="K224" s="18"/>
      <c r="L224" s="18">
        <v>30</v>
      </c>
      <c r="M224" s="18">
        <v>30</v>
      </c>
      <c r="N224" s="18">
        <v>40</v>
      </c>
      <c r="O224" s="18" t="s">
        <v>36</v>
      </c>
    </row>
    <row r="225" spans="1:15" ht="9.75" customHeight="1" x14ac:dyDescent="0.25">
      <c r="A225" s="12"/>
      <c r="B225" s="12"/>
      <c r="C225" s="38"/>
      <c r="D225" s="12"/>
      <c r="E225" s="12"/>
      <c r="F225" s="41"/>
      <c r="G225" s="41"/>
      <c r="H225" s="12"/>
      <c r="I225" s="12"/>
      <c r="J225" s="12"/>
      <c r="K225" s="12"/>
      <c r="L225" s="12"/>
      <c r="M225" s="12"/>
      <c r="N225" s="12"/>
      <c r="O225" s="12"/>
    </row>
    <row r="226" spans="1:15" x14ac:dyDescent="0.25">
      <c r="A226" s="1"/>
      <c r="B226" s="1"/>
      <c r="C226" s="1"/>
      <c r="D226" s="1"/>
      <c r="E226" s="1"/>
      <c r="F226" s="1"/>
      <c r="G226" s="1"/>
      <c r="H226" s="1"/>
      <c r="I226" s="1"/>
      <c r="J226" s="1"/>
      <c r="K226" s="1"/>
      <c r="L226" s="1"/>
      <c r="M226" s="1"/>
      <c r="N226" s="1"/>
      <c r="O226" s="1"/>
    </row>
    <row r="227" spans="1:15" x14ac:dyDescent="0.25">
      <c r="A227" s="1"/>
      <c r="B227" s="1"/>
      <c r="C227" s="1"/>
      <c r="D227" s="1"/>
      <c r="E227" s="1"/>
      <c r="F227" s="1"/>
      <c r="G227" s="1"/>
      <c r="H227" s="49">
        <f>SUM(H14:H224)</f>
        <v>133781496618</v>
      </c>
      <c r="I227" s="1"/>
      <c r="J227" s="1"/>
      <c r="K227" s="1"/>
      <c r="L227" s="1"/>
      <c r="M227" s="1"/>
      <c r="N227" s="1"/>
      <c r="O227" s="1"/>
    </row>
  </sheetData>
  <mergeCells count="111">
    <mergeCell ref="A2:O2"/>
    <mergeCell ref="A3:O3"/>
    <mergeCell ref="A4:O4"/>
    <mergeCell ref="A6:A8"/>
    <mergeCell ref="B6:B8"/>
    <mergeCell ref="C6:C8"/>
    <mergeCell ref="D6:J6"/>
    <mergeCell ref="K6:N6"/>
    <mergeCell ref="O6:O7"/>
    <mergeCell ref="D7:D8"/>
    <mergeCell ref="L7:L8"/>
    <mergeCell ref="M7:M8"/>
    <mergeCell ref="N7:N8"/>
    <mergeCell ref="E7:E8"/>
    <mergeCell ref="F7:G7"/>
    <mergeCell ref="H7:H8"/>
    <mergeCell ref="I7:I8"/>
    <mergeCell ref="J7:J8"/>
    <mergeCell ref="A62:A63"/>
    <mergeCell ref="B62:B63"/>
    <mergeCell ref="C62:C63"/>
    <mergeCell ref="D62:D63"/>
    <mergeCell ref="A64:A65"/>
    <mergeCell ref="B64:B65"/>
    <mergeCell ref="C64:C65"/>
    <mergeCell ref="D64:D65"/>
    <mergeCell ref="K7:K8"/>
    <mergeCell ref="D77:D78"/>
    <mergeCell ref="E77:E78"/>
    <mergeCell ref="A67:A68"/>
    <mergeCell ref="B67:B68"/>
    <mergeCell ref="C67:C68"/>
    <mergeCell ref="D67:D68"/>
    <mergeCell ref="H67:H68"/>
    <mergeCell ref="A69:A70"/>
    <mergeCell ref="B69:B70"/>
    <mergeCell ref="C69:C70"/>
    <mergeCell ref="D69:D70"/>
    <mergeCell ref="H69:H70"/>
    <mergeCell ref="M72:M73"/>
    <mergeCell ref="N72:N73"/>
    <mergeCell ref="O72:O73"/>
    <mergeCell ref="B74:B75"/>
    <mergeCell ref="C74:C75"/>
    <mergeCell ref="D74:D75"/>
    <mergeCell ref="E74:E75"/>
    <mergeCell ref="H74:H75"/>
    <mergeCell ref="I74:I75"/>
    <mergeCell ref="J74:J75"/>
    <mergeCell ref="K74:K75"/>
    <mergeCell ref="L74:L75"/>
    <mergeCell ref="M74:M75"/>
    <mergeCell ref="N74:N75"/>
    <mergeCell ref="O74:O75"/>
    <mergeCell ref="H72:H73"/>
    <mergeCell ref="I72:I73"/>
    <mergeCell ref="J72:J73"/>
    <mergeCell ref="K72:K73"/>
    <mergeCell ref="L72:L73"/>
    <mergeCell ref="B72:B73"/>
    <mergeCell ref="C72:C73"/>
    <mergeCell ref="D72:D73"/>
    <mergeCell ref="E72:E73"/>
    <mergeCell ref="M77:M78"/>
    <mergeCell ref="N77:N78"/>
    <mergeCell ref="O77:O78"/>
    <mergeCell ref="B79:B81"/>
    <mergeCell ref="A82:A92"/>
    <mergeCell ref="B82:B92"/>
    <mergeCell ref="C82:C83"/>
    <mergeCell ref="D82:D83"/>
    <mergeCell ref="E82:E83"/>
    <mergeCell ref="H82:H83"/>
    <mergeCell ref="I82:I83"/>
    <mergeCell ref="J82:J83"/>
    <mergeCell ref="K82:K83"/>
    <mergeCell ref="L82:L83"/>
    <mergeCell ref="M82:M83"/>
    <mergeCell ref="N82:N83"/>
    <mergeCell ref="H77:H78"/>
    <mergeCell ref="I77:I78"/>
    <mergeCell ref="J77:J78"/>
    <mergeCell ref="K77:K78"/>
    <mergeCell ref="L77:L78"/>
    <mergeCell ref="A72:A81"/>
    <mergeCell ref="B77:B78"/>
    <mergeCell ref="C77:C78"/>
    <mergeCell ref="O82:O83"/>
    <mergeCell ref="C84:C85"/>
    <mergeCell ref="D84:D85"/>
    <mergeCell ref="E84:E85"/>
    <mergeCell ref="H84:H85"/>
    <mergeCell ref="I84:I85"/>
    <mergeCell ref="J84:J85"/>
    <mergeCell ref="K84:K85"/>
    <mergeCell ref="L84:L85"/>
    <mergeCell ref="M84:M85"/>
    <mergeCell ref="N84:N85"/>
    <mergeCell ref="O84:O85"/>
    <mergeCell ref="N86:N91"/>
    <mergeCell ref="O86:O91"/>
    <mergeCell ref="I86:I91"/>
    <mergeCell ref="J86:J91"/>
    <mergeCell ref="K86:K91"/>
    <mergeCell ref="L86:L91"/>
    <mergeCell ref="M86:M91"/>
    <mergeCell ref="C86:C91"/>
    <mergeCell ref="D86:D91"/>
    <mergeCell ref="F86:F91"/>
    <mergeCell ref="G86:G91"/>
    <mergeCell ref="H86:H91"/>
  </mergeCells>
  <pageMargins left="0.70866141732283472" right="0.70866141732283472" top="0.74803149606299213" bottom="0.74803149606299213" header="0.31496062992125984" footer="0.31496062992125984"/>
  <pageSetup paperSize="9" scale="5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28"/>
  <sheetViews>
    <sheetView topLeftCell="E220" zoomScaleNormal="100" workbookViewId="0">
      <selection activeCell="H232" sqref="H232"/>
    </sheetView>
  </sheetViews>
  <sheetFormatPr defaultRowHeight="15" x14ac:dyDescent="0.25"/>
  <cols>
    <col min="1" max="1" width="8.42578125" customWidth="1"/>
    <col min="2" max="2" width="10.28515625" customWidth="1"/>
    <col min="3" max="3" width="7.85546875" customWidth="1"/>
    <col min="4" max="4" width="47.7109375" customWidth="1"/>
    <col min="5" max="5" width="47.5703125" customWidth="1"/>
    <col min="6" max="6" width="11.5703125" customWidth="1"/>
    <col min="7" max="7" width="12" bestFit="1" customWidth="1"/>
    <col min="8" max="8" width="14.7109375" customWidth="1"/>
    <col min="9" max="9" width="16.42578125" customWidth="1"/>
    <col min="10" max="10" width="19.42578125" customWidth="1"/>
    <col min="11" max="14" width="5.85546875" customWidth="1"/>
    <col min="15" max="15" width="25" customWidth="1"/>
    <col min="17" max="17" width="15.140625" customWidth="1"/>
  </cols>
  <sheetData>
    <row r="2" spans="1:17" x14ac:dyDescent="0.25">
      <c r="A2" s="229" t="s">
        <v>0</v>
      </c>
      <c r="B2" s="229"/>
      <c r="C2" s="229"/>
      <c r="D2" s="229"/>
      <c r="E2" s="229"/>
      <c r="F2" s="229"/>
      <c r="G2" s="229"/>
      <c r="H2" s="229"/>
      <c r="I2" s="229"/>
      <c r="J2" s="229"/>
      <c r="K2" s="229"/>
      <c r="L2" s="229"/>
      <c r="M2" s="229"/>
      <c r="N2" s="229"/>
      <c r="O2" s="229"/>
    </row>
    <row r="3" spans="1:17" x14ac:dyDescent="0.25">
      <c r="A3" s="229" t="s">
        <v>1</v>
      </c>
      <c r="B3" s="229"/>
      <c r="C3" s="229"/>
      <c r="D3" s="229"/>
      <c r="E3" s="229"/>
      <c r="F3" s="229"/>
      <c r="G3" s="229"/>
      <c r="H3" s="229"/>
      <c r="I3" s="229"/>
      <c r="J3" s="229"/>
      <c r="K3" s="229"/>
      <c r="L3" s="229"/>
      <c r="M3" s="229"/>
      <c r="N3" s="229"/>
      <c r="O3" s="229"/>
    </row>
    <row r="4" spans="1:17" x14ac:dyDescent="0.25">
      <c r="A4" s="229" t="s">
        <v>847</v>
      </c>
      <c r="B4" s="229"/>
      <c r="C4" s="229"/>
      <c r="D4" s="229"/>
      <c r="E4" s="229"/>
      <c r="F4" s="229"/>
      <c r="G4" s="229"/>
      <c r="H4" s="229"/>
      <c r="I4" s="229"/>
      <c r="J4" s="229"/>
      <c r="K4" s="229"/>
      <c r="L4" s="229"/>
      <c r="M4" s="229"/>
      <c r="N4" s="229"/>
      <c r="O4" s="229"/>
    </row>
    <row r="5" spans="1:17" x14ac:dyDescent="0.25">
      <c r="A5" s="1"/>
      <c r="B5" s="1"/>
      <c r="C5" s="1"/>
      <c r="D5" s="1"/>
      <c r="E5" s="1"/>
      <c r="F5" s="1"/>
      <c r="G5" s="1"/>
      <c r="H5" s="1"/>
      <c r="I5" s="1"/>
      <c r="J5" s="1"/>
      <c r="K5" s="1"/>
      <c r="L5" s="1"/>
      <c r="M5" s="1"/>
      <c r="N5" s="1"/>
      <c r="O5" s="1"/>
    </row>
    <row r="6" spans="1:17" ht="61.5" customHeight="1" x14ac:dyDescent="0.25">
      <c r="A6" s="228" t="s">
        <v>3</v>
      </c>
      <c r="B6" s="228" t="s">
        <v>4</v>
      </c>
      <c r="C6" s="228" t="s">
        <v>5</v>
      </c>
      <c r="D6" s="228" t="s">
        <v>6</v>
      </c>
      <c r="E6" s="228"/>
      <c r="F6" s="228"/>
      <c r="G6" s="228"/>
      <c r="H6" s="228"/>
      <c r="I6" s="228"/>
      <c r="J6" s="228"/>
      <c r="K6" s="230" t="s">
        <v>98</v>
      </c>
      <c r="L6" s="230"/>
      <c r="M6" s="230"/>
      <c r="N6" s="230"/>
      <c r="O6" s="231" t="s">
        <v>19</v>
      </c>
    </row>
    <row r="7" spans="1:17" ht="34.5" customHeight="1" x14ac:dyDescent="0.25">
      <c r="A7" s="228"/>
      <c r="B7" s="228"/>
      <c r="C7" s="228"/>
      <c r="D7" s="231" t="s">
        <v>7</v>
      </c>
      <c r="E7" s="231" t="s">
        <v>8</v>
      </c>
      <c r="F7" s="231" t="s">
        <v>9</v>
      </c>
      <c r="G7" s="231"/>
      <c r="H7" s="231" t="s">
        <v>12</v>
      </c>
      <c r="I7" s="231" t="s">
        <v>13</v>
      </c>
      <c r="J7" s="231" t="s">
        <v>14</v>
      </c>
      <c r="K7" s="228" t="s">
        <v>15</v>
      </c>
      <c r="L7" s="228" t="s">
        <v>16</v>
      </c>
      <c r="M7" s="228" t="s">
        <v>17</v>
      </c>
      <c r="N7" s="228" t="s">
        <v>18</v>
      </c>
      <c r="O7" s="231"/>
    </row>
    <row r="8" spans="1:17" x14ac:dyDescent="0.25">
      <c r="A8" s="228"/>
      <c r="B8" s="228"/>
      <c r="C8" s="228"/>
      <c r="D8" s="231"/>
      <c r="E8" s="231"/>
      <c r="F8" s="2" t="s">
        <v>10</v>
      </c>
      <c r="G8" s="2" t="s">
        <v>11</v>
      </c>
      <c r="H8" s="231"/>
      <c r="I8" s="231"/>
      <c r="J8" s="231"/>
      <c r="K8" s="228"/>
      <c r="L8" s="228"/>
      <c r="M8" s="228"/>
      <c r="N8" s="228"/>
      <c r="O8" s="3"/>
    </row>
    <row r="9" spans="1:17" x14ac:dyDescent="0.25">
      <c r="A9" s="4" t="s">
        <v>21</v>
      </c>
      <c r="B9" s="4" t="s">
        <v>22</v>
      </c>
      <c r="C9" s="4" t="s">
        <v>23</v>
      </c>
      <c r="D9" s="4" t="s">
        <v>24</v>
      </c>
      <c r="E9" s="4" t="s">
        <v>25</v>
      </c>
      <c r="F9" s="4" t="s">
        <v>26</v>
      </c>
      <c r="G9" s="4" t="s">
        <v>27</v>
      </c>
      <c r="H9" s="4" t="s">
        <v>28</v>
      </c>
      <c r="I9" s="4" t="s">
        <v>29</v>
      </c>
      <c r="J9" s="4" t="s">
        <v>30</v>
      </c>
      <c r="K9" s="4" t="s">
        <v>31</v>
      </c>
      <c r="L9" s="4" t="s">
        <v>32</v>
      </c>
      <c r="M9" s="4" t="s">
        <v>33</v>
      </c>
      <c r="N9" s="4" t="s">
        <v>34</v>
      </c>
      <c r="O9" s="4" t="s">
        <v>35</v>
      </c>
    </row>
    <row r="10" spans="1:17" x14ac:dyDescent="0.25">
      <c r="A10" s="3"/>
      <c r="B10" s="3"/>
      <c r="C10" s="3"/>
      <c r="D10" s="5"/>
      <c r="E10" s="5"/>
      <c r="F10" s="5"/>
      <c r="G10" s="5"/>
      <c r="H10" s="5"/>
      <c r="I10" s="6"/>
      <c r="J10" s="3"/>
      <c r="K10" s="3"/>
      <c r="L10" s="3"/>
      <c r="M10" s="3"/>
      <c r="N10" s="3"/>
      <c r="O10" s="3"/>
    </row>
    <row r="11" spans="1:17" ht="24.75" customHeight="1" x14ac:dyDescent="0.25">
      <c r="A11" s="3"/>
      <c r="B11" s="3"/>
      <c r="C11" s="78" t="s">
        <v>95</v>
      </c>
      <c r="D11" s="77" t="s">
        <v>108</v>
      </c>
      <c r="E11" s="127"/>
      <c r="F11" s="124"/>
      <c r="G11" s="124"/>
      <c r="H11" s="128"/>
      <c r="I11" s="6"/>
      <c r="J11" s="129"/>
      <c r="K11" s="129"/>
      <c r="L11" s="129"/>
      <c r="M11" s="129"/>
      <c r="N11" s="129"/>
      <c r="O11" s="129"/>
    </row>
    <row r="12" spans="1:17" x14ac:dyDescent="0.25">
      <c r="A12" s="3"/>
      <c r="B12" s="3"/>
      <c r="C12" s="129" t="s">
        <v>15</v>
      </c>
      <c r="D12" s="7" t="s">
        <v>96</v>
      </c>
      <c r="E12" s="127"/>
      <c r="F12" s="124"/>
      <c r="G12" s="124"/>
      <c r="H12" s="128"/>
      <c r="I12" s="6"/>
      <c r="J12" s="129"/>
      <c r="K12" s="129"/>
      <c r="L12" s="129"/>
      <c r="M12" s="129"/>
      <c r="N12" s="129"/>
      <c r="O12" s="129"/>
    </row>
    <row r="13" spans="1:17" ht="41.25" customHeight="1" x14ac:dyDescent="0.25">
      <c r="A13" s="22"/>
      <c r="B13" s="22"/>
      <c r="C13" s="130">
        <v>1.1000000000000001</v>
      </c>
      <c r="D13" s="24" t="s">
        <v>97</v>
      </c>
      <c r="E13" s="119"/>
      <c r="F13" s="131"/>
      <c r="G13" s="131"/>
      <c r="H13" s="132"/>
      <c r="I13" s="26"/>
      <c r="J13" s="131"/>
      <c r="K13" s="131"/>
      <c r="L13" s="131"/>
      <c r="M13" s="131"/>
      <c r="N13" s="131"/>
      <c r="O13" s="131"/>
    </row>
    <row r="14" spans="1:17" ht="99" customHeight="1" x14ac:dyDescent="0.25">
      <c r="A14" s="3"/>
      <c r="B14" s="5"/>
      <c r="C14" s="123" t="s">
        <v>99</v>
      </c>
      <c r="D14" s="121" t="s">
        <v>20</v>
      </c>
      <c r="E14" s="121" t="s">
        <v>109</v>
      </c>
      <c r="F14" s="121">
        <v>1</v>
      </c>
      <c r="G14" s="123" t="s">
        <v>503</v>
      </c>
      <c r="H14" s="139">
        <v>500000000</v>
      </c>
      <c r="I14" s="121" t="s">
        <v>602</v>
      </c>
      <c r="J14" s="10" t="s">
        <v>787</v>
      </c>
      <c r="K14" s="123"/>
      <c r="L14" s="123">
        <v>50</v>
      </c>
      <c r="M14" s="123"/>
      <c r="N14" s="123">
        <v>50</v>
      </c>
      <c r="O14" s="123" t="s">
        <v>123</v>
      </c>
      <c r="Q14" s="48"/>
    </row>
    <row r="15" spans="1:17" ht="27.75" customHeight="1" x14ac:dyDescent="0.25">
      <c r="A15" s="3"/>
      <c r="B15" s="5"/>
      <c r="C15" s="123" t="s">
        <v>100</v>
      </c>
      <c r="D15" s="121" t="s">
        <v>110</v>
      </c>
      <c r="E15" s="121" t="s">
        <v>604</v>
      </c>
      <c r="F15" s="121">
        <v>1</v>
      </c>
      <c r="G15" s="123" t="s">
        <v>503</v>
      </c>
      <c r="H15" s="139">
        <v>920000000</v>
      </c>
      <c r="I15" s="121" t="s">
        <v>605</v>
      </c>
      <c r="J15" s="10" t="s">
        <v>606</v>
      </c>
      <c r="K15" s="123"/>
      <c r="L15" s="123">
        <v>100</v>
      </c>
      <c r="M15" s="123"/>
      <c r="N15" s="123"/>
      <c r="O15" s="123" t="s">
        <v>123</v>
      </c>
    </row>
    <row r="16" spans="1:17" ht="30.75" customHeight="1" x14ac:dyDescent="0.25">
      <c r="A16" s="3"/>
      <c r="B16" s="5"/>
      <c r="C16" s="123" t="s">
        <v>118</v>
      </c>
      <c r="D16" s="121" t="s">
        <v>111</v>
      </c>
      <c r="E16" s="121" t="s">
        <v>112</v>
      </c>
      <c r="F16" s="121">
        <v>1</v>
      </c>
      <c r="G16" s="123" t="s">
        <v>503</v>
      </c>
      <c r="H16" s="139">
        <v>800000000</v>
      </c>
      <c r="I16" s="121" t="s">
        <v>605</v>
      </c>
      <c r="J16" s="10" t="s">
        <v>606</v>
      </c>
      <c r="K16" s="123"/>
      <c r="L16" s="123"/>
      <c r="M16" s="123">
        <v>100</v>
      </c>
      <c r="N16" s="123"/>
      <c r="O16" s="123" t="s">
        <v>123</v>
      </c>
    </row>
    <row r="17" spans="1:15" ht="57.75" customHeight="1" x14ac:dyDescent="0.25">
      <c r="A17" s="3"/>
      <c r="B17" s="5"/>
      <c r="C17" s="123" t="s">
        <v>119</v>
      </c>
      <c r="D17" s="121" t="s">
        <v>113</v>
      </c>
      <c r="E17" s="121" t="s">
        <v>114</v>
      </c>
      <c r="F17" s="121" t="s">
        <v>788</v>
      </c>
      <c r="G17" s="123" t="s">
        <v>505</v>
      </c>
      <c r="H17" s="168">
        <v>7000000000</v>
      </c>
      <c r="I17" s="121" t="s">
        <v>607</v>
      </c>
      <c r="J17" s="10" t="s">
        <v>608</v>
      </c>
      <c r="K17" s="123">
        <v>25</v>
      </c>
      <c r="L17" s="123">
        <v>25</v>
      </c>
      <c r="M17" s="123">
        <v>25</v>
      </c>
      <c r="N17" s="123">
        <v>25</v>
      </c>
      <c r="O17" s="123" t="s">
        <v>123</v>
      </c>
    </row>
    <row r="18" spans="1:15" ht="41.25" customHeight="1" x14ac:dyDescent="0.25">
      <c r="A18" s="3"/>
      <c r="B18" s="5"/>
      <c r="C18" s="123" t="s">
        <v>120</v>
      </c>
      <c r="D18" s="121" t="s">
        <v>115</v>
      </c>
      <c r="E18" s="121" t="s">
        <v>609</v>
      </c>
      <c r="F18" s="121">
        <v>1</v>
      </c>
      <c r="G18" s="123" t="s">
        <v>503</v>
      </c>
      <c r="H18" s="139">
        <v>1000000000</v>
      </c>
      <c r="I18" s="121" t="s">
        <v>605</v>
      </c>
      <c r="J18" s="10" t="s">
        <v>610</v>
      </c>
      <c r="K18" s="123">
        <v>25</v>
      </c>
      <c r="L18" s="123">
        <v>25</v>
      </c>
      <c r="M18" s="123">
        <v>25</v>
      </c>
      <c r="N18" s="123">
        <v>25</v>
      </c>
      <c r="O18" s="123" t="s">
        <v>123</v>
      </c>
    </row>
    <row r="19" spans="1:15" ht="76.5" customHeight="1" x14ac:dyDescent="0.25">
      <c r="A19" s="3"/>
      <c r="B19" s="5"/>
      <c r="C19" s="123" t="s">
        <v>121</v>
      </c>
      <c r="D19" s="121" t="s">
        <v>116</v>
      </c>
      <c r="E19" s="121" t="s">
        <v>611</v>
      </c>
      <c r="F19" s="121">
        <v>1</v>
      </c>
      <c r="G19" s="123" t="s">
        <v>503</v>
      </c>
      <c r="H19" s="139">
        <v>500000000</v>
      </c>
      <c r="I19" s="121" t="s">
        <v>605</v>
      </c>
      <c r="J19" s="10" t="s">
        <v>612</v>
      </c>
      <c r="K19" s="123"/>
      <c r="L19" s="123">
        <v>50</v>
      </c>
      <c r="M19" s="123">
        <v>25</v>
      </c>
      <c r="N19" s="123">
        <v>25</v>
      </c>
      <c r="O19" s="123" t="s">
        <v>123</v>
      </c>
    </row>
    <row r="20" spans="1:15" ht="41.25" customHeight="1" x14ac:dyDescent="0.25">
      <c r="A20" s="3"/>
      <c r="B20" s="5"/>
      <c r="C20" s="123" t="s">
        <v>122</v>
      </c>
      <c r="D20" s="121" t="s">
        <v>117</v>
      </c>
      <c r="E20" s="121" t="s">
        <v>613</v>
      </c>
      <c r="F20" s="121">
        <v>1</v>
      </c>
      <c r="G20" s="123" t="s">
        <v>503</v>
      </c>
      <c r="H20" s="139">
        <v>28800000000</v>
      </c>
      <c r="I20" s="121" t="s">
        <v>605</v>
      </c>
      <c r="J20" s="123" t="s">
        <v>606</v>
      </c>
      <c r="K20" s="123"/>
      <c r="L20" s="123">
        <v>50</v>
      </c>
      <c r="M20" s="123"/>
      <c r="N20" s="123">
        <v>50</v>
      </c>
      <c r="O20" s="123" t="s">
        <v>123</v>
      </c>
    </row>
    <row r="21" spans="1:15" ht="41.25" customHeight="1" x14ac:dyDescent="0.25">
      <c r="A21" s="3"/>
      <c r="B21" s="5"/>
      <c r="C21" s="123" t="s">
        <v>151</v>
      </c>
      <c r="D21" s="121" t="s">
        <v>110</v>
      </c>
      <c r="E21" s="159" t="s">
        <v>575</v>
      </c>
      <c r="F21" s="133">
        <v>1050</v>
      </c>
      <c r="G21" s="134" t="s">
        <v>506</v>
      </c>
      <c r="H21" s="139">
        <v>750000000</v>
      </c>
      <c r="I21" s="121" t="s">
        <v>605</v>
      </c>
      <c r="J21" s="123" t="s">
        <v>614</v>
      </c>
      <c r="K21" s="123"/>
      <c r="L21" s="123">
        <v>100</v>
      </c>
      <c r="M21" s="123"/>
      <c r="N21" s="123"/>
      <c r="O21" s="123" t="s">
        <v>123</v>
      </c>
    </row>
    <row r="22" spans="1:15" ht="41.25" customHeight="1" x14ac:dyDescent="0.25">
      <c r="A22" s="3"/>
      <c r="B22" s="5"/>
      <c r="C22" s="123" t="s">
        <v>152</v>
      </c>
      <c r="D22" s="121" t="s">
        <v>124</v>
      </c>
      <c r="E22" s="121" t="s">
        <v>125</v>
      </c>
      <c r="F22" s="133">
        <v>29</v>
      </c>
      <c r="G22" s="134" t="s">
        <v>507</v>
      </c>
      <c r="H22" s="139">
        <v>1200000000</v>
      </c>
      <c r="I22" s="121" t="s">
        <v>605</v>
      </c>
      <c r="J22" s="10" t="s">
        <v>615</v>
      </c>
      <c r="K22" s="123"/>
      <c r="L22" s="123"/>
      <c r="M22" s="123">
        <v>50</v>
      </c>
      <c r="N22" s="123">
        <v>50</v>
      </c>
      <c r="O22" s="123" t="s">
        <v>123</v>
      </c>
    </row>
    <row r="23" spans="1:15" ht="51" customHeight="1" x14ac:dyDescent="0.25">
      <c r="A23" s="3"/>
      <c r="B23" s="5"/>
      <c r="C23" s="123" t="s">
        <v>153</v>
      </c>
      <c r="D23" s="121" t="s">
        <v>111</v>
      </c>
      <c r="E23" s="121" t="s">
        <v>126</v>
      </c>
      <c r="F23" s="121">
        <v>1</v>
      </c>
      <c r="G23" s="123" t="s">
        <v>503</v>
      </c>
      <c r="H23" s="139">
        <v>200000000</v>
      </c>
      <c r="I23" s="121" t="s">
        <v>605</v>
      </c>
      <c r="J23" s="123" t="s">
        <v>606</v>
      </c>
      <c r="K23" s="123"/>
      <c r="L23" s="123">
        <v>50</v>
      </c>
      <c r="M23" s="123"/>
      <c r="N23" s="123">
        <v>50</v>
      </c>
      <c r="O23" s="123" t="s">
        <v>123</v>
      </c>
    </row>
    <row r="24" spans="1:15" ht="41.25" customHeight="1" x14ac:dyDescent="0.25">
      <c r="A24" s="3"/>
      <c r="B24" s="5"/>
      <c r="C24" s="123" t="s">
        <v>154</v>
      </c>
      <c r="D24" s="121" t="s">
        <v>127</v>
      </c>
      <c r="E24" s="121" t="s">
        <v>128</v>
      </c>
      <c r="F24" s="133" t="s">
        <v>789</v>
      </c>
      <c r="G24" s="134" t="s">
        <v>505</v>
      </c>
      <c r="H24" s="139">
        <v>4900000000</v>
      </c>
      <c r="I24" s="121" t="s">
        <v>607</v>
      </c>
      <c r="J24" s="10" t="s">
        <v>616</v>
      </c>
      <c r="K24" s="123">
        <v>25</v>
      </c>
      <c r="L24" s="123">
        <v>25</v>
      </c>
      <c r="M24" s="123">
        <v>25</v>
      </c>
      <c r="N24" s="123">
        <v>25</v>
      </c>
      <c r="O24" s="123" t="s">
        <v>123</v>
      </c>
    </row>
    <row r="25" spans="1:15" ht="55.5" customHeight="1" x14ac:dyDescent="0.25">
      <c r="A25" s="3"/>
      <c r="B25" s="5"/>
      <c r="C25" s="123" t="s">
        <v>155</v>
      </c>
      <c r="D25" s="121" t="s">
        <v>129</v>
      </c>
      <c r="E25" s="121" t="s">
        <v>130</v>
      </c>
      <c r="F25" s="133" t="s">
        <v>509</v>
      </c>
      <c r="G25" s="135" t="s">
        <v>510</v>
      </c>
      <c r="H25" s="139">
        <v>500000000</v>
      </c>
      <c r="I25" s="121" t="s">
        <v>605</v>
      </c>
      <c r="J25" s="10" t="s">
        <v>617</v>
      </c>
      <c r="K25" s="123"/>
      <c r="L25" s="123">
        <v>50</v>
      </c>
      <c r="M25" s="123"/>
      <c r="N25" s="123">
        <v>50</v>
      </c>
      <c r="O25" s="123" t="s">
        <v>123</v>
      </c>
    </row>
    <row r="26" spans="1:15" ht="41.25" customHeight="1" x14ac:dyDescent="0.25">
      <c r="A26" s="3"/>
      <c r="B26" s="5"/>
      <c r="C26" s="123" t="s">
        <v>156</v>
      </c>
      <c r="D26" s="121" t="s">
        <v>131</v>
      </c>
      <c r="E26" s="159" t="s">
        <v>132</v>
      </c>
      <c r="F26" s="121">
        <v>1</v>
      </c>
      <c r="G26" s="123" t="s">
        <v>503</v>
      </c>
      <c r="H26" s="139">
        <v>15800000000</v>
      </c>
      <c r="I26" s="121" t="s">
        <v>605</v>
      </c>
      <c r="J26" s="123" t="s">
        <v>614</v>
      </c>
      <c r="K26" s="123"/>
      <c r="L26" s="123">
        <v>50</v>
      </c>
      <c r="M26" s="123"/>
      <c r="N26" s="123">
        <v>50</v>
      </c>
      <c r="O26" s="123" t="s">
        <v>123</v>
      </c>
    </row>
    <row r="27" spans="1:15" ht="41.25" customHeight="1" x14ac:dyDescent="0.25">
      <c r="A27" s="3"/>
      <c r="B27" s="3"/>
      <c r="C27" s="123" t="s">
        <v>157</v>
      </c>
      <c r="D27" s="121" t="s">
        <v>133</v>
      </c>
      <c r="E27" s="121" t="s">
        <v>134</v>
      </c>
      <c r="F27" s="121">
        <v>1</v>
      </c>
      <c r="G27" s="123" t="s">
        <v>503</v>
      </c>
      <c r="H27" s="139">
        <v>400000000</v>
      </c>
      <c r="I27" s="121" t="s">
        <v>605</v>
      </c>
      <c r="J27" s="10" t="s">
        <v>618</v>
      </c>
      <c r="K27" s="123"/>
      <c r="L27" s="123">
        <v>50</v>
      </c>
      <c r="M27" s="123"/>
      <c r="N27" s="123">
        <v>50</v>
      </c>
      <c r="O27" s="123" t="s">
        <v>123</v>
      </c>
    </row>
    <row r="28" spans="1:15" ht="41.25" customHeight="1" x14ac:dyDescent="0.25">
      <c r="A28" s="3"/>
      <c r="B28" s="3"/>
      <c r="C28" s="123" t="s">
        <v>158</v>
      </c>
      <c r="D28" s="121" t="s">
        <v>135</v>
      </c>
      <c r="E28" s="121" t="s">
        <v>136</v>
      </c>
      <c r="F28" s="136" t="s">
        <v>790</v>
      </c>
      <c r="G28" s="135" t="s">
        <v>505</v>
      </c>
      <c r="H28" s="139">
        <v>4800000000</v>
      </c>
      <c r="I28" s="121" t="s">
        <v>607</v>
      </c>
      <c r="J28" s="10" t="s">
        <v>620</v>
      </c>
      <c r="K28" s="123">
        <v>25</v>
      </c>
      <c r="L28" s="123">
        <v>25</v>
      </c>
      <c r="M28" s="123">
        <v>25</v>
      </c>
      <c r="N28" s="123">
        <v>25</v>
      </c>
      <c r="O28" s="123" t="s">
        <v>123</v>
      </c>
    </row>
    <row r="29" spans="1:15" ht="41.25" customHeight="1" x14ac:dyDescent="0.25">
      <c r="A29" s="3"/>
      <c r="B29" s="3"/>
      <c r="C29" s="123" t="s">
        <v>159</v>
      </c>
      <c r="D29" s="121" t="s">
        <v>137</v>
      </c>
      <c r="E29" s="121" t="s">
        <v>138</v>
      </c>
      <c r="F29" s="121">
        <v>1</v>
      </c>
      <c r="G29" s="134" t="s">
        <v>511</v>
      </c>
      <c r="H29" s="139">
        <v>250000000</v>
      </c>
      <c r="I29" s="121" t="s">
        <v>605</v>
      </c>
      <c r="J29" s="10" t="s">
        <v>621</v>
      </c>
      <c r="K29" s="123">
        <v>25</v>
      </c>
      <c r="L29" s="123">
        <v>25</v>
      </c>
      <c r="M29" s="123">
        <v>25</v>
      </c>
      <c r="N29" s="123">
        <v>25</v>
      </c>
      <c r="O29" s="123" t="s">
        <v>123</v>
      </c>
    </row>
    <row r="30" spans="1:15" ht="41.25" customHeight="1" x14ac:dyDescent="0.25">
      <c r="A30" s="3"/>
      <c r="B30" s="3"/>
      <c r="C30" s="123" t="s">
        <v>160</v>
      </c>
      <c r="D30" s="121" t="s">
        <v>139</v>
      </c>
      <c r="E30" s="159" t="s">
        <v>140</v>
      </c>
      <c r="F30" s="121">
        <v>1</v>
      </c>
      <c r="G30" s="123" t="s">
        <v>503</v>
      </c>
      <c r="H30" s="139">
        <v>250000000</v>
      </c>
      <c r="I30" s="121" t="s">
        <v>605</v>
      </c>
      <c r="J30" s="10" t="s">
        <v>622</v>
      </c>
      <c r="K30" s="123"/>
      <c r="L30" s="123">
        <v>50</v>
      </c>
      <c r="M30" s="123">
        <v>25</v>
      </c>
      <c r="N30" s="123">
        <v>25</v>
      </c>
      <c r="O30" s="123" t="s">
        <v>123</v>
      </c>
    </row>
    <row r="31" spans="1:15" ht="41.25" customHeight="1" x14ac:dyDescent="0.25">
      <c r="A31" s="3"/>
      <c r="B31" s="3"/>
      <c r="C31" s="123" t="s">
        <v>161</v>
      </c>
      <c r="D31" s="121" t="s">
        <v>141</v>
      </c>
      <c r="E31" s="121" t="s">
        <v>142</v>
      </c>
      <c r="F31" s="121">
        <v>1</v>
      </c>
      <c r="G31" s="123" t="s">
        <v>503</v>
      </c>
      <c r="H31" s="139">
        <v>7300000000</v>
      </c>
      <c r="I31" s="121" t="s">
        <v>605</v>
      </c>
      <c r="J31" s="10" t="s">
        <v>618</v>
      </c>
      <c r="K31" s="123"/>
      <c r="L31" s="123">
        <v>50</v>
      </c>
      <c r="M31" s="123"/>
      <c r="N31" s="123">
        <v>50</v>
      </c>
      <c r="O31" s="123" t="s">
        <v>123</v>
      </c>
    </row>
    <row r="32" spans="1:15" ht="41.25" customHeight="1" x14ac:dyDescent="0.25">
      <c r="A32" s="3"/>
      <c r="B32" s="3"/>
      <c r="C32" s="123" t="s">
        <v>162</v>
      </c>
      <c r="D32" s="121" t="s">
        <v>143</v>
      </c>
      <c r="E32" s="121" t="s">
        <v>144</v>
      </c>
      <c r="F32" s="121">
        <v>1</v>
      </c>
      <c r="G32" s="123" t="s">
        <v>503</v>
      </c>
      <c r="H32" s="139">
        <v>600000000</v>
      </c>
      <c r="I32" s="121" t="s">
        <v>605</v>
      </c>
      <c r="J32" s="123" t="s">
        <v>623</v>
      </c>
      <c r="K32" s="123"/>
      <c r="L32" s="123">
        <v>50</v>
      </c>
      <c r="M32" s="123"/>
      <c r="N32" s="123">
        <v>50</v>
      </c>
      <c r="O32" s="123" t="s">
        <v>123</v>
      </c>
    </row>
    <row r="33" spans="1:15" ht="41.25" customHeight="1" x14ac:dyDescent="0.25">
      <c r="A33" s="3"/>
      <c r="B33" s="3"/>
      <c r="C33" s="123" t="s">
        <v>163</v>
      </c>
      <c r="D33" s="121" t="s">
        <v>145</v>
      </c>
      <c r="E33" s="121" t="s">
        <v>146</v>
      </c>
      <c r="F33" s="121">
        <v>1</v>
      </c>
      <c r="G33" s="123" t="s">
        <v>503</v>
      </c>
      <c r="H33" s="139">
        <v>450000000</v>
      </c>
      <c r="I33" s="121" t="s">
        <v>605</v>
      </c>
      <c r="J33" s="10" t="s">
        <v>624</v>
      </c>
      <c r="K33" s="123"/>
      <c r="L33" s="123">
        <v>50</v>
      </c>
      <c r="M33" s="123"/>
      <c r="N33" s="123">
        <v>50</v>
      </c>
      <c r="O33" s="123" t="s">
        <v>123</v>
      </c>
    </row>
    <row r="34" spans="1:15" ht="41.25" customHeight="1" x14ac:dyDescent="0.25">
      <c r="A34" s="3"/>
      <c r="B34" s="3"/>
      <c r="C34" s="123" t="s">
        <v>164</v>
      </c>
      <c r="D34" s="121" t="s">
        <v>147</v>
      </c>
      <c r="E34" s="159" t="s">
        <v>148</v>
      </c>
      <c r="F34" s="121">
        <v>1</v>
      </c>
      <c r="G34" s="123" t="s">
        <v>503</v>
      </c>
      <c r="H34" s="139">
        <v>2450000000</v>
      </c>
      <c r="I34" s="121" t="s">
        <v>625</v>
      </c>
      <c r="J34" s="123" t="s">
        <v>626</v>
      </c>
      <c r="K34" s="123"/>
      <c r="L34" s="123">
        <v>50</v>
      </c>
      <c r="M34" s="123"/>
      <c r="N34" s="123">
        <v>50</v>
      </c>
      <c r="O34" s="123" t="s">
        <v>123</v>
      </c>
    </row>
    <row r="35" spans="1:15" ht="41.25" customHeight="1" x14ac:dyDescent="0.25">
      <c r="A35" s="3"/>
      <c r="B35" s="3"/>
      <c r="C35" s="123" t="s">
        <v>165</v>
      </c>
      <c r="D35" s="121" t="s">
        <v>149</v>
      </c>
      <c r="E35" s="121" t="s">
        <v>150</v>
      </c>
      <c r="F35" s="121">
        <v>1</v>
      </c>
      <c r="G35" s="134" t="s">
        <v>511</v>
      </c>
      <c r="H35" s="139">
        <v>250000000</v>
      </c>
      <c r="I35" s="121" t="s">
        <v>605</v>
      </c>
      <c r="J35" s="10" t="s">
        <v>627</v>
      </c>
      <c r="K35" s="123"/>
      <c r="L35" s="123">
        <v>50</v>
      </c>
      <c r="M35" s="123"/>
      <c r="N35" s="123">
        <v>50</v>
      </c>
      <c r="O35" s="123" t="s">
        <v>123</v>
      </c>
    </row>
    <row r="36" spans="1:15" ht="33" customHeight="1" x14ac:dyDescent="0.25">
      <c r="A36" s="5"/>
      <c r="B36" s="5"/>
      <c r="C36" s="123" t="s">
        <v>168</v>
      </c>
      <c r="D36" s="121" t="s">
        <v>64</v>
      </c>
      <c r="E36" s="121" t="s">
        <v>166</v>
      </c>
      <c r="F36" s="121">
        <v>1</v>
      </c>
      <c r="G36" s="123" t="s">
        <v>503</v>
      </c>
      <c r="H36" s="139">
        <v>130000000</v>
      </c>
      <c r="I36" s="121" t="s">
        <v>605</v>
      </c>
      <c r="J36" s="10" t="s">
        <v>628</v>
      </c>
      <c r="K36" s="123"/>
      <c r="L36" s="123">
        <v>50</v>
      </c>
      <c r="M36" s="123"/>
      <c r="N36" s="123">
        <v>50</v>
      </c>
      <c r="O36" s="123" t="s">
        <v>123</v>
      </c>
    </row>
    <row r="37" spans="1:15" ht="41.25" customHeight="1" x14ac:dyDescent="0.25">
      <c r="A37" s="3"/>
      <c r="B37" s="3"/>
      <c r="C37" s="123" t="s">
        <v>169</v>
      </c>
      <c r="D37" s="121" t="s">
        <v>167</v>
      </c>
      <c r="E37" s="159" t="s">
        <v>576</v>
      </c>
      <c r="F37" s="121">
        <v>3</v>
      </c>
      <c r="G37" s="134" t="s">
        <v>577</v>
      </c>
      <c r="H37" s="139">
        <v>100000000</v>
      </c>
      <c r="I37" s="121" t="s">
        <v>605</v>
      </c>
      <c r="J37" s="10" t="s">
        <v>628</v>
      </c>
      <c r="K37" s="123"/>
      <c r="L37" s="123">
        <v>50</v>
      </c>
      <c r="M37" s="123"/>
      <c r="N37" s="123">
        <v>50</v>
      </c>
      <c r="O37" s="123" t="s">
        <v>123</v>
      </c>
    </row>
    <row r="38" spans="1:15" ht="14.25" customHeight="1" x14ac:dyDescent="0.25">
      <c r="A38" s="12"/>
      <c r="B38" s="12"/>
      <c r="C38" s="13"/>
      <c r="D38" s="137"/>
      <c r="E38" s="137"/>
      <c r="F38" s="152"/>
      <c r="G38" s="13"/>
      <c r="H38" s="152"/>
      <c r="I38" s="153"/>
      <c r="J38" s="13"/>
      <c r="K38" s="13"/>
      <c r="L38" s="13"/>
      <c r="M38" s="13"/>
      <c r="N38" s="13"/>
      <c r="O38" s="13"/>
    </row>
    <row r="39" spans="1:15" ht="32.25" customHeight="1" x14ac:dyDescent="0.25">
      <c r="A39" s="3"/>
      <c r="B39" s="3"/>
      <c r="C39" s="67" t="s">
        <v>848</v>
      </c>
      <c r="D39" s="68" t="s">
        <v>170</v>
      </c>
      <c r="E39" s="68" t="s">
        <v>629</v>
      </c>
      <c r="F39" s="69">
        <v>12</v>
      </c>
      <c r="G39" s="70" t="s">
        <v>579</v>
      </c>
      <c r="H39" s="71">
        <v>200000000</v>
      </c>
      <c r="I39" s="72" t="s">
        <v>630</v>
      </c>
      <c r="J39" s="67" t="s">
        <v>631</v>
      </c>
      <c r="K39" s="70"/>
      <c r="L39" s="70"/>
      <c r="M39" s="70"/>
      <c r="N39" s="70">
        <v>100</v>
      </c>
      <c r="O39" s="70" t="s">
        <v>37</v>
      </c>
    </row>
    <row r="40" spans="1:15" ht="21" customHeight="1" x14ac:dyDescent="0.25">
      <c r="A40" s="3"/>
      <c r="B40" s="3"/>
      <c r="C40" s="67" t="s">
        <v>186</v>
      </c>
      <c r="D40" s="68" t="s">
        <v>171</v>
      </c>
      <c r="E40" s="68" t="s">
        <v>632</v>
      </c>
      <c r="F40" s="69">
        <v>12</v>
      </c>
      <c r="G40" s="70" t="s">
        <v>579</v>
      </c>
      <c r="H40" s="71">
        <v>100000000</v>
      </c>
      <c r="I40" s="72" t="s">
        <v>630</v>
      </c>
      <c r="J40" s="67" t="s">
        <v>631</v>
      </c>
      <c r="K40" s="70"/>
      <c r="L40" s="70"/>
      <c r="M40" s="70"/>
      <c r="N40" s="70">
        <v>100</v>
      </c>
      <c r="O40" s="70" t="s">
        <v>37</v>
      </c>
    </row>
    <row r="41" spans="1:15" ht="30.75" customHeight="1" x14ac:dyDescent="0.25">
      <c r="A41" s="3"/>
      <c r="B41" s="3"/>
      <c r="C41" s="67" t="s">
        <v>187</v>
      </c>
      <c r="D41" s="68" t="s">
        <v>172</v>
      </c>
      <c r="E41" s="68" t="s">
        <v>633</v>
      </c>
      <c r="F41" s="69">
        <v>12</v>
      </c>
      <c r="G41" s="70" t="s">
        <v>579</v>
      </c>
      <c r="H41" s="71">
        <v>30000000</v>
      </c>
      <c r="I41" s="72" t="s">
        <v>630</v>
      </c>
      <c r="J41" s="73" t="s">
        <v>634</v>
      </c>
      <c r="K41" s="70"/>
      <c r="L41" s="70">
        <v>100</v>
      </c>
      <c r="M41" s="70"/>
      <c r="N41" s="70"/>
      <c r="O41" s="70" t="s">
        <v>37</v>
      </c>
    </row>
    <row r="42" spans="1:15" ht="33" customHeight="1" x14ac:dyDescent="0.25">
      <c r="A42" s="3"/>
      <c r="B42" s="3"/>
      <c r="C42" s="67" t="s">
        <v>188</v>
      </c>
      <c r="D42" s="68" t="s">
        <v>173</v>
      </c>
      <c r="E42" s="68" t="s">
        <v>635</v>
      </c>
      <c r="F42" s="69">
        <v>12</v>
      </c>
      <c r="G42" s="70" t="s">
        <v>579</v>
      </c>
      <c r="H42" s="71">
        <v>825000000</v>
      </c>
      <c r="I42" s="72" t="s">
        <v>630</v>
      </c>
      <c r="J42" s="73" t="s">
        <v>636</v>
      </c>
      <c r="K42" s="70"/>
      <c r="L42" s="70"/>
      <c r="M42" s="70"/>
      <c r="N42" s="70">
        <v>100</v>
      </c>
      <c r="O42" s="70" t="s">
        <v>37</v>
      </c>
    </row>
    <row r="43" spans="1:15" ht="33" customHeight="1" x14ac:dyDescent="0.25">
      <c r="A43" s="3"/>
      <c r="B43" s="3"/>
      <c r="C43" s="67" t="s">
        <v>189</v>
      </c>
      <c r="D43" s="68" t="s">
        <v>174</v>
      </c>
      <c r="E43" s="68" t="s">
        <v>637</v>
      </c>
      <c r="F43" s="69">
        <v>12</v>
      </c>
      <c r="G43" s="70" t="s">
        <v>579</v>
      </c>
      <c r="H43" s="71">
        <v>65000000</v>
      </c>
      <c r="I43" s="72" t="s">
        <v>630</v>
      </c>
      <c r="J43" s="73" t="s">
        <v>638</v>
      </c>
      <c r="K43" s="70">
        <v>25</v>
      </c>
      <c r="L43" s="70">
        <v>25</v>
      </c>
      <c r="M43" s="70">
        <v>25</v>
      </c>
      <c r="N43" s="70">
        <v>25</v>
      </c>
      <c r="O43" s="70" t="s">
        <v>37</v>
      </c>
    </row>
    <row r="44" spans="1:15" ht="33" customHeight="1" x14ac:dyDescent="0.25">
      <c r="A44" s="3"/>
      <c r="B44" s="3"/>
      <c r="C44" s="67" t="s">
        <v>190</v>
      </c>
      <c r="D44" s="68" t="s">
        <v>175</v>
      </c>
      <c r="E44" s="68" t="s">
        <v>639</v>
      </c>
      <c r="F44" s="69">
        <v>12</v>
      </c>
      <c r="G44" s="70" t="s">
        <v>579</v>
      </c>
      <c r="H44" s="71">
        <v>150000000</v>
      </c>
      <c r="I44" s="72" t="s">
        <v>630</v>
      </c>
      <c r="J44" s="73" t="s">
        <v>640</v>
      </c>
      <c r="K44" s="70">
        <v>25</v>
      </c>
      <c r="L44" s="70">
        <v>25</v>
      </c>
      <c r="M44" s="70">
        <v>25</v>
      </c>
      <c r="N44" s="70">
        <v>25</v>
      </c>
      <c r="O44" s="70" t="s">
        <v>37</v>
      </c>
    </row>
    <row r="45" spans="1:15" ht="33" customHeight="1" x14ac:dyDescent="0.25">
      <c r="A45" s="3"/>
      <c r="B45" s="3"/>
      <c r="C45" s="67" t="s">
        <v>191</v>
      </c>
      <c r="D45" s="68" t="s">
        <v>176</v>
      </c>
      <c r="E45" s="68" t="s">
        <v>578</v>
      </c>
      <c r="F45" s="69">
        <v>12</v>
      </c>
      <c r="G45" s="70" t="s">
        <v>579</v>
      </c>
      <c r="H45" s="71">
        <v>85000000</v>
      </c>
      <c r="I45" s="72" t="s">
        <v>630</v>
      </c>
      <c r="J45" s="67" t="s">
        <v>641</v>
      </c>
      <c r="K45" s="70"/>
      <c r="L45" s="70"/>
      <c r="M45" s="70">
        <v>100</v>
      </c>
      <c r="N45" s="70"/>
      <c r="O45" s="70" t="s">
        <v>37</v>
      </c>
    </row>
    <row r="46" spans="1:15" ht="41.25" customHeight="1" x14ac:dyDescent="0.25">
      <c r="A46" s="3"/>
      <c r="B46" s="3"/>
      <c r="C46" s="67" t="s">
        <v>192</v>
      </c>
      <c r="D46" s="68" t="s">
        <v>177</v>
      </c>
      <c r="E46" s="68" t="s">
        <v>642</v>
      </c>
      <c r="F46" s="69">
        <v>1</v>
      </c>
      <c r="G46" s="70" t="s">
        <v>529</v>
      </c>
      <c r="H46" s="71">
        <v>35000000</v>
      </c>
      <c r="I46" s="72" t="s">
        <v>630</v>
      </c>
      <c r="J46" s="73" t="s">
        <v>643</v>
      </c>
      <c r="K46" s="70"/>
      <c r="L46" s="70"/>
      <c r="M46" s="70">
        <v>100</v>
      </c>
      <c r="N46" s="70"/>
      <c r="O46" s="70" t="s">
        <v>37</v>
      </c>
    </row>
    <row r="47" spans="1:15" ht="41.25" customHeight="1" x14ac:dyDescent="0.25">
      <c r="A47" s="3"/>
      <c r="B47" s="3"/>
      <c r="C47" s="67" t="s">
        <v>193</v>
      </c>
      <c r="D47" s="68" t="s">
        <v>178</v>
      </c>
      <c r="E47" s="68" t="s">
        <v>591</v>
      </c>
      <c r="F47" s="69">
        <v>1</v>
      </c>
      <c r="G47" s="70" t="s">
        <v>503</v>
      </c>
      <c r="H47" s="71">
        <v>210000000</v>
      </c>
      <c r="I47" s="72" t="s">
        <v>630</v>
      </c>
      <c r="J47" s="73" t="s">
        <v>644</v>
      </c>
      <c r="K47" s="70">
        <v>25</v>
      </c>
      <c r="L47" s="70">
        <v>25</v>
      </c>
      <c r="M47" s="70">
        <v>25</v>
      </c>
      <c r="N47" s="70">
        <v>25</v>
      </c>
      <c r="O47" s="70" t="s">
        <v>37</v>
      </c>
    </row>
    <row r="48" spans="1:15" ht="31.5" customHeight="1" x14ac:dyDescent="0.25">
      <c r="A48" s="3"/>
      <c r="B48" s="3"/>
      <c r="C48" s="67" t="s">
        <v>194</v>
      </c>
      <c r="D48" s="68" t="s">
        <v>179</v>
      </c>
      <c r="E48" s="68" t="s">
        <v>580</v>
      </c>
      <c r="F48" s="69">
        <v>12</v>
      </c>
      <c r="G48" s="69" t="s">
        <v>579</v>
      </c>
      <c r="H48" s="71">
        <v>15400000000</v>
      </c>
      <c r="I48" s="72" t="s">
        <v>630</v>
      </c>
      <c r="J48" s="73" t="s">
        <v>644</v>
      </c>
      <c r="K48" s="70">
        <v>25</v>
      </c>
      <c r="L48" s="70">
        <v>25</v>
      </c>
      <c r="M48" s="70">
        <v>25</v>
      </c>
      <c r="N48" s="70">
        <v>25</v>
      </c>
      <c r="O48" s="70" t="s">
        <v>37</v>
      </c>
    </row>
    <row r="49" spans="1:15" ht="41.25" customHeight="1" x14ac:dyDescent="0.25">
      <c r="A49" s="3"/>
      <c r="B49" s="3"/>
      <c r="C49" s="67" t="s">
        <v>195</v>
      </c>
      <c r="D49" s="68" t="s">
        <v>38</v>
      </c>
      <c r="E49" s="68" t="s">
        <v>581</v>
      </c>
      <c r="F49" s="69">
        <v>1</v>
      </c>
      <c r="G49" s="74" t="s">
        <v>529</v>
      </c>
      <c r="H49" s="71">
        <v>330000000</v>
      </c>
      <c r="I49" s="72" t="s">
        <v>630</v>
      </c>
      <c r="J49" s="73" t="s">
        <v>645</v>
      </c>
      <c r="K49" s="70">
        <v>25</v>
      </c>
      <c r="L49" s="70">
        <v>25</v>
      </c>
      <c r="M49" s="70">
        <v>50</v>
      </c>
      <c r="N49" s="70"/>
      <c r="O49" s="70" t="s">
        <v>37</v>
      </c>
    </row>
    <row r="50" spans="1:15" ht="88.5" customHeight="1" x14ac:dyDescent="0.25">
      <c r="A50" s="3"/>
      <c r="B50" s="3"/>
      <c r="C50" s="67" t="s">
        <v>196</v>
      </c>
      <c r="D50" s="68" t="s">
        <v>180</v>
      </c>
      <c r="E50" s="68" t="s">
        <v>181</v>
      </c>
      <c r="F50" s="69">
        <v>1</v>
      </c>
      <c r="G50" s="70" t="s">
        <v>503</v>
      </c>
      <c r="H50" s="71">
        <v>440000000</v>
      </c>
      <c r="I50" s="72" t="s">
        <v>630</v>
      </c>
      <c r="J50" s="73" t="s">
        <v>644</v>
      </c>
      <c r="K50" s="70">
        <v>25</v>
      </c>
      <c r="L50" s="70">
        <v>25</v>
      </c>
      <c r="M50" s="70">
        <v>25</v>
      </c>
      <c r="N50" s="70">
        <v>25</v>
      </c>
      <c r="O50" s="70" t="s">
        <v>37</v>
      </c>
    </row>
    <row r="51" spans="1:15" ht="51.75" customHeight="1" x14ac:dyDescent="0.25">
      <c r="A51" s="3"/>
      <c r="B51" s="3"/>
      <c r="C51" s="67" t="s">
        <v>197</v>
      </c>
      <c r="D51" s="68" t="s">
        <v>182</v>
      </c>
      <c r="E51" s="68" t="s">
        <v>183</v>
      </c>
      <c r="F51" s="69">
        <v>1</v>
      </c>
      <c r="G51" s="70" t="s">
        <v>503</v>
      </c>
      <c r="H51" s="71">
        <v>500000000</v>
      </c>
      <c r="I51" s="72" t="s">
        <v>630</v>
      </c>
      <c r="J51" s="73" t="s">
        <v>644</v>
      </c>
      <c r="K51" s="75"/>
      <c r="L51" s="75">
        <v>40</v>
      </c>
      <c r="M51" s="75">
        <v>30</v>
      </c>
      <c r="N51" s="75">
        <v>30</v>
      </c>
      <c r="O51" s="70" t="s">
        <v>37</v>
      </c>
    </row>
    <row r="52" spans="1:15" ht="48.75" customHeight="1" x14ac:dyDescent="0.25">
      <c r="A52" s="3"/>
      <c r="B52" s="3"/>
      <c r="C52" s="67" t="s">
        <v>198</v>
      </c>
      <c r="D52" s="68" t="s">
        <v>184</v>
      </c>
      <c r="E52" s="68" t="s">
        <v>185</v>
      </c>
      <c r="F52" s="69">
        <v>1</v>
      </c>
      <c r="G52" s="70" t="s">
        <v>503</v>
      </c>
      <c r="H52" s="71">
        <v>350000000</v>
      </c>
      <c r="I52" s="72" t="s">
        <v>630</v>
      </c>
      <c r="J52" s="73" t="s">
        <v>644</v>
      </c>
      <c r="K52" s="75"/>
      <c r="L52" s="75">
        <v>50</v>
      </c>
      <c r="M52" s="75"/>
      <c r="N52" s="75">
        <v>50</v>
      </c>
      <c r="O52" s="70" t="s">
        <v>37</v>
      </c>
    </row>
    <row r="53" spans="1:15" ht="15" customHeight="1" x14ac:dyDescent="0.25">
      <c r="A53" s="12"/>
      <c r="B53" s="12"/>
      <c r="C53" s="13"/>
      <c r="D53" s="137"/>
      <c r="E53" s="137"/>
      <c r="F53" s="152"/>
      <c r="G53" s="13"/>
      <c r="H53" s="152"/>
      <c r="I53" s="153"/>
      <c r="J53" s="13"/>
      <c r="K53" s="13"/>
      <c r="L53" s="13"/>
      <c r="M53" s="13"/>
      <c r="N53" s="13"/>
      <c r="O53" s="13"/>
    </row>
    <row r="54" spans="1:15" ht="55.5" customHeight="1" x14ac:dyDescent="0.25">
      <c r="A54" s="3"/>
      <c r="B54" s="3"/>
      <c r="C54" s="18" t="s">
        <v>199</v>
      </c>
      <c r="D54" s="121" t="s">
        <v>201</v>
      </c>
      <c r="E54" s="121" t="s">
        <v>202</v>
      </c>
      <c r="F54" s="32">
        <v>234</v>
      </c>
      <c r="G54" s="32" t="s">
        <v>505</v>
      </c>
      <c r="H54" s="51">
        <v>6103380024</v>
      </c>
      <c r="I54" s="32" t="s">
        <v>737</v>
      </c>
      <c r="J54" s="120" t="s">
        <v>738</v>
      </c>
      <c r="K54" s="9"/>
      <c r="L54" s="9"/>
      <c r="M54" s="9">
        <v>100</v>
      </c>
      <c r="N54" s="9"/>
      <c r="O54" s="9" t="s">
        <v>77</v>
      </c>
    </row>
    <row r="55" spans="1:15" ht="59.25" customHeight="1" x14ac:dyDescent="0.25">
      <c r="A55" s="3"/>
      <c r="B55" s="3"/>
      <c r="C55" s="18" t="s">
        <v>200</v>
      </c>
      <c r="D55" s="121" t="s">
        <v>203</v>
      </c>
      <c r="E55" s="121" t="s">
        <v>204</v>
      </c>
      <c r="F55" s="32" t="s">
        <v>205</v>
      </c>
      <c r="G55" s="37" t="s">
        <v>512</v>
      </c>
      <c r="H55" s="51">
        <v>49480000</v>
      </c>
      <c r="I55" s="32" t="s">
        <v>737</v>
      </c>
      <c r="J55" s="120" t="s">
        <v>738</v>
      </c>
      <c r="K55" s="9"/>
      <c r="L55" s="9"/>
      <c r="M55" s="9">
        <v>100</v>
      </c>
      <c r="N55" s="9"/>
      <c r="O55" s="9" t="s">
        <v>77</v>
      </c>
    </row>
    <row r="56" spans="1:15" ht="13.5" customHeight="1" x14ac:dyDescent="0.25">
      <c r="A56" s="12"/>
      <c r="B56" s="12"/>
      <c r="C56" s="13"/>
      <c r="D56" s="137"/>
      <c r="E56" s="137"/>
      <c r="F56" s="39"/>
      <c r="G56" s="41"/>
      <c r="H56" s="152"/>
      <c r="I56" s="153"/>
      <c r="J56" s="13"/>
      <c r="K56" s="13"/>
      <c r="L56" s="13"/>
      <c r="M56" s="13"/>
      <c r="N56" s="13"/>
      <c r="O56" s="13"/>
    </row>
    <row r="57" spans="1:15" ht="41.25" customHeight="1" x14ac:dyDescent="0.25">
      <c r="A57" s="3"/>
      <c r="B57" s="3"/>
      <c r="C57" s="18" t="s">
        <v>206</v>
      </c>
      <c r="D57" s="121" t="s">
        <v>207</v>
      </c>
      <c r="E57" s="121" t="s">
        <v>208</v>
      </c>
      <c r="F57" s="32" t="s">
        <v>209</v>
      </c>
      <c r="G57" s="37" t="s">
        <v>513</v>
      </c>
      <c r="H57" s="51">
        <v>100000000</v>
      </c>
      <c r="I57" s="32" t="s">
        <v>78</v>
      </c>
      <c r="J57" s="9" t="s">
        <v>739</v>
      </c>
      <c r="K57" s="9"/>
      <c r="L57" s="9">
        <v>100</v>
      </c>
      <c r="M57" s="9"/>
      <c r="N57" s="9"/>
      <c r="O57" s="9" t="s">
        <v>78</v>
      </c>
    </row>
    <row r="58" spans="1:15" ht="41.25" customHeight="1" x14ac:dyDescent="0.25">
      <c r="A58" s="3"/>
      <c r="B58" s="3"/>
      <c r="C58" s="18" t="s">
        <v>211</v>
      </c>
      <c r="D58" s="121" t="s">
        <v>39</v>
      </c>
      <c r="E58" s="159" t="s">
        <v>582</v>
      </c>
      <c r="F58" s="32">
        <v>1</v>
      </c>
      <c r="G58" s="37" t="s">
        <v>529</v>
      </c>
      <c r="H58" s="51">
        <v>200000000</v>
      </c>
      <c r="I58" s="32" t="s">
        <v>78</v>
      </c>
      <c r="J58" s="9" t="s">
        <v>740</v>
      </c>
      <c r="K58" s="9"/>
      <c r="L58" s="9">
        <v>100</v>
      </c>
      <c r="M58" s="9"/>
      <c r="N58" s="9"/>
      <c r="O58" s="9" t="s">
        <v>78</v>
      </c>
    </row>
    <row r="59" spans="1:15" ht="41.25" customHeight="1" x14ac:dyDescent="0.25">
      <c r="A59" s="3"/>
      <c r="B59" s="3"/>
      <c r="C59" s="18" t="s">
        <v>212</v>
      </c>
      <c r="D59" s="121" t="s">
        <v>210</v>
      </c>
      <c r="E59" s="159" t="s">
        <v>583</v>
      </c>
      <c r="F59" s="32">
        <v>20</v>
      </c>
      <c r="G59" s="37" t="s">
        <v>505</v>
      </c>
      <c r="H59" s="51">
        <v>100000000</v>
      </c>
      <c r="I59" s="32" t="s">
        <v>78</v>
      </c>
      <c r="J59" s="9" t="s">
        <v>740</v>
      </c>
      <c r="K59" s="9"/>
      <c r="L59" s="9"/>
      <c r="M59" s="9">
        <v>100</v>
      </c>
      <c r="N59" s="9"/>
      <c r="O59" s="9" t="s">
        <v>78</v>
      </c>
    </row>
    <row r="60" spans="1:15" ht="12" customHeight="1" x14ac:dyDescent="0.25">
      <c r="A60" s="12"/>
      <c r="B60" s="12"/>
      <c r="C60" s="13"/>
      <c r="D60" s="137"/>
      <c r="E60" s="137"/>
      <c r="F60" s="39"/>
      <c r="G60" s="41"/>
      <c r="H60" s="152"/>
      <c r="I60" s="153"/>
      <c r="J60" s="13"/>
      <c r="K60" s="13"/>
      <c r="L60" s="13"/>
      <c r="M60" s="13"/>
      <c r="N60" s="13"/>
      <c r="O60" s="13"/>
    </row>
    <row r="61" spans="1:15" ht="72.75" customHeight="1" x14ac:dyDescent="0.25">
      <c r="A61" s="83" t="s">
        <v>646</v>
      </c>
      <c r="B61" s="83" t="s">
        <v>647</v>
      </c>
      <c r="C61" s="18" t="s">
        <v>213</v>
      </c>
      <c r="D61" s="17" t="s">
        <v>40</v>
      </c>
      <c r="E61" s="17" t="s">
        <v>214</v>
      </c>
      <c r="F61" s="32" t="s">
        <v>215</v>
      </c>
      <c r="G61" s="37" t="s">
        <v>505</v>
      </c>
      <c r="H61" s="76">
        <v>300000000</v>
      </c>
      <c r="I61" s="77" t="s">
        <v>79</v>
      </c>
      <c r="J61" s="60" t="s">
        <v>648</v>
      </c>
      <c r="K61" s="3"/>
      <c r="L61" s="78">
        <v>100</v>
      </c>
      <c r="M61" s="3"/>
      <c r="N61" s="3"/>
      <c r="O61" s="3" t="s">
        <v>79</v>
      </c>
    </row>
    <row r="62" spans="1:15" ht="53.25" customHeight="1" x14ac:dyDescent="0.25">
      <c r="A62" s="224"/>
      <c r="B62" s="224"/>
      <c r="C62" s="18" t="s">
        <v>334</v>
      </c>
      <c r="D62" s="79" t="s">
        <v>216</v>
      </c>
      <c r="E62" s="17" t="s">
        <v>649</v>
      </c>
      <c r="F62" s="32">
        <v>10</v>
      </c>
      <c r="G62" s="32" t="s">
        <v>650</v>
      </c>
      <c r="H62" s="76">
        <v>250000000</v>
      </c>
      <c r="I62" s="77" t="s">
        <v>79</v>
      </c>
      <c r="J62" s="60" t="s">
        <v>651</v>
      </c>
      <c r="K62" s="3"/>
      <c r="L62" s="3">
        <v>100</v>
      </c>
      <c r="M62" s="3"/>
      <c r="N62" s="3"/>
      <c r="O62" s="3" t="s">
        <v>79</v>
      </c>
    </row>
    <row r="63" spans="1:15" ht="53.25" customHeight="1" x14ac:dyDescent="0.25">
      <c r="A63" s="225"/>
      <c r="B63" s="225"/>
      <c r="C63" s="171" t="s">
        <v>335</v>
      </c>
      <c r="D63" s="169" t="s">
        <v>41</v>
      </c>
      <c r="E63" s="17" t="s">
        <v>217</v>
      </c>
      <c r="F63" s="32">
        <v>31</v>
      </c>
      <c r="G63" s="32" t="s">
        <v>515</v>
      </c>
      <c r="H63" s="76">
        <v>1200000000</v>
      </c>
      <c r="I63" s="77" t="s">
        <v>79</v>
      </c>
      <c r="J63" s="60" t="s">
        <v>652</v>
      </c>
      <c r="K63" s="78">
        <v>25</v>
      </c>
      <c r="L63" s="78">
        <v>25</v>
      </c>
      <c r="M63" s="78">
        <v>25</v>
      </c>
      <c r="N63" s="78">
        <v>25</v>
      </c>
      <c r="O63" s="3" t="s">
        <v>79</v>
      </c>
    </row>
    <row r="64" spans="1:15" ht="53.25" customHeight="1" x14ac:dyDescent="0.25">
      <c r="A64" s="224"/>
      <c r="B64" s="224"/>
      <c r="C64" s="172"/>
      <c r="D64" s="170"/>
      <c r="E64" s="17" t="s">
        <v>653</v>
      </c>
      <c r="F64" s="32">
        <v>5</v>
      </c>
      <c r="G64" s="32" t="s">
        <v>650</v>
      </c>
      <c r="H64" s="76"/>
      <c r="I64" s="80" t="s">
        <v>654</v>
      </c>
      <c r="J64" s="80" t="s">
        <v>655</v>
      </c>
      <c r="K64" s="78">
        <v>100</v>
      </c>
      <c r="L64" s="3"/>
      <c r="M64" s="3"/>
      <c r="N64" s="3"/>
      <c r="O64" s="3"/>
    </row>
    <row r="65" spans="1:15" ht="53.25" customHeight="1" x14ac:dyDescent="0.25">
      <c r="A65" s="225"/>
      <c r="B65" s="225"/>
      <c r="C65" s="18" t="s">
        <v>336</v>
      </c>
      <c r="D65" s="17" t="s">
        <v>42</v>
      </c>
      <c r="E65" s="17" t="s">
        <v>218</v>
      </c>
      <c r="F65" s="32">
        <v>40</v>
      </c>
      <c r="G65" s="37" t="s">
        <v>516</v>
      </c>
      <c r="H65" s="76">
        <v>300000000</v>
      </c>
      <c r="I65" s="77" t="s">
        <v>79</v>
      </c>
      <c r="J65" s="78" t="s">
        <v>656</v>
      </c>
      <c r="K65" s="3"/>
      <c r="L65" s="3"/>
      <c r="M65" s="9">
        <v>100</v>
      </c>
      <c r="N65" s="3"/>
      <c r="O65" s="3" t="s">
        <v>79</v>
      </c>
    </row>
    <row r="66" spans="1:15" ht="53.25" customHeight="1" x14ac:dyDescent="0.25">
      <c r="A66" s="3"/>
      <c r="B66" s="3"/>
      <c r="C66" s="171" t="s">
        <v>337</v>
      </c>
      <c r="D66" s="169" t="s">
        <v>219</v>
      </c>
      <c r="E66" s="81" t="s">
        <v>657</v>
      </c>
      <c r="F66" s="32">
        <v>8169</v>
      </c>
      <c r="G66" s="37" t="s">
        <v>517</v>
      </c>
      <c r="H66" s="173">
        <v>450000000</v>
      </c>
      <c r="I66" s="77" t="s">
        <v>658</v>
      </c>
      <c r="J66" s="78" t="s">
        <v>659</v>
      </c>
      <c r="K66" s="3"/>
      <c r="L66" s="78">
        <v>100</v>
      </c>
      <c r="M66" s="3"/>
      <c r="N66" s="3"/>
      <c r="O66" s="3" t="s">
        <v>79</v>
      </c>
    </row>
    <row r="67" spans="1:15" ht="27.75" customHeight="1" x14ac:dyDescent="0.25">
      <c r="A67" s="224"/>
      <c r="B67" s="224"/>
      <c r="C67" s="172"/>
      <c r="D67" s="170"/>
      <c r="E67" s="81" t="s">
        <v>660</v>
      </c>
      <c r="F67" s="32">
        <v>31</v>
      </c>
      <c r="G67" s="37" t="s">
        <v>650</v>
      </c>
      <c r="H67" s="174"/>
      <c r="I67" s="77" t="s">
        <v>79</v>
      </c>
      <c r="J67" s="78" t="s">
        <v>659</v>
      </c>
      <c r="K67" s="3"/>
      <c r="L67" s="78">
        <v>100</v>
      </c>
      <c r="M67" s="3"/>
      <c r="N67" s="3"/>
      <c r="O67" s="3" t="s">
        <v>79</v>
      </c>
    </row>
    <row r="68" spans="1:15" ht="27.75" customHeight="1" x14ac:dyDescent="0.25">
      <c r="A68" s="225"/>
      <c r="B68" s="225"/>
      <c r="C68" s="195" t="s">
        <v>338</v>
      </c>
      <c r="D68" s="169" t="s">
        <v>661</v>
      </c>
      <c r="E68" s="81" t="s">
        <v>662</v>
      </c>
      <c r="F68" s="32">
        <v>12</v>
      </c>
      <c r="G68" s="37" t="s">
        <v>505</v>
      </c>
      <c r="H68" s="173">
        <v>200000000</v>
      </c>
      <c r="I68" s="77" t="s">
        <v>79</v>
      </c>
      <c r="J68" s="78" t="s">
        <v>663</v>
      </c>
      <c r="K68" s="3"/>
      <c r="L68" s="78">
        <v>100</v>
      </c>
      <c r="M68" s="3"/>
      <c r="N68" s="3"/>
      <c r="O68" s="3" t="s">
        <v>79</v>
      </c>
    </row>
    <row r="69" spans="1:15" ht="27.75" customHeight="1" x14ac:dyDescent="0.25">
      <c r="A69" s="82"/>
      <c r="B69" s="82"/>
      <c r="C69" s="172"/>
      <c r="D69" s="170"/>
      <c r="E69" s="81" t="s">
        <v>664</v>
      </c>
      <c r="F69" s="32">
        <v>30</v>
      </c>
      <c r="G69" s="37" t="s">
        <v>650</v>
      </c>
      <c r="H69" s="174"/>
      <c r="I69" s="77" t="s">
        <v>79</v>
      </c>
      <c r="J69" s="78" t="s">
        <v>665</v>
      </c>
      <c r="K69" s="3"/>
      <c r="L69" s="78"/>
      <c r="M69" s="3">
        <v>100</v>
      </c>
      <c r="N69" s="3"/>
      <c r="O69" s="3" t="s">
        <v>79</v>
      </c>
    </row>
    <row r="70" spans="1:15" ht="17.25" customHeight="1" x14ac:dyDescent="0.25">
      <c r="A70" s="12"/>
      <c r="B70" s="12"/>
      <c r="C70" s="13"/>
      <c r="D70" s="137"/>
      <c r="E70" s="137"/>
      <c r="F70" s="39"/>
      <c r="G70" s="42"/>
      <c r="H70" s="152"/>
      <c r="I70" s="153"/>
      <c r="J70" s="13"/>
      <c r="K70" s="13"/>
      <c r="L70" s="13"/>
      <c r="M70" s="13"/>
      <c r="N70" s="13"/>
      <c r="O70" s="13"/>
    </row>
    <row r="71" spans="1:15" ht="41.25" customHeight="1" x14ac:dyDescent="0.25">
      <c r="A71" s="216" t="s">
        <v>668</v>
      </c>
      <c r="B71" s="219" t="s">
        <v>669</v>
      </c>
      <c r="C71" s="235" t="s">
        <v>339</v>
      </c>
      <c r="D71" s="247" t="s">
        <v>44</v>
      </c>
      <c r="E71" s="216" t="s">
        <v>84</v>
      </c>
      <c r="F71" s="175">
        <v>4</v>
      </c>
      <c r="G71" s="162" t="s">
        <v>511</v>
      </c>
      <c r="H71" s="232">
        <f>'[1]Anggaran 2022-2025'!G11</f>
        <v>77000000</v>
      </c>
      <c r="I71" s="235" t="s">
        <v>80</v>
      </c>
      <c r="J71" s="240" t="s">
        <v>670</v>
      </c>
      <c r="K71" s="235">
        <v>0</v>
      </c>
      <c r="L71" s="235">
        <v>40</v>
      </c>
      <c r="M71" s="235">
        <v>60</v>
      </c>
      <c r="N71" s="235">
        <v>0</v>
      </c>
      <c r="O71" s="235" t="s">
        <v>80</v>
      </c>
    </row>
    <row r="72" spans="1:15" ht="41.25" customHeight="1" x14ac:dyDescent="0.25">
      <c r="A72" s="217"/>
      <c r="B72" s="220"/>
      <c r="C72" s="237"/>
      <c r="D72" s="248"/>
      <c r="E72" s="218"/>
      <c r="F72" s="175">
        <v>200</v>
      </c>
      <c r="G72" s="162" t="s">
        <v>671</v>
      </c>
      <c r="H72" s="234"/>
      <c r="I72" s="237"/>
      <c r="J72" s="241"/>
      <c r="K72" s="237"/>
      <c r="L72" s="237"/>
      <c r="M72" s="237"/>
      <c r="N72" s="237"/>
      <c r="O72" s="237"/>
    </row>
    <row r="73" spans="1:15" ht="60.75" customHeight="1" x14ac:dyDescent="0.25">
      <c r="A73" s="217"/>
      <c r="B73" s="220"/>
      <c r="C73" s="235" t="s">
        <v>340</v>
      </c>
      <c r="D73" s="247" t="s">
        <v>45</v>
      </c>
      <c r="E73" s="216" t="s">
        <v>85</v>
      </c>
      <c r="F73" s="175">
        <v>4</v>
      </c>
      <c r="G73" s="162" t="s">
        <v>511</v>
      </c>
      <c r="H73" s="232">
        <v>88000000</v>
      </c>
      <c r="I73" s="235" t="s">
        <v>80</v>
      </c>
      <c r="J73" s="240" t="s">
        <v>672</v>
      </c>
      <c r="K73" s="235">
        <v>0</v>
      </c>
      <c r="L73" s="235">
        <v>40</v>
      </c>
      <c r="M73" s="235">
        <v>60</v>
      </c>
      <c r="N73" s="235">
        <v>0</v>
      </c>
      <c r="O73" s="235" t="s">
        <v>80</v>
      </c>
    </row>
    <row r="74" spans="1:15" ht="41.25" customHeight="1" x14ac:dyDescent="0.25">
      <c r="A74" s="217"/>
      <c r="B74" s="221"/>
      <c r="C74" s="237"/>
      <c r="D74" s="248"/>
      <c r="E74" s="218"/>
      <c r="F74" s="175">
        <v>200</v>
      </c>
      <c r="G74" s="162" t="s">
        <v>671</v>
      </c>
      <c r="H74" s="234"/>
      <c r="I74" s="237"/>
      <c r="J74" s="241"/>
      <c r="K74" s="237"/>
      <c r="L74" s="237"/>
      <c r="M74" s="237"/>
      <c r="N74" s="237"/>
      <c r="O74" s="237"/>
    </row>
    <row r="75" spans="1:15" ht="53.25" customHeight="1" x14ac:dyDescent="0.25">
      <c r="A75" s="217"/>
      <c r="B75" s="84" t="s">
        <v>673</v>
      </c>
      <c r="C75" s="176" t="s">
        <v>341</v>
      </c>
      <c r="D75" s="177" t="s">
        <v>88</v>
      </c>
      <c r="E75" s="85" t="s">
        <v>89</v>
      </c>
      <c r="F75" s="175">
        <v>150</v>
      </c>
      <c r="G75" s="178" t="s">
        <v>518</v>
      </c>
      <c r="H75" s="179">
        <v>60500000</v>
      </c>
      <c r="I75" s="176" t="s">
        <v>80</v>
      </c>
      <c r="J75" s="160" t="s">
        <v>674</v>
      </c>
      <c r="K75" s="176">
        <v>0</v>
      </c>
      <c r="L75" s="176">
        <v>30</v>
      </c>
      <c r="M75" s="176">
        <v>50</v>
      </c>
      <c r="N75" s="176">
        <v>20</v>
      </c>
      <c r="O75" s="180" t="s">
        <v>80</v>
      </c>
    </row>
    <row r="76" spans="1:15" ht="41.25" customHeight="1" x14ac:dyDescent="0.25">
      <c r="A76" s="217"/>
      <c r="B76" s="219" t="s">
        <v>669</v>
      </c>
      <c r="C76" s="235" t="s">
        <v>342</v>
      </c>
      <c r="D76" s="238" t="s">
        <v>46</v>
      </c>
      <c r="E76" s="216" t="s">
        <v>83</v>
      </c>
      <c r="F76" s="175">
        <v>3</v>
      </c>
      <c r="G76" s="178" t="s">
        <v>521</v>
      </c>
      <c r="H76" s="232">
        <f>'[1]Anggaran 2022-2025'!$G$14</f>
        <v>105000000</v>
      </c>
      <c r="I76" s="235" t="s">
        <v>80</v>
      </c>
      <c r="J76" s="240" t="s">
        <v>675</v>
      </c>
      <c r="K76" s="235">
        <v>0</v>
      </c>
      <c r="L76" s="235">
        <v>50</v>
      </c>
      <c r="M76" s="235">
        <v>50</v>
      </c>
      <c r="N76" s="235">
        <v>0</v>
      </c>
      <c r="O76" s="235" t="s">
        <v>80</v>
      </c>
    </row>
    <row r="77" spans="1:15" ht="41.25" customHeight="1" x14ac:dyDescent="0.25">
      <c r="A77" s="217"/>
      <c r="B77" s="221"/>
      <c r="C77" s="237"/>
      <c r="D77" s="239"/>
      <c r="E77" s="218"/>
      <c r="F77" s="175">
        <v>300</v>
      </c>
      <c r="G77" s="178" t="s">
        <v>518</v>
      </c>
      <c r="H77" s="234"/>
      <c r="I77" s="237"/>
      <c r="J77" s="242"/>
      <c r="K77" s="237"/>
      <c r="L77" s="237"/>
      <c r="M77" s="237"/>
      <c r="N77" s="237"/>
      <c r="O77" s="237"/>
    </row>
    <row r="78" spans="1:15" ht="59.25" customHeight="1" x14ac:dyDescent="0.25">
      <c r="A78" s="217"/>
      <c r="B78" s="216" t="s">
        <v>673</v>
      </c>
      <c r="C78" s="176" t="s">
        <v>343</v>
      </c>
      <c r="D78" s="177" t="s">
        <v>47</v>
      </c>
      <c r="E78" s="86" t="s">
        <v>86</v>
      </c>
      <c r="F78" s="175">
        <v>100</v>
      </c>
      <c r="G78" s="178" t="s">
        <v>518</v>
      </c>
      <c r="H78" s="179">
        <f>'[1]Anggaran 2022-2025'!$G$15</f>
        <v>50000000</v>
      </c>
      <c r="I78" s="176" t="s">
        <v>80</v>
      </c>
      <c r="J78" s="160" t="s">
        <v>676</v>
      </c>
      <c r="K78" s="176">
        <v>0</v>
      </c>
      <c r="L78" s="176">
        <v>50</v>
      </c>
      <c r="M78" s="176">
        <v>50</v>
      </c>
      <c r="N78" s="176">
        <v>0</v>
      </c>
      <c r="O78" s="180" t="s">
        <v>80</v>
      </c>
    </row>
    <row r="79" spans="1:15" ht="59.25" customHeight="1" x14ac:dyDescent="0.25">
      <c r="A79" s="217"/>
      <c r="B79" s="217"/>
      <c r="C79" s="176" t="s">
        <v>344</v>
      </c>
      <c r="D79" s="177" t="s">
        <v>48</v>
      </c>
      <c r="E79" s="87" t="s">
        <v>87</v>
      </c>
      <c r="F79" s="175">
        <v>200</v>
      </c>
      <c r="G79" s="178" t="s">
        <v>518</v>
      </c>
      <c r="H79" s="179">
        <v>110000000</v>
      </c>
      <c r="I79" s="176" t="s">
        <v>80</v>
      </c>
      <c r="J79" s="160" t="s">
        <v>677</v>
      </c>
      <c r="K79" s="176">
        <v>0</v>
      </c>
      <c r="L79" s="176">
        <v>50</v>
      </c>
      <c r="M79" s="176">
        <v>50</v>
      </c>
      <c r="N79" s="176">
        <v>0</v>
      </c>
      <c r="O79" s="180" t="s">
        <v>80</v>
      </c>
    </row>
    <row r="80" spans="1:15" ht="73.5" customHeight="1" x14ac:dyDescent="0.25">
      <c r="A80" s="217"/>
      <c r="B80" s="218"/>
      <c r="C80" s="176" t="s">
        <v>345</v>
      </c>
      <c r="D80" s="177" t="s">
        <v>49</v>
      </c>
      <c r="E80" s="177" t="s">
        <v>220</v>
      </c>
      <c r="F80" s="175">
        <v>8000</v>
      </c>
      <c r="G80" s="178" t="s">
        <v>519</v>
      </c>
      <c r="H80" s="179">
        <v>80000000</v>
      </c>
      <c r="I80" s="176" t="s">
        <v>80</v>
      </c>
      <c r="J80" s="180" t="s">
        <v>678</v>
      </c>
      <c r="K80" s="176">
        <v>25</v>
      </c>
      <c r="L80" s="176">
        <v>25</v>
      </c>
      <c r="M80" s="176">
        <v>50</v>
      </c>
      <c r="N80" s="176">
        <v>0</v>
      </c>
      <c r="O80" s="180" t="s">
        <v>80</v>
      </c>
    </row>
    <row r="81" spans="1:15" ht="60.75" customHeight="1" x14ac:dyDescent="0.25">
      <c r="A81" s="217" t="s">
        <v>679</v>
      </c>
      <c r="B81" s="219" t="s">
        <v>680</v>
      </c>
      <c r="C81" s="235" t="s">
        <v>346</v>
      </c>
      <c r="D81" s="238" t="s">
        <v>59</v>
      </c>
      <c r="E81" s="216" t="s">
        <v>92</v>
      </c>
      <c r="F81" s="175">
        <v>5</v>
      </c>
      <c r="G81" s="162" t="s">
        <v>511</v>
      </c>
      <c r="H81" s="232">
        <v>100000000</v>
      </c>
      <c r="I81" s="235" t="s">
        <v>80</v>
      </c>
      <c r="J81" s="240" t="s">
        <v>681</v>
      </c>
      <c r="K81" s="235">
        <v>0</v>
      </c>
      <c r="L81" s="235">
        <v>50</v>
      </c>
      <c r="M81" s="235">
        <v>50</v>
      </c>
      <c r="N81" s="235">
        <v>0</v>
      </c>
      <c r="O81" s="235" t="s">
        <v>80</v>
      </c>
    </row>
    <row r="82" spans="1:15" ht="60.75" customHeight="1" x14ac:dyDescent="0.25">
      <c r="A82" s="217"/>
      <c r="B82" s="220"/>
      <c r="C82" s="237"/>
      <c r="D82" s="239"/>
      <c r="E82" s="218"/>
      <c r="F82" s="175">
        <v>250</v>
      </c>
      <c r="G82" s="162" t="s">
        <v>671</v>
      </c>
      <c r="H82" s="234"/>
      <c r="I82" s="237"/>
      <c r="J82" s="241"/>
      <c r="K82" s="237"/>
      <c r="L82" s="237"/>
      <c r="M82" s="237"/>
      <c r="N82" s="237"/>
      <c r="O82" s="237"/>
    </row>
    <row r="83" spans="1:15" ht="60.75" customHeight="1" x14ac:dyDescent="0.25">
      <c r="A83" s="217"/>
      <c r="B83" s="220"/>
      <c r="C83" s="235" t="s">
        <v>347</v>
      </c>
      <c r="D83" s="238" t="s">
        <v>93</v>
      </c>
      <c r="E83" s="216" t="s">
        <v>94</v>
      </c>
      <c r="F83" s="175">
        <v>5</v>
      </c>
      <c r="G83" s="162" t="s">
        <v>511</v>
      </c>
      <c r="H83" s="232">
        <v>115000000</v>
      </c>
      <c r="I83" s="235" t="s">
        <v>80</v>
      </c>
      <c r="J83" s="240" t="s">
        <v>682</v>
      </c>
      <c r="K83" s="235">
        <v>0</v>
      </c>
      <c r="L83" s="235">
        <v>50</v>
      </c>
      <c r="M83" s="235">
        <v>50</v>
      </c>
      <c r="N83" s="235">
        <v>0</v>
      </c>
      <c r="O83" s="235" t="s">
        <v>80</v>
      </c>
    </row>
    <row r="84" spans="1:15" ht="60.75" customHeight="1" x14ac:dyDescent="0.25">
      <c r="A84" s="217"/>
      <c r="B84" s="220"/>
      <c r="C84" s="237"/>
      <c r="D84" s="239"/>
      <c r="E84" s="218"/>
      <c r="F84" s="175">
        <v>150</v>
      </c>
      <c r="G84" s="162" t="s">
        <v>671</v>
      </c>
      <c r="H84" s="234"/>
      <c r="I84" s="237"/>
      <c r="J84" s="241"/>
      <c r="K84" s="237"/>
      <c r="L84" s="237"/>
      <c r="M84" s="237"/>
      <c r="N84" s="237"/>
      <c r="O84" s="237"/>
    </row>
    <row r="85" spans="1:15" ht="60.75" customHeight="1" x14ac:dyDescent="0.25">
      <c r="A85" s="217"/>
      <c r="B85" s="220"/>
      <c r="C85" s="235" t="s">
        <v>348</v>
      </c>
      <c r="D85" s="238" t="s">
        <v>221</v>
      </c>
      <c r="E85" s="88" t="s">
        <v>791</v>
      </c>
      <c r="F85" s="244">
        <v>10</v>
      </c>
      <c r="G85" s="244" t="s">
        <v>520</v>
      </c>
      <c r="H85" s="232">
        <v>3300000000</v>
      </c>
      <c r="I85" s="235" t="s">
        <v>80</v>
      </c>
      <c r="J85" s="240" t="s">
        <v>684</v>
      </c>
      <c r="K85" s="235">
        <v>25</v>
      </c>
      <c r="L85" s="235">
        <v>25</v>
      </c>
      <c r="M85" s="235">
        <v>30</v>
      </c>
      <c r="N85" s="235">
        <v>20</v>
      </c>
      <c r="O85" s="235" t="s">
        <v>80</v>
      </c>
    </row>
    <row r="86" spans="1:15" ht="60.75" customHeight="1" x14ac:dyDescent="0.25">
      <c r="A86" s="217"/>
      <c r="B86" s="220"/>
      <c r="C86" s="236"/>
      <c r="D86" s="243"/>
      <c r="E86" s="181" t="s">
        <v>685</v>
      </c>
      <c r="F86" s="245"/>
      <c r="G86" s="245"/>
      <c r="H86" s="233"/>
      <c r="I86" s="236"/>
      <c r="J86" s="242"/>
      <c r="K86" s="236"/>
      <c r="L86" s="236"/>
      <c r="M86" s="236"/>
      <c r="N86" s="236"/>
      <c r="O86" s="236"/>
    </row>
    <row r="87" spans="1:15" ht="60.75" customHeight="1" x14ac:dyDescent="0.25">
      <c r="A87" s="217"/>
      <c r="B87" s="220"/>
      <c r="C87" s="236"/>
      <c r="D87" s="243"/>
      <c r="E87" s="182" t="s">
        <v>686</v>
      </c>
      <c r="F87" s="245"/>
      <c r="G87" s="245"/>
      <c r="H87" s="233"/>
      <c r="I87" s="236"/>
      <c r="J87" s="242"/>
      <c r="K87" s="236"/>
      <c r="L87" s="236"/>
      <c r="M87" s="236"/>
      <c r="N87" s="236"/>
      <c r="O87" s="236"/>
    </row>
    <row r="88" spans="1:15" ht="60.75" customHeight="1" x14ac:dyDescent="0.25">
      <c r="A88" s="217"/>
      <c r="B88" s="220"/>
      <c r="C88" s="236"/>
      <c r="D88" s="243"/>
      <c r="E88" s="183" t="s">
        <v>687</v>
      </c>
      <c r="F88" s="245"/>
      <c r="G88" s="245"/>
      <c r="H88" s="233"/>
      <c r="I88" s="236"/>
      <c r="J88" s="242"/>
      <c r="K88" s="236"/>
      <c r="L88" s="236"/>
      <c r="M88" s="236"/>
      <c r="N88" s="236"/>
      <c r="O88" s="236"/>
    </row>
    <row r="89" spans="1:15" ht="60.75" customHeight="1" x14ac:dyDescent="0.25">
      <c r="A89" s="217"/>
      <c r="B89" s="220"/>
      <c r="C89" s="236"/>
      <c r="D89" s="243"/>
      <c r="E89" s="183" t="s">
        <v>688</v>
      </c>
      <c r="F89" s="245"/>
      <c r="G89" s="245"/>
      <c r="H89" s="233"/>
      <c r="I89" s="236"/>
      <c r="J89" s="242"/>
      <c r="K89" s="236"/>
      <c r="L89" s="236"/>
      <c r="M89" s="236"/>
      <c r="N89" s="236"/>
      <c r="O89" s="236"/>
    </row>
    <row r="90" spans="1:15" ht="60.75" customHeight="1" x14ac:dyDescent="0.25">
      <c r="A90" s="217"/>
      <c r="B90" s="220"/>
      <c r="C90" s="237"/>
      <c r="D90" s="239"/>
      <c r="E90" s="183" t="s">
        <v>689</v>
      </c>
      <c r="F90" s="246"/>
      <c r="G90" s="246"/>
      <c r="H90" s="234"/>
      <c r="I90" s="237"/>
      <c r="J90" s="241"/>
      <c r="K90" s="237"/>
      <c r="L90" s="237"/>
      <c r="M90" s="237"/>
      <c r="N90" s="237"/>
      <c r="O90" s="237"/>
    </row>
    <row r="91" spans="1:15" ht="60.75" customHeight="1" x14ac:dyDescent="0.25">
      <c r="A91" s="218"/>
      <c r="B91" s="221"/>
      <c r="C91" s="176" t="s">
        <v>349</v>
      </c>
      <c r="D91" s="177" t="s">
        <v>60</v>
      </c>
      <c r="E91" s="87" t="s">
        <v>91</v>
      </c>
      <c r="F91" s="175">
        <v>20</v>
      </c>
      <c r="G91" s="178" t="s">
        <v>521</v>
      </c>
      <c r="H91" s="179">
        <v>105000000</v>
      </c>
      <c r="I91" s="176" t="s">
        <v>80</v>
      </c>
      <c r="J91" s="160" t="s">
        <v>690</v>
      </c>
      <c r="K91" s="176">
        <v>0</v>
      </c>
      <c r="L91" s="176">
        <v>50</v>
      </c>
      <c r="M91" s="176">
        <v>50</v>
      </c>
      <c r="N91" s="176">
        <v>0</v>
      </c>
      <c r="O91" s="180" t="s">
        <v>80</v>
      </c>
    </row>
    <row r="92" spans="1:15" ht="14.25" customHeight="1" x14ac:dyDescent="0.25">
      <c r="A92" s="12"/>
      <c r="B92" s="12"/>
      <c r="C92" s="13"/>
      <c r="D92" s="137"/>
      <c r="E92" s="137"/>
      <c r="F92" s="39"/>
      <c r="G92" s="42"/>
      <c r="H92" s="154"/>
      <c r="I92" s="153"/>
      <c r="J92" s="13"/>
      <c r="K92" s="13"/>
      <c r="L92" s="13"/>
      <c r="M92" s="13"/>
      <c r="N92" s="13"/>
      <c r="O92" s="13"/>
    </row>
    <row r="93" spans="1:15" ht="41.25" customHeight="1" x14ac:dyDescent="0.25">
      <c r="A93" s="3"/>
      <c r="B93" s="3"/>
      <c r="C93" s="18" t="s">
        <v>350</v>
      </c>
      <c r="D93" s="121" t="s">
        <v>222</v>
      </c>
      <c r="E93" s="121" t="s">
        <v>223</v>
      </c>
      <c r="F93" s="32">
        <v>5</v>
      </c>
      <c r="G93" s="37" t="s">
        <v>513</v>
      </c>
      <c r="H93" s="51">
        <v>250000000</v>
      </c>
      <c r="I93" s="32" t="s">
        <v>741</v>
      </c>
      <c r="J93" s="9" t="s">
        <v>739</v>
      </c>
      <c r="K93" s="9"/>
      <c r="L93" s="9"/>
      <c r="M93" s="9">
        <v>100</v>
      </c>
      <c r="N93" s="9"/>
      <c r="O93" s="9" t="s">
        <v>331</v>
      </c>
    </row>
    <row r="94" spans="1:15" ht="13.5" customHeight="1" x14ac:dyDescent="0.25">
      <c r="A94" s="12"/>
      <c r="B94" s="12"/>
      <c r="C94" s="13"/>
      <c r="D94" s="137"/>
      <c r="E94" s="137"/>
      <c r="F94" s="39"/>
      <c r="G94" s="42"/>
      <c r="H94" s="154"/>
      <c r="I94" s="153"/>
      <c r="J94" s="13"/>
      <c r="K94" s="13"/>
      <c r="L94" s="13"/>
      <c r="M94" s="13"/>
      <c r="N94" s="13"/>
      <c r="O94" s="13"/>
    </row>
    <row r="95" spans="1:15" ht="33.75" customHeight="1" x14ac:dyDescent="0.25">
      <c r="A95" s="3"/>
      <c r="B95" s="3"/>
      <c r="C95" s="18" t="s">
        <v>351</v>
      </c>
      <c r="D95" s="121" t="s">
        <v>69</v>
      </c>
      <c r="E95" s="159" t="s">
        <v>742</v>
      </c>
      <c r="F95" s="32">
        <v>10</v>
      </c>
      <c r="G95" s="37" t="s">
        <v>520</v>
      </c>
      <c r="H95" s="51">
        <v>300000000</v>
      </c>
      <c r="I95" s="32" t="s">
        <v>68</v>
      </c>
      <c r="J95" s="9" t="s">
        <v>743</v>
      </c>
      <c r="K95" s="9"/>
      <c r="L95" s="9">
        <v>50</v>
      </c>
      <c r="M95" s="9"/>
      <c r="N95" s="9">
        <v>50</v>
      </c>
      <c r="O95" s="9" t="s">
        <v>68</v>
      </c>
    </row>
    <row r="96" spans="1:15" ht="15" customHeight="1" x14ac:dyDescent="0.25">
      <c r="A96" s="12"/>
      <c r="B96" s="12"/>
      <c r="C96" s="13"/>
      <c r="D96" s="137"/>
      <c r="E96" s="137"/>
      <c r="F96" s="39"/>
      <c r="G96" s="42"/>
      <c r="H96" s="154"/>
      <c r="I96" s="153"/>
      <c r="J96" s="13"/>
      <c r="K96" s="13"/>
      <c r="L96" s="13"/>
      <c r="M96" s="13"/>
      <c r="N96" s="13"/>
      <c r="O96" s="13"/>
    </row>
    <row r="97" spans="1:15" ht="67.5" customHeight="1" x14ac:dyDescent="0.25">
      <c r="A97" s="3"/>
      <c r="B97" s="3"/>
      <c r="C97" s="18" t="s">
        <v>352</v>
      </c>
      <c r="D97" s="121" t="s">
        <v>224</v>
      </c>
      <c r="E97" s="121" t="s">
        <v>225</v>
      </c>
      <c r="F97" s="32" t="s">
        <v>553</v>
      </c>
      <c r="G97" s="32" t="s">
        <v>522</v>
      </c>
      <c r="H97" s="51">
        <v>123902783</v>
      </c>
      <c r="I97" s="32" t="s">
        <v>744</v>
      </c>
      <c r="J97" s="9" t="s">
        <v>507</v>
      </c>
      <c r="K97" s="9"/>
      <c r="L97" s="9"/>
      <c r="M97" s="9">
        <v>100</v>
      </c>
      <c r="N97" s="9"/>
      <c r="O97" s="9" t="s">
        <v>332</v>
      </c>
    </row>
    <row r="98" spans="1:15" ht="13.5" customHeight="1" x14ac:dyDescent="0.25">
      <c r="A98" s="12"/>
      <c r="B98" s="12"/>
      <c r="C98" s="13"/>
      <c r="D98" s="137"/>
      <c r="E98" s="137"/>
      <c r="F98" s="39"/>
      <c r="G98" s="42"/>
      <c r="H98" s="154"/>
      <c r="I98" s="153"/>
      <c r="J98" s="13"/>
      <c r="K98" s="13"/>
      <c r="L98" s="13"/>
      <c r="M98" s="13"/>
      <c r="N98" s="13"/>
      <c r="O98" s="13"/>
    </row>
    <row r="99" spans="1:15" ht="41.25" customHeight="1" x14ac:dyDescent="0.25">
      <c r="A99" s="3"/>
      <c r="B99" s="3"/>
      <c r="C99" s="18" t="s">
        <v>353</v>
      </c>
      <c r="D99" s="121" t="s">
        <v>226</v>
      </c>
      <c r="E99" s="121" t="s">
        <v>227</v>
      </c>
      <c r="F99" s="32">
        <v>10</v>
      </c>
      <c r="G99" s="37" t="s">
        <v>520</v>
      </c>
      <c r="H99" s="51">
        <v>150000000</v>
      </c>
      <c r="I99" s="32" t="s">
        <v>333</v>
      </c>
      <c r="J99" s="9" t="s">
        <v>739</v>
      </c>
      <c r="K99" s="9"/>
      <c r="L99" s="9">
        <v>100</v>
      </c>
      <c r="M99" s="9"/>
      <c r="N99" s="9"/>
      <c r="O99" s="9" t="s">
        <v>333</v>
      </c>
    </row>
    <row r="100" spans="1:15" ht="41.25" customHeight="1" x14ac:dyDescent="0.25">
      <c r="A100" s="3"/>
      <c r="B100" s="3"/>
      <c r="C100" s="18" t="s">
        <v>354</v>
      </c>
      <c r="D100" s="121" t="s">
        <v>20</v>
      </c>
      <c r="E100" s="121" t="s">
        <v>228</v>
      </c>
      <c r="F100" s="32">
        <v>33</v>
      </c>
      <c r="G100" s="37" t="s">
        <v>505</v>
      </c>
      <c r="H100" s="51">
        <v>250000000</v>
      </c>
      <c r="I100" s="32" t="s">
        <v>333</v>
      </c>
      <c r="J100" s="9" t="s">
        <v>745</v>
      </c>
      <c r="K100" s="9"/>
      <c r="L100" s="9"/>
      <c r="M100" s="9">
        <v>100</v>
      </c>
      <c r="N100" s="9"/>
      <c r="O100" s="9" t="s">
        <v>333</v>
      </c>
    </row>
    <row r="101" spans="1:15" ht="41.25" customHeight="1" x14ac:dyDescent="0.25">
      <c r="A101" s="3"/>
      <c r="B101" s="3"/>
      <c r="C101" s="18" t="s">
        <v>355</v>
      </c>
      <c r="D101" s="121" t="s">
        <v>229</v>
      </c>
      <c r="E101" s="121" t="s">
        <v>230</v>
      </c>
      <c r="F101" s="32" t="s">
        <v>554</v>
      </c>
      <c r="G101" s="37" t="s">
        <v>523</v>
      </c>
      <c r="H101" s="51">
        <v>140000000</v>
      </c>
      <c r="I101" s="32" t="s">
        <v>333</v>
      </c>
      <c r="J101" s="9" t="s">
        <v>745</v>
      </c>
      <c r="K101" s="9"/>
      <c r="L101" s="9">
        <v>100</v>
      </c>
      <c r="M101" s="9"/>
      <c r="N101" s="9"/>
      <c r="O101" s="9" t="s">
        <v>333</v>
      </c>
    </row>
    <row r="102" spans="1:15" ht="26.25" customHeight="1" x14ac:dyDescent="0.25">
      <c r="A102" s="3"/>
      <c r="B102" s="3"/>
      <c r="C102" s="18" t="s">
        <v>356</v>
      </c>
      <c r="D102" s="121" t="s">
        <v>231</v>
      </c>
      <c r="E102" s="121" t="s">
        <v>232</v>
      </c>
      <c r="F102" s="32">
        <v>1</v>
      </c>
      <c r="G102" s="37" t="s">
        <v>524</v>
      </c>
      <c r="H102" s="51">
        <v>150000000</v>
      </c>
      <c r="I102" s="32" t="s">
        <v>333</v>
      </c>
      <c r="J102" s="9" t="s">
        <v>745</v>
      </c>
      <c r="K102" s="9"/>
      <c r="L102" s="9">
        <v>100</v>
      </c>
      <c r="M102" s="9"/>
      <c r="N102" s="9"/>
      <c r="O102" s="9" t="s">
        <v>333</v>
      </c>
    </row>
    <row r="103" spans="1:15" ht="12.75" customHeight="1" x14ac:dyDescent="0.25">
      <c r="A103" s="12"/>
      <c r="B103" s="12"/>
      <c r="C103" s="13"/>
      <c r="D103" s="137"/>
      <c r="E103" s="137"/>
      <c r="F103" s="39"/>
      <c r="G103" s="42"/>
      <c r="H103" s="154"/>
      <c r="I103" s="153"/>
      <c r="J103" s="13"/>
      <c r="K103" s="13"/>
      <c r="L103" s="13"/>
      <c r="M103" s="13"/>
      <c r="N103" s="13"/>
      <c r="O103" s="13"/>
    </row>
    <row r="104" spans="1:15" ht="41.25" customHeight="1" x14ac:dyDescent="0.25">
      <c r="A104" s="3"/>
      <c r="B104" s="3"/>
      <c r="C104" s="89" t="s">
        <v>364</v>
      </c>
      <c r="D104" s="90" t="s">
        <v>50</v>
      </c>
      <c r="E104" s="90" t="s">
        <v>233</v>
      </c>
      <c r="F104" s="93">
        <v>28</v>
      </c>
      <c r="G104" s="101" t="s">
        <v>513</v>
      </c>
      <c r="H104" s="99">
        <v>200000000</v>
      </c>
      <c r="I104" s="93" t="s">
        <v>692</v>
      </c>
      <c r="J104" s="89" t="s">
        <v>693</v>
      </c>
      <c r="K104" s="94">
        <v>0.25</v>
      </c>
      <c r="L104" s="94">
        <v>0.75</v>
      </c>
      <c r="M104" s="95" t="s">
        <v>691</v>
      </c>
      <c r="N104" s="95" t="s">
        <v>691</v>
      </c>
      <c r="O104" s="96" t="s">
        <v>792</v>
      </c>
    </row>
    <row r="105" spans="1:15" ht="41.25" customHeight="1" x14ac:dyDescent="0.25">
      <c r="A105" s="3"/>
      <c r="B105" s="3"/>
      <c r="C105" s="89" t="s">
        <v>365</v>
      </c>
      <c r="D105" s="90" t="s">
        <v>234</v>
      </c>
      <c r="E105" s="90" t="s">
        <v>235</v>
      </c>
      <c r="F105" s="91">
        <v>74</v>
      </c>
      <c r="G105" s="91" t="s">
        <v>513</v>
      </c>
      <c r="H105" s="97">
        <v>1500000000</v>
      </c>
      <c r="I105" s="93" t="s">
        <v>695</v>
      </c>
      <c r="J105" s="98" t="s">
        <v>696</v>
      </c>
      <c r="K105" s="94">
        <v>0.25</v>
      </c>
      <c r="L105" s="94">
        <v>0.25</v>
      </c>
      <c r="M105" s="94">
        <v>0.25</v>
      </c>
      <c r="N105" s="94">
        <v>0.25</v>
      </c>
      <c r="O105" s="96" t="s">
        <v>792</v>
      </c>
    </row>
    <row r="106" spans="1:15" ht="41.25" customHeight="1" x14ac:dyDescent="0.25">
      <c r="A106" s="3"/>
      <c r="B106" s="3"/>
      <c r="C106" s="89" t="s">
        <v>366</v>
      </c>
      <c r="D106" s="90" t="s">
        <v>236</v>
      </c>
      <c r="E106" s="90" t="s">
        <v>584</v>
      </c>
      <c r="F106" s="91">
        <v>74</v>
      </c>
      <c r="G106" s="92" t="s">
        <v>505</v>
      </c>
      <c r="H106" s="99">
        <v>100000000</v>
      </c>
      <c r="I106" s="93" t="s">
        <v>697</v>
      </c>
      <c r="J106" s="100" t="s">
        <v>698</v>
      </c>
      <c r="K106" s="94">
        <v>0.25</v>
      </c>
      <c r="L106" s="94">
        <v>0.25</v>
      </c>
      <c r="M106" s="94">
        <v>0.25</v>
      </c>
      <c r="N106" s="94">
        <v>0.25</v>
      </c>
      <c r="O106" s="96" t="s">
        <v>792</v>
      </c>
    </row>
    <row r="107" spans="1:15" ht="81" customHeight="1" x14ac:dyDescent="0.25">
      <c r="A107" s="3"/>
      <c r="B107" s="3"/>
      <c r="C107" s="89" t="s">
        <v>367</v>
      </c>
      <c r="D107" s="90" t="s">
        <v>51</v>
      </c>
      <c r="E107" s="90" t="s">
        <v>237</v>
      </c>
      <c r="F107" s="91" t="s">
        <v>555</v>
      </c>
      <c r="G107" s="92" t="s">
        <v>513</v>
      </c>
      <c r="H107" s="105">
        <v>150000000</v>
      </c>
      <c r="I107" s="93" t="s">
        <v>695</v>
      </c>
      <c r="J107" s="102" t="s">
        <v>699</v>
      </c>
      <c r="K107" s="184">
        <v>10</v>
      </c>
      <c r="L107" s="140">
        <v>20</v>
      </c>
      <c r="M107" s="140">
        <v>50</v>
      </c>
      <c r="N107" s="140">
        <v>20</v>
      </c>
      <c r="O107" s="96" t="s">
        <v>792</v>
      </c>
    </row>
    <row r="108" spans="1:15" ht="41.25" customHeight="1" x14ac:dyDescent="0.25">
      <c r="A108" s="3"/>
      <c r="B108" s="3"/>
      <c r="C108" s="89" t="s">
        <v>368</v>
      </c>
      <c r="D108" s="90" t="s">
        <v>52</v>
      </c>
      <c r="E108" s="90" t="s">
        <v>238</v>
      </c>
      <c r="F108" s="91">
        <v>92</v>
      </c>
      <c r="G108" s="92" t="s">
        <v>700</v>
      </c>
      <c r="H108" s="105">
        <v>200000000</v>
      </c>
      <c r="I108" s="93" t="s">
        <v>695</v>
      </c>
      <c r="J108" s="102" t="s">
        <v>701</v>
      </c>
      <c r="K108" s="140">
        <v>10</v>
      </c>
      <c r="L108" s="140">
        <v>30</v>
      </c>
      <c r="M108" s="140">
        <v>50</v>
      </c>
      <c r="N108" s="140">
        <v>10</v>
      </c>
      <c r="O108" s="96" t="s">
        <v>792</v>
      </c>
    </row>
    <row r="109" spans="1:15" ht="41.25" customHeight="1" x14ac:dyDescent="0.25">
      <c r="A109" s="3"/>
      <c r="B109" s="3"/>
      <c r="C109" s="89" t="s">
        <v>369</v>
      </c>
      <c r="D109" s="90" t="s">
        <v>53</v>
      </c>
      <c r="E109" s="90" t="s">
        <v>239</v>
      </c>
      <c r="F109" s="91">
        <v>10</v>
      </c>
      <c r="G109" s="92" t="s">
        <v>520</v>
      </c>
      <c r="H109" s="105">
        <v>200000000</v>
      </c>
      <c r="I109" s="93" t="s">
        <v>695</v>
      </c>
      <c r="J109" s="106" t="s">
        <v>693</v>
      </c>
      <c r="K109" s="94">
        <v>0.2</v>
      </c>
      <c r="L109" s="94">
        <v>0.2</v>
      </c>
      <c r="M109" s="184">
        <v>30</v>
      </c>
      <c r="N109" s="94">
        <v>0.3</v>
      </c>
      <c r="O109" s="96" t="s">
        <v>792</v>
      </c>
    </row>
    <row r="110" spans="1:15" ht="41.25" customHeight="1" x14ac:dyDescent="0.25">
      <c r="A110" s="3"/>
      <c r="B110" s="3"/>
      <c r="C110" s="89" t="s">
        <v>370</v>
      </c>
      <c r="D110" s="90" t="s">
        <v>240</v>
      </c>
      <c r="E110" s="90" t="s">
        <v>241</v>
      </c>
      <c r="F110" s="91">
        <v>74</v>
      </c>
      <c r="G110" s="92" t="s">
        <v>513</v>
      </c>
      <c r="H110" s="105">
        <v>50000000</v>
      </c>
      <c r="I110" s="93" t="s">
        <v>695</v>
      </c>
      <c r="J110" s="106" t="s">
        <v>693</v>
      </c>
      <c r="K110" s="94">
        <v>0.25</v>
      </c>
      <c r="L110" s="140">
        <v>25</v>
      </c>
      <c r="M110" s="140">
        <v>25</v>
      </c>
      <c r="N110" s="94">
        <v>0.25</v>
      </c>
      <c r="O110" s="96" t="s">
        <v>792</v>
      </c>
    </row>
    <row r="111" spans="1:15" ht="41.25" customHeight="1" x14ac:dyDescent="0.25">
      <c r="A111" s="3"/>
      <c r="B111" s="3"/>
      <c r="C111" s="89" t="s">
        <v>371</v>
      </c>
      <c r="D111" s="90" t="s">
        <v>54</v>
      </c>
      <c r="E111" s="90" t="s">
        <v>242</v>
      </c>
      <c r="F111" s="91">
        <v>10</v>
      </c>
      <c r="G111" s="92" t="s">
        <v>520</v>
      </c>
      <c r="H111" s="105">
        <v>100000000</v>
      </c>
      <c r="I111" s="93" t="s">
        <v>695</v>
      </c>
      <c r="J111" s="106" t="s">
        <v>702</v>
      </c>
      <c r="K111" s="94">
        <v>0.2</v>
      </c>
      <c r="L111" s="184">
        <v>20</v>
      </c>
      <c r="M111" s="184">
        <v>30</v>
      </c>
      <c r="N111" s="94">
        <v>0.3</v>
      </c>
      <c r="O111" s="96" t="s">
        <v>792</v>
      </c>
    </row>
    <row r="112" spans="1:15" ht="41.25" customHeight="1" x14ac:dyDescent="0.25">
      <c r="A112" s="3"/>
      <c r="B112" s="3"/>
      <c r="C112" s="89" t="s">
        <v>372</v>
      </c>
      <c r="D112" s="90" t="s">
        <v>55</v>
      </c>
      <c r="E112" s="90" t="s">
        <v>243</v>
      </c>
      <c r="F112" s="91">
        <v>12</v>
      </c>
      <c r="G112" s="91" t="s">
        <v>703</v>
      </c>
      <c r="H112" s="105">
        <v>750000000</v>
      </c>
      <c r="I112" s="93" t="s">
        <v>695</v>
      </c>
      <c r="J112" s="106" t="s">
        <v>693</v>
      </c>
      <c r="K112" s="94">
        <v>0.2</v>
      </c>
      <c r="L112" s="140">
        <v>20</v>
      </c>
      <c r="M112" s="140">
        <v>30</v>
      </c>
      <c r="N112" s="184">
        <v>30</v>
      </c>
      <c r="O112" s="96" t="s">
        <v>792</v>
      </c>
    </row>
    <row r="113" spans="1:15" ht="69.75" customHeight="1" x14ac:dyDescent="0.25">
      <c r="A113" s="3"/>
      <c r="B113" s="3"/>
      <c r="C113" s="89" t="s">
        <v>373</v>
      </c>
      <c r="D113" s="90" t="s">
        <v>244</v>
      </c>
      <c r="E113" s="90" t="s">
        <v>245</v>
      </c>
      <c r="F113" s="91" t="s">
        <v>704</v>
      </c>
      <c r="G113" s="91" t="s">
        <v>705</v>
      </c>
      <c r="H113" s="105">
        <v>250000000</v>
      </c>
      <c r="I113" s="93" t="s">
        <v>695</v>
      </c>
      <c r="J113" s="107" t="s">
        <v>706</v>
      </c>
      <c r="K113" s="140">
        <v>10</v>
      </c>
      <c r="L113" s="140">
        <v>30</v>
      </c>
      <c r="M113" s="140">
        <v>50</v>
      </c>
      <c r="N113" s="140">
        <v>10</v>
      </c>
      <c r="O113" s="96" t="s">
        <v>792</v>
      </c>
    </row>
    <row r="114" spans="1:15" ht="57.75" customHeight="1" x14ac:dyDescent="0.25">
      <c r="A114" s="3"/>
      <c r="B114" s="3"/>
      <c r="C114" s="89" t="s">
        <v>374</v>
      </c>
      <c r="D114" s="90" t="s">
        <v>56</v>
      </c>
      <c r="E114" s="90" t="s">
        <v>246</v>
      </c>
      <c r="F114" s="91">
        <v>81</v>
      </c>
      <c r="G114" s="92" t="s">
        <v>707</v>
      </c>
      <c r="H114" s="105">
        <v>150000000</v>
      </c>
      <c r="I114" s="93" t="s">
        <v>695</v>
      </c>
      <c r="J114" s="100" t="s">
        <v>707</v>
      </c>
      <c r="K114" s="140">
        <v>10</v>
      </c>
      <c r="L114" s="140">
        <v>30</v>
      </c>
      <c r="M114" s="140">
        <v>50</v>
      </c>
      <c r="N114" s="140">
        <v>10</v>
      </c>
      <c r="O114" s="96" t="s">
        <v>792</v>
      </c>
    </row>
    <row r="115" spans="1:15" ht="57.75" customHeight="1" x14ac:dyDescent="0.25">
      <c r="A115" s="3"/>
      <c r="B115" s="3"/>
      <c r="C115" s="89" t="s">
        <v>375</v>
      </c>
      <c r="D115" s="90" t="s">
        <v>57</v>
      </c>
      <c r="E115" s="90" t="s">
        <v>708</v>
      </c>
      <c r="F115" s="91">
        <v>10</v>
      </c>
      <c r="G115" s="92" t="s">
        <v>520</v>
      </c>
      <c r="H115" s="105">
        <v>150000000</v>
      </c>
      <c r="I115" s="93" t="s">
        <v>695</v>
      </c>
      <c r="J115" s="102" t="s">
        <v>709</v>
      </c>
      <c r="K115" s="140">
        <v>30</v>
      </c>
      <c r="L115" s="140">
        <v>30</v>
      </c>
      <c r="M115" s="140">
        <v>30</v>
      </c>
      <c r="N115" s="140">
        <v>10</v>
      </c>
      <c r="O115" s="96" t="s">
        <v>792</v>
      </c>
    </row>
    <row r="116" spans="1:15" ht="41.25" customHeight="1" x14ac:dyDescent="0.25">
      <c r="A116" s="3"/>
      <c r="B116" s="3"/>
      <c r="C116" s="89" t="s">
        <v>376</v>
      </c>
      <c r="D116" s="90" t="s">
        <v>58</v>
      </c>
      <c r="E116" s="90" t="s">
        <v>247</v>
      </c>
      <c r="F116" s="108" t="s">
        <v>793</v>
      </c>
      <c r="G116" s="109" t="s">
        <v>711</v>
      </c>
      <c r="H116" s="110">
        <v>240000000</v>
      </c>
      <c r="I116" s="108" t="s">
        <v>712</v>
      </c>
      <c r="J116" s="111" t="s">
        <v>713</v>
      </c>
      <c r="K116" s="185">
        <v>25</v>
      </c>
      <c r="L116" s="185">
        <v>40</v>
      </c>
      <c r="M116" s="185">
        <v>10</v>
      </c>
      <c r="N116" s="185">
        <v>25</v>
      </c>
      <c r="O116" s="96" t="s">
        <v>792</v>
      </c>
    </row>
    <row r="117" spans="1:15" ht="41.25" customHeight="1" x14ac:dyDescent="0.25">
      <c r="A117" s="3"/>
      <c r="B117" s="3"/>
      <c r="C117" s="89" t="s">
        <v>377</v>
      </c>
      <c r="D117" s="90" t="s">
        <v>90</v>
      </c>
      <c r="E117" s="90" t="s">
        <v>248</v>
      </c>
      <c r="F117" s="91" t="s">
        <v>714</v>
      </c>
      <c r="G117" s="91" t="s">
        <v>715</v>
      </c>
      <c r="H117" s="105">
        <v>1000000000</v>
      </c>
      <c r="I117" s="93" t="s">
        <v>695</v>
      </c>
      <c r="J117" s="102" t="s">
        <v>716</v>
      </c>
      <c r="K117" s="140">
        <v>30</v>
      </c>
      <c r="L117" s="140">
        <v>30</v>
      </c>
      <c r="M117" s="140">
        <v>30</v>
      </c>
      <c r="N117" s="140">
        <v>10</v>
      </c>
      <c r="O117" s="96" t="s">
        <v>792</v>
      </c>
    </row>
    <row r="118" spans="1:15" ht="14.25" customHeight="1" x14ac:dyDescent="0.25">
      <c r="A118" s="12"/>
      <c r="B118" s="12"/>
      <c r="C118" s="13"/>
      <c r="D118" s="137"/>
      <c r="E118" s="137"/>
      <c r="F118" s="39"/>
      <c r="G118" s="42"/>
      <c r="H118" s="154"/>
      <c r="I118" s="153"/>
      <c r="J118" s="13"/>
      <c r="K118" s="13"/>
      <c r="L118" s="13"/>
      <c r="M118" s="13"/>
      <c r="N118" s="13"/>
      <c r="O118" s="13"/>
    </row>
    <row r="119" spans="1:15" ht="41.25" customHeight="1" x14ac:dyDescent="0.25">
      <c r="A119" s="3"/>
      <c r="B119" s="3"/>
      <c r="C119" s="18" t="s">
        <v>378</v>
      </c>
      <c r="D119" s="121" t="s">
        <v>73</v>
      </c>
      <c r="E119" s="159" t="s">
        <v>249</v>
      </c>
      <c r="F119" s="32">
        <v>4</v>
      </c>
      <c r="G119" s="37" t="s">
        <v>505</v>
      </c>
      <c r="H119" s="51">
        <v>25000000</v>
      </c>
      <c r="I119" s="32" t="s">
        <v>746</v>
      </c>
      <c r="J119" s="9" t="s">
        <v>747</v>
      </c>
      <c r="K119" s="9"/>
      <c r="L119" s="9">
        <v>50</v>
      </c>
      <c r="M119" s="9">
        <v>50</v>
      </c>
      <c r="N119" s="9"/>
      <c r="O119" s="9" t="s">
        <v>357</v>
      </c>
    </row>
    <row r="120" spans="1:15" ht="12" customHeight="1" x14ac:dyDescent="0.25">
      <c r="A120" s="12"/>
      <c r="B120" s="12"/>
      <c r="C120" s="13"/>
      <c r="D120" s="137"/>
      <c r="E120" s="137"/>
      <c r="F120" s="39"/>
      <c r="G120" s="42"/>
      <c r="H120" s="154"/>
      <c r="I120" s="153"/>
      <c r="J120" s="13"/>
      <c r="K120" s="13"/>
      <c r="L120" s="13"/>
      <c r="M120" s="13"/>
      <c r="N120" s="13"/>
      <c r="O120" s="13"/>
    </row>
    <row r="121" spans="1:15" ht="41.25" customHeight="1" x14ac:dyDescent="0.25">
      <c r="A121" s="3"/>
      <c r="B121" s="3"/>
      <c r="C121" s="18" t="s">
        <v>379</v>
      </c>
      <c r="D121" s="121" t="s">
        <v>73</v>
      </c>
      <c r="E121" s="159" t="s">
        <v>250</v>
      </c>
      <c r="F121" s="32">
        <v>5</v>
      </c>
      <c r="G121" s="37" t="s">
        <v>505</v>
      </c>
      <c r="H121" s="51">
        <v>35000000</v>
      </c>
      <c r="I121" s="32" t="s">
        <v>748</v>
      </c>
      <c r="J121" s="9" t="s">
        <v>749</v>
      </c>
      <c r="K121" s="9"/>
      <c r="L121" s="9">
        <v>50</v>
      </c>
      <c r="M121" s="9">
        <v>50</v>
      </c>
      <c r="N121" s="9"/>
      <c r="O121" s="9" t="s">
        <v>358</v>
      </c>
    </row>
    <row r="122" spans="1:15" ht="41.25" customHeight="1" x14ac:dyDescent="0.25">
      <c r="A122" s="3"/>
      <c r="B122" s="3"/>
      <c r="C122" s="18" t="s">
        <v>380</v>
      </c>
      <c r="D122" s="121" t="s">
        <v>251</v>
      </c>
      <c r="E122" s="121" t="s">
        <v>252</v>
      </c>
      <c r="F122" s="32">
        <v>40</v>
      </c>
      <c r="G122" s="37" t="s">
        <v>525</v>
      </c>
      <c r="H122" s="51">
        <v>45000000</v>
      </c>
      <c r="I122" s="32" t="s">
        <v>748</v>
      </c>
      <c r="J122" s="9" t="s">
        <v>749</v>
      </c>
      <c r="K122" s="9"/>
      <c r="L122" s="9"/>
      <c r="M122" s="9"/>
      <c r="N122" s="9"/>
      <c r="O122" s="9" t="s">
        <v>358</v>
      </c>
    </row>
    <row r="123" spans="1:15" ht="84" customHeight="1" x14ac:dyDescent="0.25">
      <c r="A123" s="3"/>
      <c r="B123" s="3"/>
      <c r="C123" s="18" t="s">
        <v>381</v>
      </c>
      <c r="D123" s="121" t="s">
        <v>253</v>
      </c>
      <c r="E123" s="121" t="s">
        <v>254</v>
      </c>
      <c r="F123" s="32">
        <v>1</v>
      </c>
      <c r="G123" s="37" t="s">
        <v>526</v>
      </c>
      <c r="H123" s="51">
        <v>250000000</v>
      </c>
      <c r="I123" s="32" t="s">
        <v>750</v>
      </c>
      <c r="J123" s="9" t="s">
        <v>749</v>
      </c>
      <c r="K123" s="9">
        <v>100</v>
      </c>
      <c r="L123" s="9"/>
      <c r="M123" s="9"/>
      <c r="N123" s="9"/>
      <c r="O123" s="9" t="s">
        <v>358</v>
      </c>
    </row>
    <row r="124" spans="1:15" ht="41.25" customHeight="1" x14ac:dyDescent="0.25">
      <c r="A124" s="3"/>
      <c r="B124" s="3"/>
      <c r="C124" s="18" t="s">
        <v>382</v>
      </c>
      <c r="D124" s="121" t="s">
        <v>255</v>
      </c>
      <c r="E124" s="159" t="s">
        <v>256</v>
      </c>
      <c r="F124" s="32">
        <v>2</v>
      </c>
      <c r="G124" s="43" t="s">
        <v>511</v>
      </c>
      <c r="H124" s="51">
        <v>400000000</v>
      </c>
      <c r="I124" s="32" t="s">
        <v>751</v>
      </c>
      <c r="J124" s="9" t="s">
        <v>749</v>
      </c>
      <c r="K124" s="9"/>
      <c r="L124" s="9"/>
      <c r="M124" s="9">
        <v>100</v>
      </c>
      <c r="N124" s="9"/>
      <c r="O124" s="9" t="s">
        <v>358</v>
      </c>
    </row>
    <row r="125" spans="1:15" ht="62.25" customHeight="1" x14ac:dyDescent="0.25">
      <c r="A125" s="3"/>
      <c r="B125" s="3"/>
      <c r="C125" s="18" t="s">
        <v>383</v>
      </c>
      <c r="D125" s="121" t="s">
        <v>257</v>
      </c>
      <c r="E125" s="121" t="s">
        <v>258</v>
      </c>
      <c r="F125" s="32" t="s">
        <v>259</v>
      </c>
      <c r="G125" s="32" t="s">
        <v>527</v>
      </c>
      <c r="H125" s="51">
        <v>309736000</v>
      </c>
      <c r="I125" s="32" t="s">
        <v>750</v>
      </c>
      <c r="J125" s="9" t="s">
        <v>749</v>
      </c>
      <c r="K125" s="9">
        <v>100</v>
      </c>
      <c r="L125" s="9"/>
      <c r="M125" s="9"/>
      <c r="N125" s="9"/>
      <c r="O125" s="9" t="s">
        <v>358</v>
      </c>
    </row>
    <row r="126" spans="1:15" ht="41.25" customHeight="1" x14ac:dyDescent="0.25">
      <c r="A126" s="3"/>
      <c r="B126" s="3"/>
      <c r="C126" s="18" t="s">
        <v>384</v>
      </c>
      <c r="D126" s="121" t="s">
        <v>260</v>
      </c>
      <c r="E126" s="121" t="s">
        <v>261</v>
      </c>
      <c r="F126" s="32">
        <v>40</v>
      </c>
      <c r="G126" s="37" t="s">
        <v>525</v>
      </c>
      <c r="H126" s="51">
        <v>100000000</v>
      </c>
      <c r="I126" s="32" t="s">
        <v>751</v>
      </c>
      <c r="J126" s="9" t="s">
        <v>749</v>
      </c>
      <c r="K126" s="9"/>
      <c r="L126" s="9">
        <v>100</v>
      </c>
      <c r="M126" s="9"/>
      <c r="N126" s="9"/>
      <c r="O126" s="9" t="s">
        <v>358</v>
      </c>
    </row>
    <row r="127" spans="1:15" ht="11.25" customHeight="1" x14ac:dyDescent="0.25">
      <c r="A127" s="12"/>
      <c r="B127" s="12"/>
      <c r="C127" s="13"/>
      <c r="D127" s="137"/>
      <c r="E127" s="137"/>
      <c r="F127" s="39"/>
      <c r="G127" s="42"/>
      <c r="H127" s="154"/>
      <c r="I127" s="153"/>
      <c r="J127" s="13"/>
      <c r="K127" s="13"/>
      <c r="L127" s="13"/>
      <c r="M127" s="13"/>
      <c r="N127" s="13"/>
      <c r="O127" s="13"/>
    </row>
    <row r="128" spans="1:15" ht="41.25" customHeight="1" x14ac:dyDescent="0.25">
      <c r="A128" s="3"/>
      <c r="B128" s="3"/>
      <c r="C128" s="18" t="s">
        <v>385</v>
      </c>
      <c r="D128" s="121" t="s">
        <v>262</v>
      </c>
      <c r="E128" s="121" t="s">
        <v>263</v>
      </c>
      <c r="F128" s="32">
        <v>25</v>
      </c>
      <c r="G128" s="37" t="s">
        <v>528</v>
      </c>
      <c r="H128" s="51">
        <v>40000000</v>
      </c>
      <c r="I128" s="120" t="s">
        <v>359</v>
      </c>
      <c r="J128" s="9" t="s">
        <v>528</v>
      </c>
      <c r="K128" s="9"/>
      <c r="L128" s="9">
        <v>100</v>
      </c>
      <c r="M128" s="9"/>
      <c r="N128" s="9"/>
      <c r="O128" s="9" t="s">
        <v>359</v>
      </c>
    </row>
    <row r="129" spans="1:15" ht="41.25" customHeight="1" x14ac:dyDescent="0.25">
      <c r="A129" s="3"/>
      <c r="B129" s="3"/>
      <c r="C129" s="18" t="s">
        <v>386</v>
      </c>
      <c r="D129" s="121" t="s">
        <v>61</v>
      </c>
      <c r="E129" s="121" t="s">
        <v>264</v>
      </c>
      <c r="F129" s="32">
        <v>25</v>
      </c>
      <c r="G129" s="37" t="s">
        <v>528</v>
      </c>
      <c r="H129" s="51">
        <v>50000000</v>
      </c>
      <c r="I129" s="120" t="s">
        <v>359</v>
      </c>
      <c r="J129" s="9" t="s">
        <v>528</v>
      </c>
      <c r="K129" s="9"/>
      <c r="L129" s="9"/>
      <c r="M129" s="9">
        <v>100</v>
      </c>
      <c r="N129" s="9"/>
      <c r="O129" s="9" t="s">
        <v>359</v>
      </c>
    </row>
    <row r="130" spans="1:15" ht="41.25" customHeight="1" x14ac:dyDescent="0.25">
      <c r="A130" s="3"/>
      <c r="B130" s="3"/>
      <c r="C130" s="18" t="s">
        <v>387</v>
      </c>
      <c r="D130" s="121" t="s">
        <v>265</v>
      </c>
      <c r="E130" s="121" t="s">
        <v>266</v>
      </c>
      <c r="F130" s="32">
        <v>1</v>
      </c>
      <c r="G130" s="37" t="s">
        <v>526</v>
      </c>
      <c r="H130" s="51">
        <v>335830000</v>
      </c>
      <c r="I130" s="120" t="s">
        <v>359</v>
      </c>
      <c r="J130" s="9" t="s">
        <v>752</v>
      </c>
      <c r="K130" s="9"/>
      <c r="L130" s="9">
        <v>100</v>
      </c>
      <c r="M130" s="9"/>
      <c r="N130" s="9"/>
      <c r="O130" s="9" t="s">
        <v>359</v>
      </c>
    </row>
    <row r="131" spans="1:15" ht="41.25" customHeight="1" x14ac:dyDescent="0.25">
      <c r="A131" s="3"/>
      <c r="B131" s="3"/>
      <c r="C131" s="18" t="s">
        <v>388</v>
      </c>
      <c r="D131" s="121" t="s">
        <v>62</v>
      </c>
      <c r="E131" s="121" t="s">
        <v>267</v>
      </c>
      <c r="F131" s="32">
        <v>7</v>
      </c>
      <c r="G131" s="37" t="s">
        <v>529</v>
      </c>
      <c r="H131" s="51">
        <v>390304000</v>
      </c>
      <c r="I131" s="120" t="s">
        <v>359</v>
      </c>
      <c r="J131" s="9" t="s">
        <v>753</v>
      </c>
      <c r="K131" s="9"/>
      <c r="L131" s="9">
        <v>100</v>
      </c>
      <c r="M131" s="9"/>
      <c r="N131" s="9"/>
      <c r="O131" s="9" t="s">
        <v>359</v>
      </c>
    </row>
    <row r="132" spans="1:15" ht="41.25" customHeight="1" x14ac:dyDescent="0.25">
      <c r="A132" s="3"/>
      <c r="B132" s="3"/>
      <c r="C132" s="18" t="s">
        <v>389</v>
      </c>
      <c r="D132" s="121" t="s">
        <v>268</v>
      </c>
      <c r="E132" s="121" t="s">
        <v>269</v>
      </c>
      <c r="F132" s="32" t="s">
        <v>556</v>
      </c>
      <c r="G132" s="37" t="s">
        <v>530</v>
      </c>
      <c r="H132" s="51">
        <v>79956000</v>
      </c>
      <c r="I132" s="120" t="s">
        <v>359</v>
      </c>
      <c r="J132" s="9" t="s">
        <v>752</v>
      </c>
      <c r="K132" s="9"/>
      <c r="L132" s="9"/>
      <c r="M132" s="9">
        <v>100</v>
      </c>
      <c r="N132" s="9"/>
      <c r="O132" s="9" t="s">
        <v>359</v>
      </c>
    </row>
    <row r="133" spans="1:15" ht="87.75" customHeight="1" x14ac:dyDescent="0.25">
      <c r="A133" s="3"/>
      <c r="B133" s="3"/>
      <c r="C133" s="18" t="s">
        <v>390</v>
      </c>
      <c r="D133" s="121" t="s">
        <v>270</v>
      </c>
      <c r="E133" s="121" t="s">
        <v>271</v>
      </c>
      <c r="F133" s="32" t="s">
        <v>272</v>
      </c>
      <c r="G133" s="37" t="s">
        <v>531</v>
      </c>
      <c r="H133" s="51">
        <v>130000000</v>
      </c>
      <c r="I133" s="120" t="s">
        <v>359</v>
      </c>
      <c r="J133" s="9" t="s">
        <v>531</v>
      </c>
      <c r="K133" s="9"/>
      <c r="L133" s="9">
        <v>100</v>
      </c>
      <c r="M133" s="9"/>
      <c r="N133" s="9"/>
      <c r="O133" s="9" t="s">
        <v>359</v>
      </c>
    </row>
    <row r="134" spans="1:15" ht="41.25" customHeight="1" x14ac:dyDescent="0.25">
      <c r="A134" s="3"/>
      <c r="B134" s="3"/>
      <c r="C134" s="18" t="s">
        <v>391</v>
      </c>
      <c r="D134" s="121" t="s">
        <v>273</v>
      </c>
      <c r="E134" s="121" t="s">
        <v>274</v>
      </c>
      <c r="F134" s="32">
        <v>10</v>
      </c>
      <c r="G134" s="37" t="s">
        <v>531</v>
      </c>
      <c r="H134" s="51">
        <v>136201000</v>
      </c>
      <c r="I134" s="120" t="s">
        <v>359</v>
      </c>
      <c r="J134" s="9" t="s">
        <v>531</v>
      </c>
      <c r="K134" s="9"/>
      <c r="L134" s="9"/>
      <c r="M134" s="9"/>
      <c r="N134" s="9">
        <v>100</v>
      </c>
      <c r="O134" s="9" t="s">
        <v>359</v>
      </c>
    </row>
    <row r="135" spans="1:15" ht="13.5" customHeight="1" x14ac:dyDescent="0.25">
      <c r="A135" s="12"/>
      <c r="B135" s="12"/>
      <c r="C135" s="13"/>
      <c r="D135" s="137"/>
      <c r="E135" s="137"/>
      <c r="F135" s="39"/>
      <c r="G135" s="42"/>
      <c r="H135" s="154"/>
      <c r="I135" s="153"/>
      <c r="J135" s="13"/>
      <c r="K135" s="13"/>
      <c r="L135" s="13"/>
      <c r="M135" s="13"/>
      <c r="N135" s="13"/>
      <c r="O135" s="13"/>
    </row>
    <row r="136" spans="1:15" ht="41.25" customHeight="1" x14ac:dyDescent="0.25">
      <c r="A136" s="3"/>
      <c r="B136" s="3"/>
      <c r="C136" s="18" t="s">
        <v>392</v>
      </c>
      <c r="D136" s="121" t="s">
        <v>275</v>
      </c>
      <c r="E136" s="121" t="s">
        <v>276</v>
      </c>
      <c r="F136" s="32" t="s">
        <v>277</v>
      </c>
      <c r="G136" s="32" t="s">
        <v>532</v>
      </c>
      <c r="H136" s="51">
        <v>3440753000</v>
      </c>
      <c r="I136" s="9" t="s">
        <v>360</v>
      </c>
      <c r="J136" s="9" t="s">
        <v>754</v>
      </c>
      <c r="K136" s="9">
        <v>25</v>
      </c>
      <c r="L136" s="9">
        <v>25</v>
      </c>
      <c r="M136" s="9">
        <v>25</v>
      </c>
      <c r="N136" s="9">
        <v>25</v>
      </c>
      <c r="O136" s="9" t="s">
        <v>360</v>
      </c>
    </row>
    <row r="137" spans="1:15" ht="71.25" customHeight="1" x14ac:dyDescent="0.25">
      <c r="A137" s="3"/>
      <c r="B137" s="3"/>
      <c r="C137" s="18" t="s">
        <v>393</v>
      </c>
      <c r="D137" s="121" t="s">
        <v>278</v>
      </c>
      <c r="E137" s="121" t="s">
        <v>279</v>
      </c>
      <c r="F137" s="32" t="s">
        <v>329</v>
      </c>
      <c r="G137" s="37" t="s">
        <v>533</v>
      </c>
      <c r="H137" s="51">
        <v>82750000</v>
      </c>
      <c r="I137" s="9" t="s">
        <v>360</v>
      </c>
      <c r="J137" s="9" t="s">
        <v>533</v>
      </c>
      <c r="K137" s="9">
        <v>25</v>
      </c>
      <c r="L137" s="9">
        <v>25</v>
      </c>
      <c r="M137" s="9">
        <v>25</v>
      </c>
      <c r="N137" s="9">
        <v>25</v>
      </c>
      <c r="O137" s="9" t="s">
        <v>360</v>
      </c>
    </row>
    <row r="138" spans="1:15" ht="58.5" customHeight="1" x14ac:dyDescent="0.25">
      <c r="A138" s="3"/>
      <c r="B138" s="3"/>
      <c r="C138" s="18" t="s">
        <v>394</v>
      </c>
      <c r="D138" s="121" t="s">
        <v>280</v>
      </c>
      <c r="E138" s="121" t="s">
        <v>281</v>
      </c>
      <c r="F138" s="32" t="s">
        <v>282</v>
      </c>
      <c r="G138" s="37" t="s">
        <v>534</v>
      </c>
      <c r="H138" s="51">
        <v>100000000</v>
      </c>
      <c r="I138" s="9" t="s">
        <v>360</v>
      </c>
      <c r="J138" s="9" t="s">
        <v>754</v>
      </c>
      <c r="K138" s="9">
        <v>25</v>
      </c>
      <c r="L138" s="9">
        <v>25</v>
      </c>
      <c r="M138" s="9">
        <v>25</v>
      </c>
      <c r="N138" s="9">
        <v>25</v>
      </c>
      <c r="O138" s="9" t="s">
        <v>360</v>
      </c>
    </row>
    <row r="139" spans="1:15" ht="41.25" customHeight="1" x14ac:dyDescent="0.25">
      <c r="A139" s="3"/>
      <c r="B139" s="3"/>
      <c r="C139" s="18" t="s">
        <v>395</v>
      </c>
      <c r="D139" s="121" t="s">
        <v>283</v>
      </c>
      <c r="E139" s="121" t="s">
        <v>284</v>
      </c>
      <c r="F139" s="32" t="s">
        <v>557</v>
      </c>
      <c r="G139" s="32" t="s">
        <v>535</v>
      </c>
      <c r="H139" s="51">
        <v>600000000</v>
      </c>
      <c r="I139" s="9" t="s">
        <v>360</v>
      </c>
      <c r="J139" s="9" t="s">
        <v>754</v>
      </c>
      <c r="K139" s="9">
        <v>25</v>
      </c>
      <c r="L139" s="9">
        <v>25</v>
      </c>
      <c r="M139" s="9">
        <v>25</v>
      </c>
      <c r="N139" s="9">
        <v>25</v>
      </c>
      <c r="O139" s="9" t="s">
        <v>360</v>
      </c>
    </row>
    <row r="140" spans="1:15" ht="41.25" customHeight="1" x14ac:dyDescent="0.25">
      <c r="A140" s="3"/>
      <c r="B140" s="3"/>
      <c r="C140" s="18" t="s">
        <v>396</v>
      </c>
      <c r="D140" s="121" t="s">
        <v>285</v>
      </c>
      <c r="E140" s="121" t="s">
        <v>286</v>
      </c>
      <c r="F140" s="32" t="s">
        <v>287</v>
      </c>
      <c r="G140" s="32" t="s">
        <v>536</v>
      </c>
      <c r="H140" s="51">
        <v>875000000</v>
      </c>
      <c r="I140" s="9" t="s">
        <v>360</v>
      </c>
      <c r="J140" s="9" t="s">
        <v>754</v>
      </c>
      <c r="K140" s="9"/>
      <c r="L140" s="9"/>
      <c r="M140" s="9">
        <v>100</v>
      </c>
      <c r="N140" s="9"/>
      <c r="O140" s="9" t="s">
        <v>360</v>
      </c>
    </row>
    <row r="141" spans="1:15" ht="41.25" customHeight="1" x14ac:dyDescent="0.25">
      <c r="A141" s="3"/>
      <c r="B141" s="3"/>
      <c r="C141" s="18" t="s">
        <v>397</v>
      </c>
      <c r="D141" s="121" t="s">
        <v>288</v>
      </c>
      <c r="E141" s="121" t="s">
        <v>289</v>
      </c>
      <c r="F141" s="32" t="s">
        <v>290</v>
      </c>
      <c r="G141" s="32" t="s">
        <v>535</v>
      </c>
      <c r="H141" s="51">
        <v>600000000</v>
      </c>
      <c r="I141" s="9" t="s">
        <v>360</v>
      </c>
      <c r="J141" s="9" t="s">
        <v>754</v>
      </c>
      <c r="K141" s="9">
        <v>25</v>
      </c>
      <c r="L141" s="9">
        <v>25</v>
      </c>
      <c r="M141" s="9">
        <v>25</v>
      </c>
      <c r="N141" s="9">
        <v>25</v>
      </c>
      <c r="O141" s="9" t="s">
        <v>360</v>
      </c>
    </row>
    <row r="142" spans="1:15" ht="64.5" customHeight="1" x14ac:dyDescent="0.25">
      <c r="A142" s="3"/>
      <c r="B142" s="3"/>
      <c r="C142" s="18" t="s">
        <v>398</v>
      </c>
      <c r="D142" s="121" t="s">
        <v>291</v>
      </c>
      <c r="E142" s="159" t="s">
        <v>292</v>
      </c>
      <c r="F142" s="32">
        <v>2</v>
      </c>
      <c r="G142" s="37" t="s">
        <v>537</v>
      </c>
      <c r="H142" s="51">
        <v>100000000</v>
      </c>
      <c r="I142" s="9" t="s">
        <v>360</v>
      </c>
      <c r="J142" s="9" t="s">
        <v>754</v>
      </c>
      <c r="K142" s="9">
        <v>25</v>
      </c>
      <c r="L142" s="9">
        <v>25</v>
      </c>
      <c r="M142" s="9">
        <v>25</v>
      </c>
      <c r="N142" s="9">
        <v>25</v>
      </c>
      <c r="O142" s="9" t="s">
        <v>360</v>
      </c>
    </row>
    <row r="143" spans="1:15" ht="13.5" customHeight="1" x14ac:dyDescent="0.25">
      <c r="A143" s="12"/>
      <c r="B143" s="12"/>
      <c r="C143" s="13"/>
      <c r="D143" s="137"/>
      <c r="E143" s="137"/>
      <c r="F143" s="39"/>
      <c r="G143" s="42"/>
      <c r="H143" s="154"/>
      <c r="I143" s="153"/>
      <c r="J143" s="13"/>
      <c r="K143" s="13"/>
      <c r="L143" s="13"/>
      <c r="M143" s="13"/>
      <c r="N143" s="13"/>
      <c r="O143" s="13"/>
    </row>
    <row r="144" spans="1:15" ht="41.25" customHeight="1" x14ac:dyDescent="0.25">
      <c r="A144" s="3"/>
      <c r="B144" s="3"/>
      <c r="C144" s="18" t="s">
        <v>399</v>
      </c>
      <c r="D144" s="121" t="s">
        <v>293</v>
      </c>
      <c r="E144" s="121" t="s">
        <v>293</v>
      </c>
      <c r="F144" s="32">
        <v>9</v>
      </c>
      <c r="G144" s="37" t="s">
        <v>520</v>
      </c>
      <c r="H144" s="51">
        <v>200000000</v>
      </c>
      <c r="I144" s="120" t="s">
        <v>361</v>
      </c>
      <c r="J144" s="9" t="s">
        <v>507</v>
      </c>
      <c r="K144" s="9">
        <v>25</v>
      </c>
      <c r="L144" s="9">
        <v>25</v>
      </c>
      <c r="M144" s="9">
        <v>50</v>
      </c>
      <c r="N144" s="9"/>
      <c r="O144" s="9" t="s">
        <v>361</v>
      </c>
    </row>
    <row r="145" spans="1:15" ht="41.25" customHeight="1" x14ac:dyDescent="0.25">
      <c r="A145" s="3"/>
      <c r="B145" s="3"/>
      <c r="C145" s="18" t="s">
        <v>400</v>
      </c>
      <c r="D145" s="121" t="s">
        <v>63</v>
      </c>
      <c r="E145" s="121" t="s">
        <v>294</v>
      </c>
      <c r="F145" s="32">
        <v>4</v>
      </c>
      <c r="G145" s="37" t="s">
        <v>520</v>
      </c>
      <c r="H145" s="51">
        <v>90000000</v>
      </c>
      <c r="I145" s="120" t="s">
        <v>361</v>
      </c>
      <c r="J145" s="9" t="s">
        <v>755</v>
      </c>
      <c r="K145" s="9"/>
      <c r="L145" s="9">
        <v>50</v>
      </c>
      <c r="M145" s="9"/>
      <c r="N145" s="9">
        <v>50</v>
      </c>
      <c r="O145" s="9" t="s">
        <v>361</v>
      </c>
    </row>
    <row r="146" spans="1:15" ht="41.25" customHeight="1" x14ac:dyDescent="0.25">
      <c r="A146" s="3"/>
      <c r="B146" s="3"/>
      <c r="C146" s="18" t="s">
        <v>401</v>
      </c>
      <c r="D146" s="121" t="s">
        <v>295</v>
      </c>
      <c r="E146" s="121" t="s">
        <v>296</v>
      </c>
      <c r="F146" s="32">
        <v>4</v>
      </c>
      <c r="G146" s="37" t="s">
        <v>538</v>
      </c>
      <c r="H146" s="51">
        <v>125000000</v>
      </c>
      <c r="I146" s="120" t="s">
        <v>361</v>
      </c>
      <c r="J146" s="9" t="s">
        <v>739</v>
      </c>
      <c r="K146" s="9"/>
      <c r="L146" s="9">
        <v>50</v>
      </c>
      <c r="M146" s="9"/>
      <c r="N146" s="9">
        <v>50</v>
      </c>
      <c r="O146" s="9" t="s">
        <v>361</v>
      </c>
    </row>
    <row r="147" spans="1:15" ht="41.25" customHeight="1" x14ac:dyDescent="0.25">
      <c r="A147" s="3"/>
      <c r="B147" s="3"/>
      <c r="C147" s="18" t="s">
        <v>402</v>
      </c>
      <c r="D147" s="121" t="s">
        <v>297</v>
      </c>
      <c r="E147" s="121" t="s">
        <v>298</v>
      </c>
      <c r="F147" s="32">
        <v>25</v>
      </c>
      <c r="G147" s="37" t="s">
        <v>505</v>
      </c>
      <c r="H147" s="51">
        <v>50000000</v>
      </c>
      <c r="I147" s="120" t="s">
        <v>361</v>
      </c>
      <c r="J147" s="9" t="s">
        <v>739</v>
      </c>
      <c r="K147" s="9"/>
      <c r="L147" s="9">
        <v>50</v>
      </c>
      <c r="M147" s="9"/>
      <c r="N147" s="9">
        <v>50</v>
      </c>
      <c r="O147" s="9" t="s">
        <v>361</v>
      </c>
    </row>
    <row r="148" spans="1:15" ht="41.25" customHeight="1" x14ac:dyDescent="0.25">
      <c r="A148" s="3"/>
      <c r="B148" s="3"/>
      <c r="C148" s="18" t="s">
        <v>403</v>
      </c>
      <c r="D148" s="121" t="s">
        <v>299</v>
      </c>
      <c r="E148" s="121" t="s">
        <v>296</v>
      </c>
      <c r="F148" s="32">
        <v>4</v>
      </c>
      <c r="G148" s="37" t="s">
        <v>538</v>
      </c>
      <c r="H148" s="51">
        <v>125000000</v>
      </c>
      <c r="I148" s="120" t="s">
        <v>361</v>
      </c>
      <c r="J148" s="9" t="s">
        <v>739</v>
      </c>
      <c r="K148" s="9"/>
      <c r="L148" s="9">
        <v>50</v>
      </c>
      <c r="M148" s="9"/>
      <c r="N148" s="9">
        <v>50</v>
      </c>
      <c r="O148" s="9" t="s">
        <v>361</v>
      </c>
    </row>
    <row r="149" spans="1:15" ht="41.25" customHeight="1" x14ac:dyDescent="0.25">
      <c r="A149" s="3"/>
      <c r="B149" s="3"/>
      <c r="C149" s="18" t="s">
        <v>404</v>
      </c>
      <c r="D149" s="121" t="s">
        <v>300</v>
      </c>
      <c r="E149" s="121" t="s">
        <v>301</v>
      </c>
      <c r="F149" s="32">
        <v>10</v>
      </c>
      <c r="G149" s="37" t="s">
        <v>520</v>
      </c>
      <c r="H149" s="51">
        <v>100000000</v>
      </c>
      <c r="I149" s="120" t="s">
        <v>361</v>
      </c>
      <c r="J149" s="9" t="s">
        <v>739</v>
      </c>
      <c r="K149" s="9"/>
      <c r="L149" s="9">
        <v>50</v>
      </c>
      <c r="M149" s="9"/>
      <c r="N149" s="9">
        <v>50</v>
      </c>
      <c r="O149" s="9" t="s">
        <v>361</v>
      </c>
    </row>
    <row r="150" spans="1:15" ht="10.5" customHeight="1" x14ac:dyDescent="0.25">
      <c r="A150" s="12"/>
      <c r="B150" s="12"/>
      <c r="C150" s="13"/>
      <c r="D150" s="137"/>
      <c r="E150" s="137"/>
      <c r="F150" s="39"/>
      <c r="G150" s="42"/>
      <c r="H150" s="154"/>
      <c r="I150" s="153"/>
      <c r="J150" s="13"/>
      <c r="K150" s="13"/>
      <c r="L150" s="13"/>
      <c r="M150" s="13"/>
      <c r="N150" s="13"/>
      <c r="O150" s="13"/>
    </row>
    <row r="151" spans="1:15" ht="41.25" customHeight="1" x14ac:dyDescent="0.25">
      <c r="A151" s="3"/>
      <c r="B151" s="3"/>
      <c r="C151" s="18" t="s">
        <v>405</v>
      </c>
      <c r="D151" s="121" t="s">
        <v>302</v>
      </c>
      <c r="E151" s="159" t="s">
        <v>303</v>
      </c>
      <c r="F151" s="32">
        <v>500</v>
      </c>
      <c r="G151" s="37" t="s">
        <v>505</v>
      </c>
      <c r="H151" s="51">
        <v>110000000</v>
      </c>
      <c r="I151" s="120" t="s">
        <v>362</v>
      </c>
      <c r="J151" s="18" t="s">
        <v>507</v>
      </c>
      <c r="K151" s="9"/>
      <c r="L151" s="9">
        <v>50</v>
      </c>
      <c r="M151" s="9"/>
      <c r="N151" s="9">
        <v>50</v>
      </c>
      <c r="O151" s="9" t="s">
        <v>362</v>
      </c>
    </row>
    <row r="152" spans="1:15" ht="12" customHeight="1" x14ac:dyDescent="0.25">
      <c r="A152" s="12"/>
      <c r="B152" s="12"/>
      <c r="C152" s="13"/>
      <c r="D152" s="137"/>
      <c r="E152" s="137"/>
      <c r="F152" s="39"/>
      <c r="G152" s="42"/>
      <c r="H152" s="154"/>
      <c r="I152" s="153"/>
      <c r="J152" s="13"/>
      <c r="K152" s="13"/>
      <c r="L152" s="13"/>
      <c r="M152" s="13"/>
      <c r="N152" s="13"/>
      <c r="O152" s="13"/>
    </row>
    <row r="153" spans="1:15" ht="41.25" customHeight="1" x14ac:dyDescent="0.25">
      <c r="A153" s="3"/>
      <c r="B153" s="3"/>
      <c r="C153" s="18" t="s">
        <v>406</v>
      </c>
      <c r="D153" s="121" t="s">
        <v>66</v>
      </c>
      <c r="E153" s="121" t="s">
        <v>304</v>
      </c>
      <c r="F153" s="32">
        <v>5</v>
      </c>
      <c r="G153" s="43" t="s">
        <v>511</v>
      </c>
      <c r="H153" s="51">
        <v>100000000</v>
      </c>
      <c r="I153" s="9" t="s">
        <v>65</v>
      </c>
      <c r="J153" s="9" t="s">
        <v>756</v>
      </c>
      <c r="K153" s="9"/>
      <c r="L153" s="9">
        <v>100</v>
      </c>
      <c r="M153" s="9"/>
      <c r="N153" s="9"/>
      <c r="O153" s="9" t="s">
        <v>65</v>
      </c>
    </row>
    <row r="154" spans="1:15" ht="41.25" customHeight="1" x14ac:dyDescent="0.25">
      <c r="A154" s="3"/>
      <c r="B154" s="3"/>
      <c r="C154" s="18" t="s">
        <v>407</v>
      </c>
      <c r="D154" s="121" t="s">
        <v>67</v>
      </c>
      <c r="E154" s="121" t="s">
        <v>305</v>
      </c>
      <c r="F154" s="32" t="s">
        <v>558</v>
      </c>
      <c r="G154" s="37" t="s">
        <v>521</v>
      </c>
      <c r="H154" s="51">
        <v>30000000</v>
      </c>
      <c r="I154" s="9" t="s">
        <v>65</v>
      </c>
      <c r="J154" s="9" t="s">
        <v>756</v>
      </c>
      <c r="K154" s="9"/>
      <c r="L154" s="9">
        <v>50</v>
      </c>
      <c r="M154" s="9">
        <v>50</v>
      </c>
      <c r="N154" s="9"/>
      <c r="O154" s="9" t="s">
        <v>65</v>
      </c>
    </row>
    <row r="155" spans="1:15" ht="41.25" customHeight="1" x14ac:dyDescent="0.25">
      <c r="A155" s="3"/>
      <c r="B155" s="3"/>
      <c r="C155" s="18" t="s">
        <v>408</v>
      </c>
      <c r="D155" s="121" t="s">
        <v>306</v>
      </c>
      <c r="E155" s="159" t="s">
        <v>585</v>
      </c>
      <c r="F155" s="32">
        <v>10</v>
      </c>
      <c r="G155" s="37" t="s">
        <v>521</v>
      </c>
      <c r="H155" s="51">
        <v>200000000</v>
      </c>
      <c r="I155" s="9" t="s">
        <v>65</v>
      </c>
      <c r="J155" s="9" t="s">
        <v>756</v>
      </c>
      <c r="K155" s="9"/>
      <c r="L155" s="9">
        <v>100</v>
      </c>
      <c r="M155" s="9"/>
      <c r="N155" s="9"/>
      <c r="O155" s="9" t="s">
        <v>65</v>
      </c>
    </row>
    <row r="156" spans="1:15" ht="57" customHeight="1" x14ac:dyDescent="0.25">
      <c r="A156" s="3"/>
      <c r="B156" s="3"/>
      <c r="C156" s="18" t="s">
        <v>409</v>
      </c>
      <c r="D156" s="121" t="s">
        <v>307</v>
      </c>
      <c r="E156" s="121" t="s">
        <v>308</v>
      </c>
      <c r="F156" s="32" t="s">
        <v>558</v>
      </c>
      <c r="G156" s="37" t="s">
        <v>521</v>
      </c>
      <c r="H156" s="51">
        <v>30000000</v>
      </c>
      <c r="I156" s="9" t="s">
        <v>65</v>
      </c>
      <c r="J156" s="9" t="s">
        <v>756</v>
      </c>
      <c r="K156" s="9"/>
      <c r="L156" s="9"/>
      <c r="M156" s="9">
        <v>100</v>
      </c>
      <c r="N156" s="9"/>
      <c r="O156" s="9" t="s">
        <v>65</v>
      </c>
    </row>
    <row r="157" spans="1:15" ht="41.25" customHeight="1" x14ac:dyDescent="0.25">
      <c r="A157" s="3"/>
      <c r="B157" s="3"/>
      <c r="C157" s="18" t="s">
        <v>410</v>
      </c>
      <c r="D157" s="121" t="s">
        <v>309</v>
      </c>
      <c r="E157" s="121" t="s">
        <v>310</v>
      </c>
      <c r="F157" s="32">
        <v>10</v>
      </c>
      <c r="G157" s="37" t="s">
        <v>559</v>
      </c>
      <c r="H157" s="51">
        <v>300000000</v>
      </c>
      <c r="I157" s="9" t="s">
        <v>65</v>
      </c>
      <c r="J157" s="9" t="s">
        <v>756</v>
      </c>
      <c r="K157" s="9"/>
      <c r="L157" s="9"/>
      <c r="M157" s="9"/>
      <c r="N157" s="9">
        <v>100</v>
      </c>
      <c r="O157" s="9" t="s">
        <v>65</v>
      </c>
    </row>
    <row r="158" spans="1:15" ht="11.25" customHeight="1" x14ac:dyDescent="0.25">
      <c r="A158" s="12"/>
      <c r="B158" s="12"/>
      <c r="C158" s="13"/>
      <c r="D158" s="137"/>
      <c r="E158" s="137"/>
      <c r="F158" s="39"/>
      <c r="G158" s="42"/>
      <c r="H158" s="154"/>
      <c r="I158" s="153"/>
      <c r="J158" s="13"/>
      <c r="K158" s="13"/>
      <c r="L158" s="13"/>
      <c r="M158" s="13"/>
      <c r="N158" s="13"/>
      <c r="O158" s="13"/>
    </row>
    <row r="159" spans="1:15" ht="57.75" customHeight="1" x14ac:dyDescent="0.25">
      <c r="A159" s="3"/>
      <c r="B159" s="3"/>
      <c r="C159" s="18" t="s">
        <v>411</v>
      </c>
      <c r="D159" s="121" t="s">
        <v>311</v>
      </c>
      <c r="E159" s="121" t="s">
        <v>312</v>
      </c>
      <c r="F159" s="32" t="s">
        <v>313</v>
      </c>
      <c r="G159" s="37" t="s">
        <v>539</v>
      </c>
      <c r="H159" s="51">
        <v>436306000</v>
      </c>
      <c r="I159" s="32" t="s">
        <v>757</v>
      </c>
      <c r="J159" s="9" t="s">
        <v>758</v>
      </c>
      <c r="K159" s="9"/>
      <c r="L159" s="9">
        <v>50</v>
      </c>
      <c r="M159" s="9">
        <v>50</v>
      </c>
      <c r="N159" s="9"/>
      <c r="O159" s="9" t="s">
        <v>68</v>
      </c>
    </row>
    <row r="160" spans="1:15" ht="41.25" customHeight="1" x14ac:dyDescent="0.25">
      <c r="A160" s="3"/>
      <c r="B160" s="3"/>
      <c r="C160" s="18" t="s">
        <v>412</v>
      </c>
      <c r="D160" s="121" t="s">
        <v>314</v>
      </c>
      <c r="E160" s="121" t="s">
        <v>315</v>
      </c>
      <c r="F160" s="32" t="s">
        <v>316</v>
      </c>
      <c r="G160" s="37" t="s">
        <v>540</v>
      </c>
      <c r="H160" s="51">
        <v>450000000</v>
      </c>
      <c r="I160" s="32" t="s">
        <v>68</v>
      </c>
      <c r="J160" s="9" t="s">
        <v>758</v>
      </c>
      <c r="K160" s="9"/>
      <c r="L160" s="9"/>
      <c r="M160" s="9">
        <v>100</v>
      </c>
      <c r="N160" s="9"/>
      <c r="O160" s="9" t="s">
        <v>68</v>
      </c>
    </row>
    <row r="161" spans="1:15" ht="90.75" customHeight="1" x14ac:dyDescent="0.25">
      <c r="A161" s="3"/>
      <c r="B161" s="3"/>
      <c r="C161" s="18" t="s">
        <v>413</v>
      </c>
      <c r="D161" s="121" t="s">
        <v>69</v>
      </c>
      <c r="E161" s="121" t="s">
        <v>317</v>
      </c>
      <c r="F161" s="32" t="s">
        <v>318</v>
      </c>
      <c r="G161" s="32" t="s">
        <v>541</v>
      </c>
      <c r="H161" s="51">
        <v>600000000</v>
      </c>
      <c r="I161" s="32" t="s">
        <v>68</v>
      </c>
      <c r="J161" s="9" t="s">
        <v>758</v>
      </c>
      <c r="K161" s="9"/>
      <c r="L161" s="9"/>
      <c r="M161" s="9">
        <v>100</v>
      </c>
      <c r="N161" s="9"/>
      <c r="O161" s="9" t="s">
        <v>68</v>
      </c>
    </row>
    <row r="162" spans="1:15" ht="78" customHeight="1" x14ac:dyDescent="0.25">
      <c r="A162" s="3"/>
      <c r="B162" s="3"/>
      <c r="C162" s="18" t="s">
        <v>414</v>
      </c>
      <c r="D162" s="121" t="s">
        <v>70</v>
      </c>
      <c r="E162" s="121" t="s">
        <v>319</v>
      </c>
      <c r="F162" s="32" t="s">
        <v>320</v>
      </c>
      <c r="G162" s="32" t="s">
        <v>542</v>
      </c>
      <c r="H162" s="51">
        <v>700000000</v>
      </c>
      <c r="I162" s="32" t="s">
        <v>757</v>
      </c>
      <c r="J162" s="9" t="s">
        <v>758</v>
      </c>
      <c r="K162" s="9"/>
      <c r="L162" s="9"/>
      <c r="M162" s="9">
        <v>100</v>
      </c>
      <c r="N162" s="9"/>
      <c r="O162" s="9" t="s">
        <v>68</v>
      </c>
    </row>
    <row r="163" spans="1:15" ht="43.5" customHeight="1" x14ac:dyDescent="0.25">
      <c r="A163" s="3"/>
      <c r="B163" s="3"/>
      <c r="C163" s="18" t="s">
        <v>415</v>
      </c>
      <c r="D163" s="121" t="s">
        <v>71</v>
      </c>
      <c r="E163" s="121" t="s">
        <v>321</v>
      </c>
      <c r="F163" s="32" t="s">
        <v>322</v>
      </c>
      <c r="G163" s="37" t="s">
        <v>543</v>
      </c>
      <c r="H163" s="51">
        <v>450000000</v>
      </c>
      <c r="I163" s="32" t="s">
        <v>68</v>
      </c>
      <c r="J163" s="9" t="s">
        <v>758</v>
      </c>
      <c r="K163" s="9"/>
      <c r="L163" s="9">
        <v>50</v>
      </c>
      <c r="M163" s="9">
        <v>50</v>
      </c>
      <c r="N163" s="9"/>
      <c r="O163" s="9" t="s">
        <v>68</v>
      </c>
    </row>
    <row r="164" spans="1:15" ht="13.5" customHeight="1" x14ac:dyDescent="0.25">
      <c r="A164" s="12"/>
      <c r="B164" s="12"/>
      <c r="C164" s="13"/>
      <c r="D164" s="137"/>
      <c r="E164" s="137"/>
      <c r="F164" s="39"/>
      <c r="G164" s="42"/>
      <c r="H164" s="154"/>
      <c r="I164" s="153"/>
      <c r="J164" s="13"/>
      <c r="K164" s="13"/>
      <c r="L164" s="13"/>
      <c r="M164" s="13"/>
      <c r="N164" s="13"/>
      <c r="O164" s="13"/>
    </row>
    <row r="165" spans="1:15" ht="41.25" customHeight="1" x14ac:dyDescent="0.25">
      <c r="A165" s="3"/>
      <c r="B165" s="3"/>
      <c r="C165" s="18" t="s">
        <v>416</v>
      </c>
      <c r="D165" s="121" t="s">
        <v>323</v>
      </c>
      <c r="E165" s="121" t="s">
        <v>324</v>
      </c>
      <c r="F165" s="32">
        <v>1</v>
      </c>
      <c r="G165" s="37" t="s">
        <v>544</v>
      </c>
      <c r="H165" s="51">
        <v>145000000</v>
      </c>
      <c r="I165" s="9" t="s">
        <v>363</v>
      </c>
      <c r="J165" s="9" t="s">
        <v>759</v>
      </c>
      <c r="K165" s="9">
        <v>25</v>
      </c>
      <c r="L165" s="9"/>
      <c r="M165" s="9">
        <v>50</v>
      </c>
      <c r="N165" s="9">
        <v>25</v>
      </c>
      <c r="O165" s="9" t="s">
        <v>363</v>
      </c>
    </row>
    <row r="166" spans="1:15" ht="41.25" customHeight="1" x14ac:dyDescent="0.25">
      <c r="A166" s="3"/>
      <c r="B166" s="3"/>
      <c r="C166" s="18" t="s">
        <v>417</v>
      </c>
      <c r="D166" s="121" t="s">
        <v>43</v>
      </c>
      <c r="E166" s="121" t="s">
        <v>325</v>
      </c>
      <c r="F166" s="32">
        <v>16</v>
      </c>
      <c r="G166" s="37" t="s">
        <v>505</v>
      </c>
      <c r="H166" s="51">
        <v>289231000</v>
      </c>
      <c r="I166" s="9" t="s">
        <v>363</v>
      </c>
      <c r="J166" s="9" t="s">
        <v>760</v>
      </c>
      <c r="K166" s="9"/>
      <c r="L166" s="9">
        <v>100</v>
      </c>
      <c r="M166" s="9"/>
      <c r="N166" s="9"/>
      <c r="O166" s="9" t="s">
        <v>363</v>
      </c>
    </row>
    <row r="167" spans="1:15" ht="41.25" customHeight="1" x14ac:dyDescent="0.25">
      <c r="A167" s="3"/>
      <c r="B167" s="3"/>
      <c r="C167" s="18" t="s">
        <v>418</v>
      </c>
      <c r="D167" s="121" t="s">
        <v>330</v>
      </c>
      <c r="E167" s="121" t="s">
        <v>326</v>
      </c>
      <c r="F167" s="32">
        <v>10</v>
      </c>
      <c r="G167" s="37" t="s">
        <v>520</v>
      </c>
      <c r="H167" s="51">
        <v>177300000</v>
      </c>
      <c r="I167" s="9" t="s">
        <v>363</v>
      </c>
      <c r="J167" s="9" t="s">
        <v>761</v>
      </c>
      <c r="K167" s="9"/>
      <c r="L167" s="9">
        <v>50</v>
      </c>
      <c r="M167" s="9"/>
      <c r="N167" s="9">
        <v>50</v>
      </c>
      <c r="O167" s="9" t="s">
        <v>363</v>
      </c>
    </row>
    <row r="168" spans="1:15" ht="41.25" customHeight="1" x14ac:dyDescent="0.25">
      <c r="A168" s="3"/>
      <c r="B168" s="3"/>
      <c r="C168" s="18" t="s">
        <v>419</v>
      </c>
      <c r="D168" s="121" t="s">
        <v>327</v>
      </c>
      <c r="E168" s="121" t="s">
        <v>328</v>
      </c>
      <c r="F168" s="32">
        <v>10</v>
      </c>
      <c r="G168" s="37" t="s">
        <v>520</v>
      </c>
      <c r="H168" s="51">
        <v>70000000</v>
      </c>
      <c r="I168" s="9" t="s">
        <v>363</v>
      </c>
      <c r="J168" s="9" t="s">
        <v>761</v>
      </c>
      <c r="K168" s="9"/>
      <c r="L168" s="9">
        <v>50</v>
      </c>
      <c r="M168" s="9"/>
      <c r="N168" s="9">
        <v>50</v>
      </c>
      <c r="O168" s="9" t="s">
        <v>363</v>
      </c>
    </row>
    <row r="169" spans="1:15" ht="12.75" customHeight="1" x14ac:dyDescent="0.25">
      <c r="A169" s="12"/>
      <c r="B169" s="12"/>
      <c r="C169" s="13"/>
      <c r="D169" s="137"/>
      <c r="E169" s="137"/>
      <c r="F169" s="39"/>
      <c r="G169" s="42"/>
      <c r="H169" s="154"/>
      <c r="I169" s="153"/>
      <c r="J169" s="13"/>
      <c r="K169" s="13"/>
      <c r="L169" s="13"/>
      <c r="M169" s="13"/>
      <c r="N169" s="13"/>
      <c r="O169" s="13"/>
    </row>
    <row r="170" spans="1:15" ht="41.25" customHeight="1" x14ac:dyDescent="0.25">
      <c r="A170" s="3"/>
      <c r="B170" s="3"/>
      <c r="C170" s="18" t="s">
        <v>420</v>
      </c>
      <c r="D170" s="121" t="s">
        <v>62</v>
      </c>
      <c r="E170" s="121" t="s">
        <v>586</v>
      </c>
      <c r="F170" s="32">
        <v>10</v>
      </c>
      <c r="G170" s="37" t="s">
        <v>505</v>
      </c>
      <c r="H170" s="51">
        <v>100000000</v>
      </c>
      <c r="I170" s="120" t="s">
        <v>359</v>
      </c>
      <c r="J170" s="9" t="s">
        <v>752</v>
      </c>
      <c r="K170" s="9"/>
      <c r="L170" s="9">
        <v>50</v>
      </c>
      <c r="M170" s="9"/>
      <c r="N170" s="9">
        <v>50</v>
      </c>
      <c r="O170" s="9" t="s">
        <v>359</v>
      </c>
    </row>
    <row r="171" spans="1:15" ht="8.25" customHeight="1" x14ac:dyDescent="0.25">
      <c r="A171" s="12"/>
      <c r="B171" s="12"/>
      <c r="C171" s="13"/>
      <c r="D171" s="137"/>
      <c r="E171" s="137"/>
      <c r="F171" s="39"/>
      <c r="G171" s="42"/>
      <c r="H171" s="154"/>
      <c r="I171" s="153"/>
      <c r="J171" s="13"/>
      <c r="K171" s="13"/>
      <c r="L171" s="13"/>
      <c r="M171" s="13"/>
      <c r="N171" s="13"/>
      <c r="O171" s="13"/>
    </row>
    <row r="172" spans="1:15" ht="44.25" customHeight="1" x14ac:dyDescent="0.25">
      <c r="A172" s="22"/>
      <c r="B172" s="22"/>
      <c r="C172" s="23">
        <v>1.2</v>
      </c>
      <c r="D172" s="31" t="s">
        <v>101</v>
      </c>
      <c r="E172" s="25"/>
      <c r="F172" s="44"/>
      <c r="G172" s="44"/>
      <c r="H172" s="155"/>
      <c r="I172" s="156"/>
      <c r="J172" s="23"/>
      <c r="K172" s="23"/>
      <c r="L172" s="23"/>
      <c r="M172" s="23"/>
      <c r="N172" s="23"/>
      <c r="O172" s="23"/>
    </row>
    <row r="173" spans="1:15" s="19" customFormat="1" ht="32.25" customHeight="1" x14ac:dyDescent="0.25">
      <c r="A173" s="5"/>
      <c r="B173" s="5"/>
      <c r="C173" s="18" t="s">
        <v>102</v>
      </c>
      <c r="D173" s="17" t="s">
        <v>73</v>
      </c>
      <c r="E173" s="17" t="s">
        <v>587</v>
      </c>
      <c r="F173" s="32">
        <v>6</v>
      </c>
      <c r="G173" s="37" t="s">
        <v>505</v>
      </c>
      <c r="H173" s="51">
        <v>120000000</v>
      </c>
      <c r="I173" s="32" t="s">
        <v>594</v>
      </c>
      <c r="J173" s="18" t="s">
        <v>596</v>
      </c>
      <c r="K173" s="5"/>
      <c r="L173" s="18">
        <v>40</v>
      </c>
      <c r="M173" s="18">
        <v>60</v>
      </c>
      <c r="N173" s="5"/>
      <c r="O173" s="5" t="s">
        <v>81</v>
      </c>
    </row>
    <row r="174" spans="1:15" s="19" customFormat="1" ht="48" customHeight="1" x14ac:dyDescent="0.25">
      <c r="A174" s="5"/>
      <c r="B174" s="5"/>
      <c r="C174" s="18" t="s">
        <v>493</v>
      </c>
      <c r="D174" s="17" t="s">
        <v>20</v>
      </c>
      <c r="E174" s="17" t="s">
        <v>599</v>
      </c>
      <c r="F174" s="32">
        <v>40</v>
      </c>
      <c r="G174" s="37" t="s">
        <v>505</v>
      </c>
      <c r="H174" s="51">
        <v>200000000</v>
      </c>
      <c r="I174" s="32" t="s">
        <v>593</v>
      </c>
      <c r="J174" s="47" t="s">
        <v>597</v>
      </c>
      <c r="K174" s="18">
        <v>100</v>
      </c>
      <c r="L174" s="5"/>
      <c r="M174" s="5"/>
      <c r="N174" s="5"/>
      <c r="O174" s="5" t="s">
        <v>81</v>
      </c>
    </row>
    <row r="175" spans="1:15" s="19" customFormat="1" ht="51.75" customHeight="1" x14ac:dyDescent="0.25">
      <c r="A175" s="5"/>
      <c r="B175" s="5"/>
      <c r="C175" s="18" t="s">
        <v>494</v>
      </c>
      <c r="D175" s="17" t="s">
        <v>442</v>
      </c>
      <c r="E175" s="17" t="s">
        <v>588</v>
      </c>
      <c r="F175" s="32">
        <v>3</v>
      </c>
      <c r="G175" s="32" t="s">
        <v>529</v>
      </c>
      <c r="H175" s="51">
        <v>401226990</v>
      </c>
      <c r="I175" s="50" t="s">
        <v>592</v>
      </c>
      <c r="J175" s="18" t="s">
        <v>595</v>
      </c>
      <c r="K175" s="18">
        <v>40</v>
      </c>
      <c r="L175" s="18">
        <v>30</v>
      </c>
      <c r="M175" s="18">
        <v>30</v>
      </c>
      <c r="N175" s="18"/>
      <c r="O175" s="5" t="s">
        <v>81</v>
      </c>
    </row>
    <row r="176" spans="1:15" s="19" customFormat="1" ht="12.75" customHeight="1" x14ac:dyDescent="0.25">
      <c r="A176" s="12"/>
      <c r="B176" s="12"/>
      <c r="C176" s="13"/>
      <c r="D176" s="137"/>
      <c r="E176" s="137"/>
      <c r="F176" s="39"/>
      <c r="G176" s="42"/>
      <c r="H176" s="154"/>
      <c r="I176" s="153"/>
      <c r="J176" s="13"/>
      <c r="K176" s="13"/>
      <c r="L176" s="13"/>
      <c r="M176" s="13"/>
      <c r="N176" s="13"/>
      <c r="O176" s="13"/>
    </row>
    <row r="177" spans="1:15" s="19" customFormat="1" ht="32.25" customHeight="1" x14ac:dyDescent="0.25">
      <c r="A177" s="5"/>
      <c r="B177" s="5"/>
      <c r="C177" s="18" t="s">
        <v>495</v>
      </c>
      <c r="D177" s="81" t="s">
        <v>443</v>
      </c>
      <c r="E177" s="81" t="s">
        <v>717</v>
      </c>
      <c r="F177" s="32">
        <v>100</v>
      </c>
      <c r="G177" s="32" t="s">
        <v>547</v>
      </c>
      <c r="H177" s="186">
        <v>850000000</v>
      </c>
      <c r="I177" s="32" t="s">
        <v>573</v>
      </c>
      <c r="J177" s="18" t="s">
        <v>718</v>
      </c>
      <c r="K177" s="18">
        <v>50</v>
      </c>
      <c r="L177" s="18"/>
      <c r="M177" s="18">
        <v>50</v>
      </c>
      <c r="N177" s="5"/>
      <c r="O177" s="18" t="s">
        <v>499</v>
      </c>
    </row>
    <row r="178" spans="1:15" s="19" customFormat="1" ht="52.5" customHeight="1" x14ac:dyDescent="0.25">
      <c r="A178" s="5"/>
      <c r="B178" s="5"/>
      <c r="C178" s="18" t="s">
        <v>496</v>
      </c>
      <c r="D178" s="81" t="s">
        <v>444</v>
      </c>
      <c r="E178" s="81" t="s">
        <v>722</v>
      </c>
      <c r="F178" s="32">
        <v>100</v>
      </c>
      <c r="G178" s="32" t="s">
        <v>547</v>
      </c>
      <c r="H178" s="186">
        <v>650000000</v>
      </c>
      <c r="I178" s="32" t="s">
        <v>573</v>
      </c>
      <c r="J178" s="18" t="s">
        <v>723</v>
      </c>
      <c r="K178" s="18">
        <v>50</v>
      </c>
      <c r="L178" s="18"/>
      <c r="M178" s="18">
        <v>50</v>
      </c>
      <c r="N178" s="5"/>
      <c r="O178" s="18" t="s">
        <v>499</v>
      </c>
    </row>
    <row r="179" spans="1:15" s="19" customFormat="1" ht="32.25" customHeight="1" x14ac:dyDescent="0.25">
      <c r="A179" s="5"/>
      <c r="B179" s="5"/>
      <c r="C179" s="18" t="s">
        <v>497</v>
      </c>
      <c r="D179" s="81" t="s">
        <v>724</v>
      </c>
      <c r="E179" s="81" t="s">
        <v>725</v>
      </c>
      <c r="F179" s="32">
        <v>100</v>
      </c>
      <c r="G179" s="32" t="s">
        <v>547</v>
      </c>
      <c r="H179" s="186">
        <v>550000000</v>
      </c>
      <c r="I179" s="32" t="s">
        <v>573</v>
      </c>
      <c r="J179" s="18" t="s">
        <v>726</v>
      </c>
      <c r="K179" s="18">
        <v>50</v>
      </c>
      <c r="L179" s="18"/>
      <c r="M179" s="18">
        <v>50</v>
      </c>
      <c r="N179" s="5"/>
      <c r="O179" s="18" t="s">
        <v>499</v>
      </c>
    </row>
    <row r="180" spans="1:15" s="19" customFormat="1" ht="12.75" customHeight="1" x14ac:dyDescent="0.25">
      <c r="A180" s="12"/>
      <c r="B180" s="12"/>
      <c r="C180" s="13"/>
      <c r="D180" s="137"/>
      <c r="E180" s="137"/>
      <c r="F180" s="39"/>
      <c r="G180" s="42"/>
      <c r="H180" s="154"/>
      <c r="I180" s="153"/>
      <c r="J180" s="13"/>
      <c r="K180" s="13"/>
      <c r="L180" s="13"/>
      <c r="M180" s="13"/>
      <c r="N180" s="13"/>
      <c r="O180" s="13"/>
    </row>
    <row r="181" spans="1:15" s="19" customFormat="1" ht="32.25" customHeight="1" x14ac:dyDescent="0.25">
      <c r="A181" s="5"/>
      <c r="B181" s="5"/>
      <c r="C181" s="18" t="s">
        <v>498</v>
      </c>
      <c r="D181" s="121" t="s">
        <v>445</v>
      </c>
      <c r="E181" s="121" t="s">
        <v>446</v>
      </c>
      <c r="F181" s="32">
        <v>5</v>
      </c>
      <c r="G181" s="43" t="s">
        <v>511</v>
      </c>
      <c r="H181" s="51">
        <v>150000000</v>
      </c>
      <c r="I181" s="18" t="s">
        <v>82</v>
      </c>
      <c r="J181" s="18" t="s">
        <v>762</v>
      </c>
      <c r="K181" s="18"/>
      <c r="L181" s="18">
        <v>50</v>
      </c>
      <c r="M181" s="18"/>
      <c r="N181" s="18">
        <v>50</v>
      </c>
      <c r="O181" s="18" t="s">
        <v>82</v>
      </c>
    </row>
    <row r="182" spans="1:15" s="19" customFormat="1" ht="32.25" customHeight="1" x14ac:dyDescent="0.25">
      <c r="A182" s="5"/>
      <c r="B182" s="5"/>
      <c r="C182" s="18" t="s">
        <v>560</v>
      </c>
      <c r="D182" s="121" t="s">
        <v>20</v>
      </c>
      <c r="E182" s="121" t="s">
        <v>447</v>
      </c>
      <c r="F182" s="32">
        <v>30</v>
      </c>
      <c r="G182" s="37" t="s">
        <v>505</v>
      </c>
      <c r="H182" s="51">
        <v>88603950</v>
      </c>
      <c r="I182" s="18" t="s">
        <v>82</v>
      </c>
      <c r="J182" s="18" t="s">
        <v>762</v>
      </c>
      <c r="K182" s="18"/>
      <c r="L182" s="18"/>
      <c r="M182" s="18">
        <v>100</v>
      </c>
      <c r="N182" s="18"/>
      <c r="O182" s="18" t="s">
        <v>82</v>
      </c>
    </row>
    <row r="183" spans="1:15" s="19" customFormat="1" ht="32.25" customHeight="1" x14ac:dyDescent="0.25">
      <c r="A183" s="5"/>
      <c r="B183" s="5"/>
      <c r="C183" s="18" t="s">
        <v>561</v>
      </c>
      <c r="D183" s="121" t="s">
        <v>448</v>
      </c>
      <c r="E183" s="121" t="s">
        <v>449</v>
      </c>
      <c r="F183" s="32">
        <v>10</v>
      </c>
      <c r="G183" s="37" t="s">
        <v>520</v>
      </c>
      <c r="H183" s="51">
        <v>250000000</v>
      </c>
      <c r="I183" s="18" t="s">
        <v>82</v>
      </c>
      <c r="J183" s="18" t="s">
        <v>762</v>
      </c>
      <c r="K183" s="18"/>
      <c r="L183" s="18">
        <v>50</v>
      </c>
      <c r="M183" s="18"/>
      <c r="N183" s="18">
        <v>50</v>
      </c>
      <c r="O183" s="18" t="s">
        <v>82</v>
      </c>
    </row>
    <row r="184" spans="1:15" s="19" customFormat="1" ht="12.75" customHeight="1" x14ac:dyDescent="0.25">
      <c r="A184" s="12"/>
      <c r="B184" s="12"/>
      <c r="C184" s="13"/>
      <c r="D184" s="137"/>
      <c r="E184" s="137"/>
      <c r="F184" s="39"/>
      <c r="G184" s="42"/>
      <c r="H184" s="154"/>
      <c r="I184" s="153"/>
      <c r="J184" s="13"/>
      <c r="K184" s="13"/>
      <c r="L184" s="13"/>
      <c r="M184" s="13"/>
      <c r="N184" s="13"/>
      <c r="O184" s="13"/>
    </row>
    <row r="185" spans="1:15" s="19" customFormat="1" ht="49.5" customHeight="1" x14ac:dyDescent="0.25">
      <c r="A185" s="5"/>
      <c r="B185" s="52" t="s">
        <v>808</v>
      </c>
      <c r="C185" s="18" t="s">
        <v>562</v>
      </c>
      <c r="D185" s="81" t="s">
        <v>450</v>
      </c>
      <c r="E185" s="8" t="s">
        <v>794</v>
      </c>
      <c r="F185" s="113">
        <v>6</v>
      </c>
      <c r="G185" s="113" t="s">
        <v>650</v>
      </c>
      <c r="H185" s="11">
        <v>150000000</v>
      </c>
      <c r="I185" s="6" t="s">
        <v>795</v>
      </c>
      <c r="J185" s="15" t="s">
        <v>796</v>
      </c>
      <c r="K185" s="3"/>
      <c r="L185" s="15">
        <v>100</v>
      </c>
      <c r="M185" s="3"/>
      <c r="N185" s="3"/>
      <c r="O185" s="3" t="s">
        <v>36</v>
      </c>
    </row>
    <row r="186" spans="1:15" s="19" customFormat="1" ht="44.25" customHeight="1" x14ac:dyDescent="0.25">
      <c r="A186" s="5"/>
      <c r="B186" s="189" t="s">
        <v>809</v>
      </c>
      <c r="C186" s="18" t="s">
        <v>849</v>
      </c>
      <c r="D186" s="27" t="s">
        <v>74</v>
      </c>
      <c r="E186" s="27" t="s">
        <v>797</v>
      </c>
      <c r="F186" s="114" t="s">
        <v>798</v>
      </c>
      <c r="G186" s="115" t="s">
        <v>505</v>
      </c>
      <c r="H186" s="28">
        <v>320000000</v>
      </c>
      <c r="I186" s="112" t="s">
        <v>799</v>
      </c>
      <c r="J186" s="113" t="s">
        <v>728</v>
      </c>
      <c r="K186" s="5"/>
      <c r="L186" s="113">
        <v>50</v>
      </c>
      <c r="M186" s="113">
        <v>50</v>
      </c>
      <c r="N186" s="5"/>
      <c r="O186" s="5" t="s">
        <v>36</v>
      </c>
    </row>
    <row r="187" spans="1:15" s="19" customFormat="1" ht="32.25" customHeight="1" x14ac:dyDescent="0.25">
      <c r="A187" s="5"/>
      <c r="B187" s="189" t="s">
        <v>810</v>
      </c>
      <c r="C187" s="18" t="s">
        <v>563</v>
      </c>
      <c r="D187" s="27" t="s">
        <v>800</v>
      </c>
      <c r="E187" s="27" t="s">
        <v>801</v>
      </c>
      <c r="F187" s="114" t="s">
        <v>802</v>
      </c>
      <c r="G187" s="115" t="s">
        <v>650</v>
      </c>
      <c r="H187" s="28">
        <v>626000000</v>
      </c>
      <c r="I187" s="112" t="s">
        <v>803</v>
      </c>
      <c r="J187" s="113" t="s">
        <v>728</v>
      </c>
      <c r="K187" s="5"/>
      <c r="L187" s="113">
        <v>30</v>
      </c>
      <c r="M187" s="113">
        <v>30</v>
      </c>
      <c r="N187" s="113">
        <v>40</v>
      </c>
      <c r="O187" s="5" t="s">
        <v>36</v>
      </c>
    </row>
    <row r="188" spans="1:15" s="19" customFormat="1" ht="32.25" customHeight="1" x14ac:dyDescent="0.25">
      <c r="A188" s="5"/>
      <c r="B188" s="117" t="s">
        <v>811</v>
      </c>
      <c r="C188" s="18" t="s">
        <v>564</v>
      </c>
      <c r="D188" s="27" t="s">
        <v>75</v>
      </c>
      <c r="E188" s="27" t="s">
        <v>452</v>
      </c>
      <c r="F188" s="114" t="s">
        <v>804</v>
      </c>
      <c r="G188" s="115" t="s">
        <v>505</v>
      </c>
      <c r="H188" s="28">
        <v>266000000</v>
      </c>
      <c r="I188" s="112" t="s">
        <v>805</v>
      </c>
      <c r="J188" s="113" t="s">
        <v>728</v>
      </c>
      <c r="K188" s="5"/>
      <c r="L188" s="113">
        <v>30</v>
      </c>
      <c r="M188" s="113">
        <v>30</v>
      </c>
      <c r="N188" s="113">
        <v>40</v>
      </c>
      <c r="O188" s="5" t="s">
        <v>36</v>
      </c>
    </row>
    <row r="189" spans="1:15" s="19" customFormat="1" ht="32.25" customHeight="1" x14ac:dyDescent="0.25">
      <c r="A189" s="5"/>
      <c r="B189" s="29"/>
      <c r="C189" s="18" t="s">
        <v>565</v>
      </c>
      <c r="D189" s="27" t="s">
        <v>76</v>
      </c>
      <c r="E189" s="30" t="s">
        <v>454</v>
      </c>
      <c r="F189" s="40" t="s">
        <v>455</v>
      </c>
      <c r="G189" s="45" t="s">
        <v>546</v>
      </c>
      <c r="H189" s="28">
        <v>120000000</v>
      </c>
      <c r="I189" s="112" t="s">
        <v>36</v>
      </c>
      <c r="J189" s="113" t="s">
        <v>728</v>
      </c>
      <c r="K189" s="5"/>
      <c r="L189" s="113">
        <v>30</v>
      </c>
      <c r="M189" s="113">
        <v>30</v>
      </c>
      <c r="N189" s="113">
        <v>40</v>
      </c>
      <c r="O189" s="5" t="s">
        <v>36</v>
      </c>
    </row>
    <row r="190" spans="1:15" s="19" customFormat="1" ht="32.25" customHeight="1" x14ac:dyDescent="0.25">
      <c r="A190" s="5"/>
      <c r="B190" s="189" t="s">
        <v>812</v>
      </c>
      <c r="C190" s="18" t="s">
        <v>566</v>
      </c>
      <c r="D190" s="27" t="s">
        <v>456</v>
      </c>
      <c r="E190" s="27" t="s">
        <v>806</v>
      </c>
      <c r="F190" s="40">
        <v>75</v>
      </c>
      <c r="G190" s="45" t="s">
        <v>505</v>
      </c>
      <c r="H190" s="28">
        <v>155000000</v>
      </c>
      <c r="I190" s="112" t="s">
        <v>730</v>
      </c>
      <c r="J190" s="113" t="s">
        <v>728</v>
      </c>
      <c r="K190" s="5"/>
      <c r="L190" s="113">
        <v>30</v>
      </c>
      <c r="M190" s="113">
        <v>30</v>
      </c>
      <c r="N190" s="113">
        <v>40</v>
      </c>
      <c r="O190" s="5" t="s">
        <v>36</v>
      </c>
    </row>
    <row r="191" spans="1:15" s="19" customFormat="1" ht="32.25" customHeight="1" x14ac:dyDescent="0.25">
      <c r="A191" s="5"/>
      <c r="B191" s="117" t="s">
        <v>813</v>
      </c>
      <c r="C191" s="187" t="s">
        <v>567</v>
      </c>
      <c r="D191" s="188" t="s">
        <v>458</v>
      </c>
      <c r="E191" s="27" t="s">
        <v>807</v>
      </c>
      <c r="F191" s="40">
        <v>160</v>
      </c>
      <c r="G191" s="45" t="s">
        <v>650</v>
      </c>
      <c r="H191" s="28">
        <v>260000000</v>
      </c>
      <c r="I191" s="112" t="s">
        <v>36</v>
      </c>
      <c r="J191" s="113" t="s">
        <v>728</v>
      </c>
      <c r="K191" s="5"/>
      <c r="L191" s="113">
        <v>50</v>
      </c>
      <c r="M191" s="113">
        <v>50</v>
      </c>
      <c r="N191" s="5"/>
      <c r="O191" s="5" t="s">
        <v>36</v>
      </c>
    </row>
    <row r="192" spans="1:15" s="19" customFormat="1" ht="11.25" customHeight="1" x14ac:dyDescent="0.25">
      <c r="A192" s="12"/>
      <c r="B192" s="12"/>
      <c r="C192" s="13"/>
      <c r="D192" s="137"/>
      <c r="E192" s="137"/>
      <c r="F192" s="39"/>
      <c r="G192" s="42"/>
      <c r="H192" s="154"/>
      <c r="I192" s="153"/>
      <c r="J192" s="13"/>
      <c r="K192" s="13"/>
      <c r="L192" s="13"/>
      <c r="M192" s="13"/>
      <c r="N192" s="13"/>
      <c r="O192" s="13"/>
    </row>
    <row r="193" spans="1:15" s="19" customFormat="1" ht="32.25" customHeight="1" x14ac:dyDescent="0.25">
      <c r="A193" s="5"/>
      <c r="B193" s="5"/>
      <c r="C193" s="18" t="s">
        <v>568</v>
      </c>
      <c r="D193" s="121" t="s">
        <v>73</v>
      </c>
      <c r="E193" s="159" t="s">
        <v>589</v>
      </c>
      <c r="F193" s="40">
        <v>10</v>
      </c>
      <c r="G193" s="45" t="s">
        <v>505</v>
      </c>
      <c r="H193" s="125">
        <v>490000000</v>
      </c>
      <c r="I193" s="32" t="s">
        <v>573</v>
      </c>
      <c r="J193" s="18" t="s">
        <v>765</v>
      </c>
      <c r="K193" s="18"/>
      <c r="L193" s="18">
        <v>50</v>
      </c>
      <c r="M193" s="18"/>
      <c r="N193" s="18">
        <v>50</v>
      </c>
      <c r="O193" s="18" t="s">
        <v>466</v>
      </c>
    </row>
    <row r="194" spans="1:15" s="19" customFormat="1" ht="32.25" customHeight="1" x14ac:dyDescent="0.25">
      <c r="A194" s="5"/>
      <c r="B194" s="5"/>
      <c r="C194" s="18" t="s">
        <v>569</v>
      </c>
      <c r="D194" s="142" t="s">
        <v>459</v>
      </c>
      <c r="E194" s="142" t="s">
        <v>460</v>
      </c>
      <c r="F194" s="40">
        <v>20</v>
      </c>
      <c r="G194" s="40" t="s">
        <v>545</v>
      </c>
      <c r="H194" s="125">
        <v>1156325453</v>
      </c>
      <c r="I194" s="32" t="s">
        <v>466</v>
      </c>
      <c r="J194" s="18" t="s">
        <v>525</v>
      </c>
      <c r="K194" s="18"/>
      <c r="L194" s="18">
        <v>50</v>
      </c>
      <c r="M194" s="18"/>
      <c r="N194" s="18">
        <v>50</v>
      </c>
      <c r="O194" s="18" t="s">
        <v>466</v>
      </c>
    </row>
    <row r="195" spans="1:15" s="19" customFormat="1" ht="32.25" customHeight="1" x14ac:dyDescent="0.25">
      <c r="A195" s="5"/>
      <c r="B195" s="5"/>
      <c r="C195" s="18" t="s">
        <v>570</v>
      </c>
      <c r="D195" s="142" t="s">
        <v>461</v>
      </c>
      <c r="E195" s="142" t="s">
        <v>590</v>
      </c>
      <c r="F195" s="40">
        <v>37</v>
      </c>
      <c r="G195" s="40" t="s">
        <v>525</v>
      </c>
      <c r="H195" s="125">
        <v>1122110750</v>
      </c>
      <c r="I195" s="32" t="s">
        <v>466</v>
      </c>
      <c r="J195" s="18" t="s">
        <v>525</v>
      </c>
      <c r="K195" s="18"/>
      <c r="L195" s="18">
        <v>100</v>
      </c>
      <c r="M195" s="18"/>
      <c r="N195" s="18"/>
      <c r="O195" s="18" t="s">
        <v>466</v>
      </c>
    </row>
    <row r="196" spans="1:15" s="19" customFormat="1" ht="32.25" customHeight="1" x14ac:dyDescent="0.25">
      <c r="A196" s="5"/>
      <c r="B196" s="5"/>
      <c r="C196" s="18" t="s">
        <v>571</v>
      </c>
      <c r="D196" s="121" t="s">
        <v>462</v>
      </c>
      <c r="E196" s="121" t="s">
        <v>463</v>
      </c>
      <c r="F196" s="46">
        <v>0.75</v>
      </c>
      <c r="G196" s="32" t="s">
        <v>547</v>
      </c>
      <c r="H196" s="51">
        <v>850000000</v>
      </c>
      <c r="I196" s="32" t="s">
        <v>763</v>
      </c>
      <c r="J196" s="18" t="s">
        <v>525</v>
      </c>
      <c r="K196" s="18">
        <v>25</v>
      </c>
      <c r="L196" s="18">
        <v>25</v>
      </c>
      <c r="M196" s="18">
        <v>25</v>
      </c>
      <c r="N196" s="18">
        <v>25</v>
      </c>
      <c r="O196" s="18" t="s">
        <v>466</v>
      </c>
    </row>
    <row r="197" spans="1:15" s="19" customFormat="1" ht="32.25" customHeight="1" x14ac:dyDescent="0.25">
      <c r="A197" s="5"/>
      <c r="B197" s="5"/>
      <c r="C197" s="18" t="s">
        <v>572</v>
      </c>
      <c r="D197" s="121" t="s">
        <v>464</v>
      </c>
      <c r="E197" s="121" t="s">
        <v>465</v>
      </c>
      <c r="F197" s="32">
        <v>81</v>
      </c>
      <c r="G197" s="37" t="s">
        <v>548</v>
      </c>
      <c r="H197" s="51">
        <v>150000000</v>
      </c>
      <c r="I197" s="32" t="s">
        <v>764</v>
      </c>
      <c r="J197" s="18" t="s">
        <v>525</v>
      </c>
      <c r="K197" s="18">
        <v>25</v>
      </c>
      <c r="L197" s="18">
        <v>50</v>
      </c>
      <c r="M197" s="18">
        <v>25</v>
      </c>
      <c r="N197" s="18"/>
      <c r="O197" s="18" t="s">
        <v>466</v>
      </c>
    </row>
    <row r="198" spans="1:15" s="19" customFormat="1" x14ac:dyDescent="0.25">
      <c r="A198" s="12"/>
      <c r="B198" s="12"/>
      <c r="C198" s="13"/>
      <c r="D198" s="161"/>
      <c r="E198" s="138"/>
      <c r="F198" s="41"/>
      <c r="G198" s="41"/>
      <c r="H198" s="157"/>
      <c r="I198" s="153"/>
      <c r="J198" s="13"/>
      <c r="K198" s="13"/>
      <c r="L198" s="13"/>
      <c r="M198" s="13"/>
      <c r="N198" s="13"/>
      <c r="O198" s="13"/>
    </row>
    <row r="199" spans="1:15" ht="42.75" customHeight="1" x14ac:dyDescent="0.25">
      <c r="A199" s="22"/>
      <c r="B199" s="22"/>
      <c r="C199" s="23">
        <v>1.3</v>
      </c>
      <c r="D199" s="31" t="s">
        <v>103</v>
      </c>
      <c r="E199" s="25"/>
      <c r="F199" s="44"/>
      <c r="G199" s="44"/>
      <c r="H199" s="155"/>
      <c r="I199" s="156"/>
      <c r="J199" s="23"/>
      <c r="K199" s="23"/>
      <c r="L199" s="23"/>
      <c r="M199" s="23"/>
      <c r="N199" s="23"/>
      <c r="O199" s="23"/>
    </row>
    <row r="200" spans="1:15" ht="102" x14ac:dyDescent="0.25">
      <c r="A200" s="3"/>
      <c r="B200" s="3"/>
      <c r="C200" s="9" t="s">
        <v>104</v>
      </c>
      <c r="D200" s="121" t="s">
        <v>421</v>
      </c>
      <c r="E200" s="121" t="s">
        <v>422</v>
      </c>
      <c r="F200" s="32" t="s">
        <v>423</v>
      </c>
      <c r="G200" s="37" t="s">
        <v>549</v>
      </c>
      <c r="H200" s="37">
        <v>390754911</v>
      </c>
      <c r="I200" s="120" t="s">
        <v>500</v>
      </c>
      <c r="J200" s="120" t="s">
        <v>525</v>
      </c>
      <c r="K200" s="47">
        <v>25</v>
      </c>
      <c r="L200" s="47">
        <v>50</v>
      </c>
      <c r="M200" s="47">
        <v>25</v>
      </c>
      <c r="N200" s="120"/>
      <c r="O200" s="120" t="s">
        <v>500</v>
      </c>
    </row>
    <row r="201" spans="1:15" ht="25.5" x14ac:dyDescent="0.25">
      <c r="A201" s="3"/>
      <c r="B201" s="3"/>
      <c r="C201" s="9" t="s">
        <v>769</v>
      </c>
      <c r="D201" s="121" t="s">
        <v>424</v>
      </c>
      <c r="E201" s="121" t="s">
        <v>425</v>
      </c>
      <c r="F201" s="32">
        <v>20</v>
      </c>
      <c r="G201" s="37" t="s">
        <v>545</v>
      </c>
      <c r="H201" s="37">
        <v>200056000</v>
      </c>
      <c r="I201" s="120" t="s">
        <v>500</v>
      </c>
      <c r="J201" s="120" t="s">
        <v>525</v>
      </c>
      <c r="K201" s="47">
        <v>25</v>
      </c>
      <c r="L201" s="47">
        <v>50</v>
      </c>
      <c r="M201" s="47">
        <v>25</v>
      </c>
      <c r="N201" s="120"/>
      <c r="O201" s="120" t="s">
        <v>500</v>
      </c>
    </row>
    <row r="202" spans="1:15" ht="81.75" customHeight="1" x14ac:dyDescent="0.25">
      <c r="A202" s="3"/>
      <c r="B202" s="3"/>
      <c r="C202" s="9" t="s">
        <v>770</v>
      </c>
      <c r="D202" s="121" t="s">
        <v>426</v>
      </c>
      <c r="E202" s="121" t="s">
        <v>427</v>
      </c>
      <c r="F202" s="32" t="s">
        <v>428</v>
      </c>
      <c r="G202" s="37" t="s">
        <v>545</v>
      </c>
      <c r="H202" s="37">
        <v>556000000</v>
      </c>
      <c r="I202" s="120" t="s">
        <v>501</v>
      </c>
      <c r="J202" s="120" t="s">
        <v>525</v>
      </c>
      <c r="K202" s="47">
        <v>25</v>
      </c>
      <c r="L202" s="47">
        <v>50</v>
      </c>
      <c r="M202" s="47">
        <v>25</v>
      </c>
      <c r="N202" s="120"/>
      <c r="O202" s="120" t="s">
        <v>501</v>
      </c>
    </row>
    <row r="203" spans="1:15" ht="108" customHeight="1" x14ac:dyDescent="0.25">
      <c r="A203" s="3"/>
      <c r="B203" s="3"/>
      <c r="C203" s="9" t="s">
        <v>771</v>
      </c>
      <c r="D203" s="121" t="s">
        <v>429</v>
      </c>
      <c r="E203" s="121" t="s">
        <v>430</v>
      </c>
      <c r="F203" s="32" t="s">
        <v>431</v>
      </c>
      <c r="G203" s="37" t="s">
        <v>545</v>
      </c>
      <c r="H203" s="37">
        <v>200000000</v>
      </c>
      <c r="I203" s="120" t="s">
        <v>501</v>
      </c>
      <c r="J203" s="120" t="s">
        <v>525</v>
      </c>
      <c r="K203" s="47">
        <v>25</v>
      </c>
      <c r="L203" s="47">
        <v>50</v>
      </c>
      <c r="M203" s="47">
        <v>25</v>
      </c>
      <c r="N203" s="120"/>
      <c r="O203" s="120" t="s">
        <v>501</v>
      </c>
    </row>
    <row r="204" spans="1:15" ht="102" x14ac:dyDescent="0.25">
      <c r="A204" s="3"/>
      <c r="B204" s="3"/>
      <c r="C204" s="9" t="s">
        <v>772</v>
      </c>
      <c r="D204" s="121" t="s">
        <v>432</v>
      </c>
      <c r="E204" s="121" t="s">
        <v>433</v>
      </c>
      <c r="F204" s="32" t="s">
        <v>434</v>
      </c>
      <c r="G204" s="32" t="s">
        <v>550</v>
      </c>
      <c r="H204" s="37">
        <v>500000000</v>
      </c>
      <c r="I204" s="120" t="s">
        <v>501</v>
      </c>
      <c r="J204" s="120" t="s">
        <v>525</v>
      </c>
      <c r="K204" s="47">
        <v>25</v>
      </c>
      <c r="L204" s="47">
        <v>50</v>
      </c>
      <c r="M204" s="47">
        <v>25</v>
      </c>
      <c r="N204" s="120"/>
      <c r="O204" s="120" t="s">
        <v>501</v>
      </c>
    </row>
    <row r="205" spans="1:15" ht="25.5" x14ac:dyDescent="0.25">
      <c r="A205" s="3"/>
      <c r="B205" s="3"/>
      <c r="C205" s="9" t="s">
        <v>773</v>
      </c>
      <c r="D205" s="121" t="s">
        <v>435</v>
      </c>
      <c r="E205" s="121" t="s">
        <v>436</v>
      </c>
      <c r="F205" s="32">
        <v>24</v>
      </c>
      <c r="G205" s="37" t="s">
        <v>525</v>
      </c>
      <c r="H205" s="37">
        <v>150000000</v>
      </c>
      <c r="I205" s="120" t="s">
        <v>501</v>
      </c>
      <c r="J205" s="120" t="s">
        <v>525</v>
      </c>
      <c r="K205" s="47">
        <v>25</v>
      </c>
      <c r="L205" s="47">
        <v>50</v>
      </c>
      <c r="M205" s="47">
        <v>25</v>
      </c>
      <c r="N205" s="120"/>
      <c r="O205" s="120" t="s">
        <v>501</v>
      </c>
    </row>
    <row r="206" spans="1:15" ht="38.25" x14ac:dyDescent="0.25">
      <c r="A206" s="3"/>
      <c r="B206" s="3"/>
      <c r="C206" s="9" t="s">
        <v>774</v>
      </c>
      <c r="D206" s="121" t="s">
        <v>437</v>
      </c>
      <c r="E206" s="121" t="s">
        <v>438</v>
      </c>
      <c r="F206" s="32" t="s">
        <v>439</v>
      </c>
      <c r="G206" s="37" t="s">
        <v>545</v>
      </c>
      <c r="H206" s="37">
        <v>93000000</v>
      </c>
      <c r="I206" s="120" t="s">
        <v>501</v>
      </c>
      <c r="J206" s="120" t="s">
        <v>525</v>
      </c>
      <c r="K206" s="47">
        <v>25</v>
      </c>
      <c r="L206" s="47">
        <v>50</v>
      </c>
      <c r="M206" s="47">
        <v>25</v>
      </c>
      <c r="N206" s="120"/>
      <c r="O206" s="120" t="s">
        <v>501</v>
      </c>
    </row>
    <row r="207" spans="1:15" s="19" customFormat="1" x14ac:dyDescent="0.25">
      <c r="A207" s="12"/>
      <c r="B207" s="12"/>
      <c r="C207" s="13"/>
      <c r="D207" s="161"/>
      <c r="E207" s="138"/>
      <c r="F207" s="41"/>
      <c r="G207" s="41"/>
      <c r="H207" s="157"/>
      <c r="I207" s="153"/>
      <c r="J207" s="13"/>
      <c r="K207" s="13"/>
      <c r="L207" s="13"/>
      <c r="M207" s="13"/>
      <c r="N207" s="13"/>
      <c r="O207" s="13"/>
    </row>
    <row r="208" spans="1:15" ht="38.25" x14ac:dyDescent="0.25">
      <c r="A208" s="3"/>
      <c r="B208" s="3"/>
      <c r="C208" s="9" t="s">
        <v>775</v>
      </c>
      <c r="D208" s="159" t="s">
        <v>72</v>
      </c>
      <c r="E208" s="121" t="s">
        <v>440</v>
      </c>
      <c r="F208" s="32" t="s">
        <v>441</v>
      </c>
      <c r="G208" s="32" t="s">
        <v>529</v>
      </c>
      <c r="H208" s="51">
        <v>2396584000</v>
      </c>
      <c r="I208" s="9" t="s">
        <v>502</v>
      </c>
      <c r="J208" s="9" t="s">
        <v>768</v>
      </c>
      <c r="K208" s="9">
        <v>25</v>
      </c>
      <c r="L208" s="9">
        <v>25</v>
      </c>
      <c r="M208" s="9">
        <v>25</v>
      </c>
      <c r="N208" s="9">
        <v>25</v>
      </c>
      <c r="O208" s="9" t="s">
        <v>502</v>
      </c>
    </row>
    <row r="209" spans="1:19" s="19" customFormat="1" x14ac:dyDescent="0.25">
      <c r="A209" s="12"/>
      <c r="B209" s="12"/>
      <c r="C209" s="13"/>
      <c r="D209" s="161"/>
      <c r="E209" s="138"/>
      <c r="F209" s="41"/>
      <c r="G209" s="41"/>
      <c r="H209" s="157"/>
      <c r="I209" s="153"/>
      <c r="J209" s="13"/>
      <c r="K209" s="13"/>
      <c r="L209" s="13"/>
      <c r="M209" s="13"/>
      <c r="N209" s="13"/>
      <c r="O209" s="13"/>
    </row>
    <row r="210" spans="1:19" ht="25.5" x14ac:dyDescent="0.25">
      <c r="A210" s="3"/>
      <c r="B210" s="3"/>
      <c r="C210" s="9" t="s">
        <v>776</v>
      </c>
      <c r="D210" s="121" t="s">
        <v>467</v>
      </c>
      <c r="E210" s="121" t="s">
        <v>468</v>
      </c>
      <c r="F210" s="32">
        <v>3</v>
      </c>
      <c r="G210" s="43" t="s">
        <v>511</v>
      </c>
      <c r="H210" s="51">
        <v>105000000</v>
      </c>
      <c r="I210" s="32" t="s">
        <v>520</v>
      </c>
      <c r="J210" s="9" t="s">
        <v>739</v>
      </c>
      <c r="K210" s="9">
        <v>25</v>
      </c>
      <c r="L210" s="9">
        <v>25</v>
      </c>
      <c r="M210" s="9">
        <v>25</v>
      </c>
      <c r="N210" s="9">
        <v>25</v>
      </c>
      <c r="O210" s="9" t="s">
        <v>483</v>
      </c>
      <c r="Q210" s="48">
        <f>SUM(H210:H218)</f>
        <v>892632832</v>
      </c>
    </row>
    <row r="211" spans="1:19" ht="25.5" x14ac:dyDescent="0.25">
      <c r="A211" s="3"/>
      <c r="B211" s="3"/>
      <c r="C211" s="9" t="s">
        <v>777</v>
      </c>
      <c r="D211" s="121" t="s">
        <v>467</v>
      </c>
      <c r="E211" s="121" t="s">
        <v>469</v>
      </c>
      <c r="F211" s="32">
        <v>13</v>
      </c>
      <c r="G211" s="43" t="s">
        <v>511</v>
      </c>
      <c r="H211" s="51">
        <v>117000000</v>
      </c>
      <c r="I211" s="32" t="s">
        <v>520</v>
      </c>
      <c r="J211" s="9" t="s">
        <v>739</v>
      </c>
      <c r="K211" s="9">
        <v>25</v>
      </c>
      <c r="L211" s="9">
        <v>25</v>
      </c>
      <c r="M211" s="9">
        <v>25</v>
      </c>
      <c r="N211" s="9">
        <v>25</v>
      </c>
      <c r="O211" s="9" t="s">
        <v>485</v>
      </c>
      <c r="Q211" s="20"/>
      <c r="R211" s="21"/>
      <c r="S211" s="21"/>
    </row>
    <row r="212" spans="1:19" ht="25.5" x14ac:dyDescent="0.25">
      <c r="A212" s="3"/>
      <c r="B212" s="3"/>
      <c r="C212" s="9" t="s">
        <v>778</v>
      </c>
      <c r="D212" s="121" t="s">
        <v>467</v>
      </c>
      <c r="E212" s="121" t="s">
        <v>470</v>
      </c>
      <c r="F212" s="32">
        <v>1</v>
      </c>
      <c r="G212" s="37" t="s">
        <v>526</v>
      </c>
      <c r="H212" s="51">
        <v>46450000</v>
      </c>
      <c r="I212" s="32" t="s">
        <v>520</v>
      </c>
      <c r="J212" s="9" t="s">
        <v>739</v>
      </c>
      <c r="K212" s="9">
        <v>25</v>
      </c>
      <c r="L212" s="9">
        <v>25</v>
      </c>
      <c r="M212" s="9">
        <v>25</v>
      </c>
      <c r="N212" s="9">
        <v>25</v>
      </c>
      <c r="O212" s="9" t="s">
        <v>486</v>
      </c>
      <c r="Q212" s="20"/>
      <c r="R212" s="21"/>
      <c r="S212" s="21"/>
    </row>
    <row r="213" spans="1:19" ht="25.5" x14ac:dyDescent="0.25">
      <c r="A213" s="3"/>
      <c r="B213" s="3"/>
      <c r="C213" s="9" t="s">
        <v>779</v>
      </c>
      <c r="D213" s="121" t="s">
        <v>467</v>
      </c>
      <c r="E213" s="159" t="s">
        <v>471</v>
      </c>
      <c r="F213" s="32">
        <v>1</v>
      </c>
      <c r="G213" s="43" t="s">
        <v>511</v>
      </c>
      <c r="H213" s="51">
        <v>80000000</v>
      </c>
      <c r="I213" s="32" t="s">
        <v>520</v>
      </c>
      <c r="J213" s="9" t="s">
        <v>739</v>
      </c>
      <c r="K213" s="9">
        <v>25</v>
      </c>
      <c r="L213" s="9">
        <v>25</v>
      </c>
      <c r="M213" s="9">
        <v>25</v>
      </c>
      <c r="N213" s="9">
        <v>25</v>
      </c>
      <c r="O213" s="9" t="s">
        <v>487</v>
      </c>
      <c r="Q213" s="20"/>
      <c r="R213" s="21"/>
      <c r="S213" s="21"/>
    </row>
    <row r="214" spans="1:19" ht="25.5" x14ac:dyDescent="0.25">
      <c r="A214" s="3"/>
      <c r="B214" s="3"/>
      <c r="C214" s="9" t="s">
        <v>780</v>
      </c>
      <c r="D214" s="121" t="s">
        <v>467</v>
      </c>
      <c r="E214" s="121" t="s">
        <v>472</v>
      </c>
      <c r="F214" s="32">
        <v>12</v>
      </c>
      <c r="G214" s="37" t="s">
        <v>551</v>
      </c>
      <c r="H214" s="51">
        <v>119645332</v>
      </c>
      <c r="I214" s="32" t="s">
        <v>520</v>
      </c>
      <c r="J214" s="9" t="s">
        <v>739</v>
      </c>
      <c r="K214" s="9">
        <v>25</v>
      </c>
      <c r="L214" s="9">
        <v>25</v>
      </c>
      <c r="M214" s="9">
        <v>25</v>
      </c>
      <c r="N214" s="9">
        <v>25</v>
      </c>
      <c r="O214" s="9" t="s">
        <v>488</v>
      </c>
      <c r="Q214" s="20"/>
      <c r="R214" s="21"/>
      <c r="S214" s="21"/>
    </row>
    <row r="215" spans="1:19" ht="25.5" x14ac:dyDescent="0.25">
      <c r="A215" s="3"/>
      <c r="B215" s="3"/>
      <c r="C215" s="9" t="s">
        <v>781</v>
      </c>
      <c r="D215" s="121" t="s">
        <v>467</v>
      </c>
      <c r="E215" s="121" t="s">
        <v>473</v>
      </c>
      <c r="F215" s="32">
        <v>12</v>
      </c>
      <c r="G215" s="37" t="s">
        <v>551</v>
      </c>
      <c r="H215" s="51">
        <v>30000000</v>
      </c>
      <c r="I215" s="32" t="s">
        <v>520</v>
      </c>
      <c r="J215" s="9" t="s">
        <v>739</v>
      </c>
      <c r="K215" s="9">
        <v>25</v>
      </c>
      <c r="L215" s="9">
        <v>25</v>
      </c>
      <c r="M215" s="9">
        <v>25</v>
      </c>
      <c r="N215" s="9">
        <v>25</v>
      </c>
      <c r="O215" s="9" t="s">
        <v>489</v>
      </c>
      <c r="Q215" s="20"/>
      <c r="R215" s="21"/>
      <c r="S215" s="21"/>
    </row>
    <row r="216" spans="1:19" ht="25.5" x14ac:dyDescent="0.25">
      <c r="A216" s="3"/>
      <c r="B216" s="3"/>
      <c r="C216" s="9" t="s">
        <v>782</v>
      </c>
      <c r="D216" s="121" t="s">
        <v>467</v>
      </c>
      <c r="E216" s="121" t="s">
        <v>474</v>
      </c>
      <c r="F216" s="32">
        <v>1</v>
      </c>
      <c r="G216" s="37" t="s">
        <v>526</v>
      </c>
      <c r="H216" s="51">
        <v>150000000</v>
      </c>
      <c r="I216" s="32" t="s">
        <v>520</v>
      </c>
      <c r="J216" s="9" t="s">
        <v>739</v>
      </c>
      <c r="K216" s="9">
        <v>25</v>
      </c>
      <c r="L216" s="9">
        <v>25</v>
      </c>
      <c r="M216" s="9">
        <v>25</v>
      </c>
      <c r="N216" s="9">
        <v>25</v>
      </c>
      <c r="O216" s="9" t="s">
        <v>490</v>
      </c>
      <c r="Q216" s="20"/>
      <c r="R216" s="21"/>
      <c r="S216" s="21"/>
    </row>
    <row r="217" spans="1:19" ht="25.5" x14ac:dyDescent="0.25">
      <c r="A217" s="3"/>
      <c r="B217" s="3"/>
      <c r="C217" s="9" t="s">
        <v>783</v>
      </c>
      <c r="D217" s="121" t="s">
        <v>467</v>
      </c>
      <c r="E217" s="121" t="s">
        <v>475</v>
      </c>
      <c r="F217" s="46">
        <v>1</v>
      </c>
      <c r="G217" s="37" t="s">
        <v>547</v>
      </c>
      <c r="H217" s="51">
        <v>135000000</v>
      </c>
      <c r="I217" s="32" t="s">
        <v>520</v>
      </c>
      <c r="J217" s="9" t="s">
        <v>739</v>
      </c>
      <c r="K217" s="9">
        <v>25</v>
      </c>
      <c r="L217" s="9">
        <v>25</v>
      </c>
      <c r="M217" s="9">
        <v>25</v>
      </c>
      <c r="N217" s="9">
        <v>25</v>
      </c>
      <c r="O217" s="9" t="s">
        <v>491</v>
      </c>
      <c r="Q217" s="20"/>
      <c r="R217" s="21"/>
      <c r="S217" s="21"/>
    </row>
    <row r="218" spans="1:19" ht="25.5" x14ac:dyDescent="0.25">
      <c r="A218" s="3"/>
      <c r="B218" s="3"/>
      <c r="C218" s="9" t="s">
        <v>784</v>
      </c>
      <c r="D218" s="121" t="s">
        <v>467</v>
      </c>
      <c r="E218" s="121" t="s">
        <v>476</v>
      </c>
      <c r="F218" s="32">
        <v>1</v>
      </c>
      <c r="G218" s="37" t="s">
        <v>526</v>
      </c>
      <c r="H218" s="51">
        <v>109537500</v>
      </c>
      <c r="I218" s="32" t="s">
        <v>520</v>
      </c>
      <c r="J218" s="9" t="s">
        <v>739</v>
      </c>
      <c r="K218" s="9">
        <v>25</v>
      </c>
      <c r="L218" s="9">
        <v>25</v>
      </c>
      <c r="M218" s="9">
        <v>25</v>
      </c>
      <c r="N218" s="9">
        <v>25</v>
      </c>
      <c r="O218" s="9" t="s">
        <v>492</v>
      </c>
      <c r="Q218" s="20"/>
      <c r="R218" s="21"/>
      <c r="S218" s="21"/>
    </row>
    <row r="219" spans="1:19" s="19" customFormat="1" x14ac:dyDescent="0.25">
      <c r="A219" s="12"/>
      <c r="B219" s="12"/>
      <c r="C219" s="13"/>
      <c r="D219" s="161"/>
      <c r="E219" s="138"/>
      <c r="F219" s="41"/>
      <c r="G219" s="41"/>
      <c r="H219" s="157"/>
      <c r="I219" s="153"/>
      <c r="J219" s="13"/>
      <c r="K219" s="13"/>
      <c r="L219" s="13"/>
      <c r="M219" s="13"/>
      <c r="N219" s="13"/>
      <c r="O219" s="13"/>
    </row>
    <row r="220" spans="1:19" ht="51" x14ac:dyDescent="0.25">
      <c r="A220" s="3"/>
      <c r="B220" s="3"/>
      <c r="C220" s="9" t="s">
        <v>785</v>
      </c>
      <c r="D220" s="121" t="s">
        <v>477</v>
      </c>
      <c r="E220" s="121" t="s">
        <v>478</v>
      </c>
      <c r="F220" s="32" t="s">
        <v>479</v>
      </c>
      <c r="G220" s="37" t="s">
        <v>520</v>
      </c>
      <c r="H220" s="51">
        <v>195000000</v>
      </c>
      <c r="I220" s="32" t="s">
        <v>484</v>
      </c>
      <c r="J220" s="9" t="s">
        <v>739</v>
      </c>
      <c r="K220" s="9"/>
      <c r="L220" s="9">
        <v>100</v>
      </c>
      <c r="M220" s="9"/>
      <c r="N220" s="9"/>
      <c r="O220" s="9" t="s">
        <v>484</v>
      </c>
    </row>
    <row r="221" spans="1:19" ht="51" x14ac:dyDescent="0.25">
      <c r="A221" s="3"/>
      <c r="B221" s="3"/>
      <c r="C221" s="9" t="s">
        <v>786</v>
      </c>
      <c r="D221" s="121" t="s">
        <v>480</v>
      </c>
      <c r="E221" s="121" t="s">
        <v>481</v>
      </c>
      <c r="F221" s="32" t="s">
        <v>482</v>
      </c>
      <c r="G221" s="37" t="s">
        <v>552</v>
      </c>
      <c r="H221" s="51">
        <v>400000000</v>
      </c>
      <c r="I221" s="32" t="s">
        <v>766</v>
      </c>
      <c r="J221" s="9" t="s">
        <v>767</v>
      </c>
      <c r="K221" s="9"/>
      <c r="L221" s="9">
        <v>50</v>
      </c>
      <c r="M221" s="9"/>
      <c r="N221" s="9">
        <v>50</v>
      </c>
      <c r="O221" s="9" t="s">
        <v>484</v>
      </c>
    </row>
    <row r="222" spans="1:19" s="19" customFormat="1" ht="12" customHeight="1" x14ac:dyDescent="0.25">
      <c r="A222" s="12"/>
      <c r="B222" s="12"/>
      <c r="C222" s="13"/>
      <c r="D222" s="161"/>
      <c r="E222" s="138"/>
      <c r="F222" s="41"/>
      <c r="G222" s="41"/>
      <c r="H222" s="157"/>
      <c r="I222" s="153"/>
      <c r="J222" s="13"/>
      <c r="K222" s="13"/>
      <c r="L222" s="13"/>
      <c r="M222" s="13"/>
      <c r="N222" s="13"/>
      <c r="O222" s="13"/>
    </row>
    <row r="223" spans="1:19" ht="25.5" x14ac:dyDescent="0.25">
      <c r="A223" s="3"/>
      <c r="B223" s="3"/>
      <c r="C223" s="9" t="s">
        <v>16</v>
      </c>
      <c r="D223" s="121" t="s">
        <v>105</v>
      </c>
      <c r="E223" s="10"/>
      <c r="F223" s="47"/>
      <c r="G223" s="47"/>
      <c r="H223" s="126"/>
      <c r="I223" s="122"/>
      <c r="J223" s="9"/>
      <c r="K223" s="9"/>
      <c r="L223" s="9"/>
      <c r="M223" s="9"/>
      <c r="N223" s="9"/>
      <c r="O223" s="9"/>
    </row>
    <row r="224" spans="1:19" ht="67.5" customHeight="1" x14ac:dyDescent="0.25">
      <c r="A224" s="118" t="s">
        <v>736</v>
      </c>
      <c r="B224" s="119" t="s">
        <v>734</v>
      </c>
      <c r="C224" s="23">
        <v>2.1</v>
      </c>
      <c r="D224" s="31" t="s">
        <v>106</v>
      </c>
      <c r="E224" s="25"/>
      <c r="F224" s="44"/>
      <c r="G224" s="44"/>
      <c r="H224" s="158"/>
      <c r="I224" s="156"/>
      <c r="J224" s="23"/>
      <c r="K224" s="23"/>
      <c r="L224" s="23"/>
      <c r="M224" s="23"/>
      <c r="N224" s="23"/>
      <c r="O224" s="23"/>
    </row>
    <row r="225" spans="1:15" s="19" customFormat="1" ht="25.5" customHeight="1" x14ac:dyDescent="0.25">
      <c r="A225" s="5"/>
      <c r="B225" s="117" t="s">
        <v>735</v>
      </c>
      <c r="C225" s="18" t="s">
        <v>107</v>
      </c>
      <c r="D225" s="27" t="s">
        <v>731</v>
      </c>
      <c r="E225" s="27" t="s">
        <v>814</v>
      </c>
      <c r="F225" s="190" t="s">
        <v>815</v>
      </c>
      <c r="G225" s="115" t="s">
        <v>650</v>
      </c>
      <c r="H225" s="28">
        <v>2000000000</v>
      </c>
      <c r="I225" s="6" t="s">
        <v>727</v>
      </c>
      <c r="J225" s="113" t="s">
        <v>728</v>
      </c>
      <c r="K225" s="5"/>
      <c r="L225" s="113">
        <v>30</v>
      </c>
      <c r="M225" s="113">
        <v>30</v>
      </c>
      <c r="N225" s="113">
        <v>40</v>
      </c>
      <c r="O225" s="116" t="s">
        <v>36</v>
      </c>
    </row>
    <row r="226" spans="1:15" ht="9.75" customHeight="1" x14ac:dyDescent="0.25">
      <c r="A226" s="12"/>
      <c r="B226" s="12"/>
      <c r="C226" s="38"/>
      <c r="D226" s="12"/>
      <c r="E226" s="12"/>
      <c r="F226" s="41"/>
      <c r="G226" s="41"/>
      <c r="H226" s="12"/>
      <c r="I226" s="12"/>
      <c r="J226" s="12"/>
      <c r="K226" s="12"/>
      <c r="L226" s="12"/>
      <c r="M226" s="12"/>
      <c r="N226" s="12"/>
      <c r="O226" s="12"/>
    </row>
    <row r="227" spans="1:15" x14ac:dyDescent="0.25">
      <c r="A227" s="1"/>
      <c r="B227" s="1"/>
      <c r="C227" s="1"/>
      <c r="D227" s="1"/>
      <c r="E227" s="1"/>
      <c r="F227" s="1"/>
      <c r="G227" s="1"/>
      <c r="H227" s="1"/>
      <c r="I227" s="1"/>
      <c r="J227" s="1"/>
      <c r="K227" s="1"/>
      <c r="L227" s="1"/>
      <c r="M227" s="1"/>
      <c r="N227" s="1"/>
      <c r="O227" s="1"/>
    </row>
    <row r="228" spans="1:15" x14ac:dyDescent="0.25">
      <c r="A228" s="1"/>
      <c r="B228" s="1"/>
      <c r="C228" s="1"/>
      <c r="D228" s="1"/>
      <c r="E228" s="1"/>
      <c r="F228" s="1"/>
      <c r="G228" s="1"/>
      <c r="H228" s="49">
        <f>SUM(H14:H225)</f>
        <v>148319924693</v>
      </c>
      <c r="I228" s="1"/>
      <c r="J228" s="1"/>
      <c r="K228" s="1"/>
      <c r="L228" s="1"/>
      <c r="M228" s="1"/>
      <c r="N228" s="1"/>
      <c r="O228" s="1"/>
    </row>
  </sheetData>
  <mergeCells count="99">
    <mergeCell ref="A2:O2"/>
    <mergeCell ref="A3:O3"/>
    <mergeCell ref="A4:O4"/>
    <mergeCell ref="A6:A8"/>
    <mergeCell ref="B6:B8"/>
    <mergeCell ref="C6:C8"/>
    <mergeCell ref="D6:J6"/>
    <mergeCell ref="K6:N6"/>
    <mergeCell ref="O6:O7"/>
    <mergeCell ref="D7:D8"/>
    <mergeCell ref="L7:L8"/>
    <mergeCell ref="M7:M8"/>
    <mergeCell ref="N7:N8"/>
    <mergeCell ref="I7:I8"/>
    <mergeCell ref="J7:J8"/>
    <mergeCell ref="K7:K8"/>
    <mergeCell ref="A62:A63"/>
    <mergeCell ref="B62:B63"/>
    <mergeCell ref="E7:E8"/>
    <mergeCell ref="F7:G7"/>
    <mergeCell ref="H7:H8"/>
    <mergeCell ref="H71:H72"/>
    <mergeCell ref="A64:A65"/>
    <mergeCell ref="B64:B65"/>
    <mergeCell ref="A67:A68"/>
    <mergeCell ref="B67:B68"/>
    <mergeCell ref="A71:A80"/>
    <mergeCell ref="B71:B72"/>
    <mergeCell ref="C71:C72"/>
    <mergeCell ref="D71:D72"/>
    <mergeCell ref="E71:E72"/>
    <mergeCell ref="B78:B80"/>
    <mergeCell ref="O71:O72"/>
    <mergeCell ref="B73:B74"/>
    <mergeCell ref="C73:C74"/>
    <mergeCell ref="D73:D74"/>
    <mergeCell ref="E73:E74"/>
    <mergeCell ref="H73:H74"/>
    <mergeCell ref="I73:I74"/>
    <mergeCell ref="J73:J74"/>
    <mergeCell ref="K73:K74"/>
    <mergeCell ref="L73:L74"/>
    <mergeCell ref="I71:I72"/>
    <mergeCell ref="J71:J72"/>
    <mergeCell ref="K71:K72"/>
    <mergeCell ref="L71:L72"/>
    <mergeCell ref="M71:M72"/>
    <mergeCell ref="N71:N72"/>
    <mergeCell ref="M73:M74"/>
    <mergeCell ref="N73:N74"/>
    <mergeCell ref="O73:O74"/>
    <mergeCell ref="B76:B77"/>
    <mergeCell ref="C76:C77"/>
    <mergeCell ref="D76:D77"/>
    <mergeCell ref="E76:E77"/>
    <mergeCell ref="H76:H77"/>
    <mergeCell ref="I76:I77"/>
    <mergeCell ref="J76:J77"/>
    <mergeCell ref="K76:K77"/>
    <mergeCell ref="L76:L77"/>
    <mergeCell ref="M76:M77"/>
    <mergeCell ref="N76:N77"/>
    <mergeCell ref="O76:O77"/>
    <mergeCell ref="M81:M82"/>
    <mergeCell ref="N81:N82"/>
    <mergeCell ref="A81:A91"/>
    <mergeCell ref="B81:B91"/>
    <mergeCell ref="C81:C82"/>
    <mergeCell ref="D81:D82"/>
    <mergeCell ref="E81:E82"/>
    <mergeCell ref="H81:H82"/>
    <mergeCell ref="I85:I90"/>
    <mergeCell ref="J85:J90"/>
    <mergeCell ref="K85:K90"/>
    <mergeCell ref="C85:C90"/>
    <mergeCell ref="D85:D90"/>
    <mergeCell ref="F85:F90"/>
    <mergeCell ref="G85:G90"/>
    <mergeCell ref="O81:O82"/>
    <mergeCell ref="C83:C84"/>
    <mergeCell ref="D83:D84"/>
    <mergeCell ref="E83:E84"/>
    <mergeCell ref="H83:H84"/>
    <mergeCell ref="I83:I84"/>
    <mergeCell ref="J83:J84"/>
    <mergeCell ref="K83:K84"/>
    <mergeCell ref="L83:L84"/>
    <mergeCell ref="M83:M84"/>
    <mergeCell ref="I81:I82"/>
    <mergeCell ref="J81:J82"/>
    <mergeCell ref="K81:K82"/>
    <mergeCell ref="N83:N84"/>
    <mergeCell ref="O83:O84"/>
    <mergeCell ref="L81:L82"/>
    <mergeCell ref="H85:H90"/>
    <mergeCell ref="L85:L90"/>
    <mergeCell ref="M85:M90"/>
    <mergeCell ref="N85:N90"/>
    <mergeCell ref="O85:O90"/>
  </mergeCells>
  <pageMargins left="0.70866141732283472" right="0.70866141732283472" top="0.74803149606299213" bottom="0.74803149606299213" header="0.31496062992125984" footer="0.31496062992125984"/>
  <pageSetup paperSize="9" scale="55" orientation="landscape"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28"/>
  <sheetViews>
    <sheetView topLeftCell="E216" zoomScaleNormal="100" workbookViewId="0">
      <selection activeCell="I227" sqref="I227"/>
    </sheetView>
  </sheetViews>
  <sheetFormatPr defaultRowHeight="15" x14ac:dyDescent="0.25"/>
  <cols>
    <col min="1" max="1" width="8.42578125" customWidth="1"/>
    <col min="2" max="2" width="10.28515625" customWidth="1"/>
    <col min="3" max="3" width="7.85546875" customWidth="1"/>
    <col min="4" max="4" width="47.7109375" customWidth="1"/>
    <col min="5" max="5" width="47.5703125" customWidth="1"/>
    <col min="6" max="6" width="11.5703125" customWidth="1"/>
    <col min="7" max="7" width="12" bestFit="1" customWidth="1"/>
    <col min="8" max="8" width="14.7109375" customWidth="1"/>
    <col min="9" max="9" width="16.42578125" customWidth="1"/>
    <col min="10" max="10" width="19.42578125" customWidth="1"/>
    <col min="11" max="14" width="5.85546875" customWidth="1"/>
    <col min="15" max="15" width="25" customWidth="1"/>
    <col min="17" max="17" width="15.140625" customWidth="1"/>
  </cols>
  <sheetData>
    <row r="2" spans="1:17" x14ac:dyDescent="0.25">
      <c r="A2" s="229" t="s">
        <v>0</v>
      </c>
      <c r="B2" s="229"/>
      <c r="C2" s="229"/>
      <c r="D2" s="229"/>
      <c r="E2" s="229"/>
      <c r="F2" s="229"/>
      <c r="G2" s="229"/>
      <c r="H2" s="229"/>
      <c r="I2" s="229"/>
      <c r="J2" s="229"/>
      <c r="K2" s="229"/>
      <c r="L2" s="229"/>
      <c r="M2" s="229"/>
      <c r="N2" s="229"/>
      <c r="O2" s="229"/>
    </row>
    <row r="3" spans="1:17" x14ac:dyDescent="0.25">
      <c r="A3" s="229" t="s">
        <v>1</v>
      </c>
      <c r="B3" s="229"/>
      <c r="C3" s="229"/>
      <c r="D3" s="229"/>
      <c r="E3" s="229"/>
      <c r="F3" s="229"/>
      <c r="G3" s="229"/>
      <c r="H3" s="229"/>
      <c r="I3" s="229"/>
      <c r="J3" s="229"/>
      <c r="K3" s="229"/>
      <c r="L3" s="229"/>
      <c r="M3" s="229"/>
      <c r="N3" s="229"/>
      <c r="O3" s="229"/>
    </row>
    <row r="4" spans="1:17" x14ac:dyDescent="0.25">
      <c r="A4" s="229" t="s">
        <v>816</v>
      </c>
      <c r="B4" s="229"/>
      <c r="C4" s="229"/>
      <c r="D4" s="229"/>
      <c r="E4" s="229"/>
      <c r="F4" s="229"/>
      <c r="G4" s="229"/>
      <c r="H4" s="229"/>
      <c r="I4" s="229"/>
      <c r="J4" s="229"/>
      <c r="K4" s="229"/>
      <c r="L4" s="229"/>
      <c r="M4" s="229"/>
      <c r="N4" s="229"/>
      <c r="O4" s="229"/>
    </row>
    <row r="5" spans="1:17" x14ac:dyDescent="0.25">
      <c r="A5" s="1"/>
      <c r="B5" s="1"/>
      <c r="C5" s="1"/>
      <c r="D5" s="1"/>
      <c r="E5" s="1"/>
      <c r="F5" s="1"/>
      <c r="G5" s="1"/>
      <c r="H5" s="1"/>
      <c r="I5" s="1"/>
      <c r="J5" s="1"/>
      <c r="K5" s="1"/>
      <c r="L5" s="1"/>
      <c r="M5" s="1"/>
      <c r="N5" s="1"/>
      <c r="O5" s="1"/>
    </row>
    <row r="6" spans="1:17" ht="61.5" customHeight="1" x14ac:dyDescent="0.25">
      <c r="A6" s="228" t="s">
        <v>3</v>
      </c>
      <c r="B6" s="228" t="s">
        <v>4</v>
      </c>
      <c r="C6" s="228" t="s">
        <v>5</v>
      </c>
      <c r="D6" s="228" t="s">
        <v>6</v>
      </c>
      <c r="E6" s="228"/>
      <c r="F6" s="228"/>
      <c r="G6" s="228"/>
      <c r="H6" s="228"/>
      <c r="I6" s="228"/>
      <c r="J6" s="228"/>
      <c r="K6" s="230" t="s">
        <v>98</v>
      </c>
      <c r="L6" s="230"/>
      <c r="M6" s="230"/>
      <c r="N6" s="230"/>
      <c r="O6" s="231" t="s">
        <v>19</v>
      </c>
    </row>
    <row r="7" spans="1:17" ht="34.5" customHeight="1" x14ac:dyDescent="0.25">
      <c r="A7" s="228"/>
      <c r="B7" s="228"/>
      <c r="C7" s="228"/>
      <c r="D7" s="231" t="s">
        <v>7</v>
      </c>
      <c r="E7" s="231" t="s">
        <v>8</v>
      </c>
      <c r="F7" s="231" t="s">
        <v>9</v>
      </c>
      <c r="G7" s="231"/>
      <c r="H7" s="231" t="s">
        <v>12</v>
      </c>
      <c r="I7" s="231" t="s">
        <v>13</v>
      </c>
      <c r="J7" s="231" t="s">
        <v>14</v>
      </c>
      <c r="K7" s="228" t="s">
        <v>15</v>
      </c>
      <c r="L7" s="228" t="s">
        <v>16</v>
      </c>
      <c r="M7" s="228" t="s">
        <v>17</v>
      </c>
      <c r="N7" s="228" t="s">
        <v>18</v>
      </c>
      <c r="O7" s="231"/>
    </row>
    <row r="8" spans="1:17" x14ac:dyDescent="0.25">
      <c r="A8" s="228"/>
      <c r="B8" s="228"/>
      <c r="C8" s="228"/>
      <c r="D8" s="231"/>
      <c r="E8" s="231"/>
      <c r="F8" s="2" t="s">
        <v>10</v>
      </c>
      <c r="G8" s="2" t="s">
        <v>11</v>
      </c>
      <c r="H8" s="231"/>
      <c r="I8" s="231"/>
      <c r="J8" s="231"/>
      <c r="K8" s="228"/>
      <c r="L8" s="228"/>
      <c r="M8" s="228"/>
      <c r="N8" s="228"/>
      <c r="O8" s="3"/>
    </row>
    <row r="9" spans="1:17" x14ac:dyDescent="0.25">
      <c r="A9" s="4" t="s">
        <v>21</v>
      </c>
      <c r="B9" s="4" t="s">
        <v>22</v>
      </c>
      <c r="C9" s="4" t="s">
        <v>23</v>
      </c>
      <c r="D9" s="4" t="s">
        <v>24</v>
      </c>
      <c r="E9" s="4" t="s">
        <v>25</v>
      </c>
      <c r="F9" s="4" t="s">
        <v>26</v>
      </c>
      <c r="G9" s="4" t="s">
        <v>27</v>
      </c>
      <c r="H9" s="4" t="s">
        <v>28</v>
      </c>
      <c r="I9" s="4" t="s">
        <v>29</v>
      </c>
      <c r="J9" s="4" t="s">
        <v>30</v>
      </c>
      <c r="K9" s="4" t="s">
        <v>31</v>
      </c>
      <c r="L9" s="4" t="s">
        <v>32</v>
      </c>
      <c r="M9" s="4" t="s">
        <v>33</v>
      </c>
      <c r="N9" s="4" t="s">
        <v>34</v>
      </c>
      <c r="O9" s="4" t="s">
        <v>35</v>
      </c>
    </row>
    <row r="10" spans="1:17" x14ac:dyDescent="0.25">
      <c r="A10" s="3"/>
      <c r="B10" s="3"/>
      <c r="C10" s="3"/>
      <c r="D10" s="5"/>
      <c r="E10" s="5"/>
      <c r="F10" s="5"/>
      <c r="G10" s="5"/>
      <c r="H10" s="5"/>
      <c r="I10" s="6"/>
      <c r="J10" s="3"/>
      <c r="K10" s="3"/>
      <c r="L10" s="3"/>
      <c r="M10" s="3"/>
      <c r="N10" s="3"/>
      <c r="O10" s="3"/>
    </row>
    <row r="11" spans="1:17" ht="24.75" customHeight="1" x14ac:dyDescent="0.25">
      <c r="A11" s="3"/>
      <c r="B11" s="3"/>
      <c r="C11" s="78" t="s">
        <v>95</v>
      </c>
      <c r="D11" s="77" t="s">
        <v>108</v>
      </c>
      <c r="E11" s="127"/>
      <c r="F11" s="124"/>
      <c r="G11" s="124"/>
      <c r="H11" s="128"/>
      <c r="I11" s="6"/>
      <c r="J11" s="129"/>
      <c r="K11" s="129"/>
      <c r="L11" s="129"/>
      <c r="M11" s="129"/>
      <c r="N11" s="129"/>
      <c r="O11" s="129"/>
    </row>
    <row r="12" spans="1:17" x14ac:dyDescent="0.25">
      <c r="A12" s="3"/>
      <c r="B12" s="3"/>
      <c r="C12" s="129" t="s">
        <v>15</v>
      </c>
      <c r="D12" s="7" t="s">
        <v>96</v>
      </c>
      <c r="E12" s="127"/>
      <c r="F12" s="124"/>
      <c r="G12" s="124"/>
      <c r="H12" s="128"/>
      <c r="I12" s="6"/>
      <c r="J12" s="129"/>
      <c r="K12" s="129"/>
      <c r="L12" s="129"/>
      <c r="M12" s="129"/>
      <c r="N12" s="129"/>
      <c r="O12" s="129"/>
    </row>
    <row r="13" spans="1:17" ht="41.25" customHeight="1" x14ac:dyDescent="0.25">
      <c r="A13" s="22"/>
      <c r="B13" s="22"/>
      <c r="C13" s="130">
        <v>1.1000000000000001</v>
      </c>
      <c r="D13" s="24" t="s">
        <v>97</v>
      </c>
      <c r="E13" s="119"/>
      <c r="F13" s="131"/>
      <c r="G13" s="131"/>
      <c r="H13" s="132"/>
      <c r="I13" s="26"/>
      <c r="J13" s="131"/>
      <c r="K13" s="131"/>
      <c r="L13" s="131"/>
      <c r="M13" s="131"/>
      <c r="N13" s="131"/>
      <c r="O13" s="131"/>
    </row>
    <row r="14" spans="1:17" ht="99" customHeight="1" x14ac:dyDescent="0.25">
      <c r="A14" s="3"/>
      <c r="B14" s="5"/>
      <c r="C14" s="18" t="s">
        <v>99</v>
      </c>
      <c r="D14" s="17" t="s">
        <v>20</v>
      </c>
      <c r="E14" s="14" t="s">
        <v>109</v>
      </c>
      <c r="F14" s="32">
        <v>1</v>
      </c>
      <c r="G14" s="18" t="s">
        <v>503</v>
      </c>
      <c r="H14" s="11">
        <v>600000000</v>
      </c>
      <c r="I14" s="7" t="s">
        <v>602</v>
      </c>
      <c r="J14" s="52" t="s">
        <v>817</v>
      </c>
      <c r="K14" s="3"/>
      <c r="L14" s="3">
        <v>50</v>
      </c>
      <c r="M14" s="3"/>
      <c r="N14" s="3">
        <v>50</v>
      </c>
      <c r="O14" s="15" t="s">
        <v>123</v>
      </c>
      <c r="Q14" s="48"/>
    </row>
    <row r="15" spans="1:17" ht="27.75" customHeight="1" x14ac:dyDescent="0.25">
      <c r="A15" s="3"/>
      <c r="B15" s="5"/>
      <c r="C15" s="18" t="s">
        <v>100</v>
      </c>
      <c r="D15" s="17" t="s">
        <v>110</v>
      </c>
      <c r="E15" s="17" t="s">
        <v>604</v>
      </c>
      <c r="F15" s="32">
        <v>1</v>
      </c>
      <c r="G15" s="18" t="s">
        <v>503</v>
      </c>
      <c r="H15" s="11">
        <v>1100000000</v>
      </c>
      <c r="I15" s="7" t="s">
        <v>605</v>
      </c>
      <c r="J15" s="52" t="s">
        <v>606</v>
      </c>
      <c r="K15" s="3"/>
      <c r="L15" s="3">
        <v>100</v>
      </c>
      <c r="M15" s="3"/>
      <c r="N15" s="3"/>
      <c r="O15" s="15" t="s">
        <v>123</v>
      </c>
    </row>
    <row r="16" spans="1:17" ht="30.75" customHeight="1" x14ac:dyDescent="0.25">
      <c r="A16" s="3"/>
      <c r="B16" s="5"/>
      <c r="C16" s="18" t="s">
        <v>118</v>
      </c>
      <c r="D16" s="17" t="s">
        <v>111</v>
      </c>
      <c r="E16" s="17" t="s">
        <v>112</v>
      </c>
      <c r="F16" s="32">
        <v>1</v>
      </c>
      <c r="G16" s="18" t="s">
        <v>503</v>
      </c>
      <c r="H16" s="11">
        <v>930000000</v>
      </c>
      <c r="I16" s="7" t="s">
        <v>605</v>
      </c>
      <c r="J16" s="52" t="s">
        <v>606</v>
      </c>
      <c r="K16" s="3"/>
      <c r="L16" s="3"/>
      <c r="M16" s="3">
        <v>100</v>
      </c>
      <c r="N16" s="3"/>
      <c r="O16" s="15" t="s">
        <v>123</v>
      </c>
    </row>
    <row r="17" spans="1:15" ht="57.75" customHeight="1" x14ac:dyDescent="0.25">
      <c r="A17" s="3"/>
      <c r="B17" s="5"/>
      <c r="C17" s="18" t="s">
        <v>119</v>
      </c>
      <c r="D17" s="17" t="s">
        <v>113</v>
      </c>
      <c r="E17" s="17" t="s">
        <v>114</v>
      </c>
      <c r="F17" s="32" t="s">
        <v>818</v>
      </c>
      <c r="G17" s="18" t="s">
        <v>505</v>
      </c>
      <c r="H17" s="167">
        <v>7100000000</v>
      </c>
      <c r="I17" s="7" t="s">
        <v>607</v>
      </c>
      <c r="J17" s="52" t="s">
        <v>608</v>
      </c>
      <c r="K17" s="3">
        <v>25</v>
      </c>
      <c r="L17" s="3">
        <v>25</v>
      </c>
      <c r="M17" s="3">
        <v>25</v>
      </c>
      <c r="N17" s="3">
        <v>25</v>
      </c>
      <c r="O17" s="15" t="s">
        <v>123</v>
      </c>
    </row>
    <row r="18" spans="1:15" ht="41.25" customHeight="1" x14ac:dyDescent="0.25">
      <c r="A18" s="3"/>
      <c r="B18" s="5"/>
      <c r="C18" s="18" t="s">
        <v>120</v>
      </c>
      <c r="D18" s="17" t="s">
        <v>115</v>
      </c>
      <c r="E18" s="14" t="s">
        <v>609</v>
      </c>
      <c r="F18" s="32">
        <v>1</v>
      </c>
      <c r="G18" s="18" t="s">
        <v>503</v>
      </c>
      <c r="H18" s="11">
        <v>1000000000</v>
      </c>
      <c r="I18" s="7" t="s">
        <v>605</v>
      </c>
      <c r="J18" s="52" t="s">
        <v>610</v>
      </c>
      <c r="K18" s="3">
        <v>25</v>
      </c>
      <c r="L18" s="3">
        <v>25</v>
      </c>
      <c r="M18" s="3">
        <v>25</v>
      </c>
      <c r="N18" s="3">
        <v>25</v>
      </c>
      <c r="O18" s="15" t="s">
        <v>123</v>
      </c>
    </row>
    <row r="19" spans="1:15" ht="76.5" customHeight="1" x14ac:dyDescent="0.25">
      <c r="A19" s="3"/>
      <c r="B19" s="5"/>
      <c r="C19" s="18" t="s">
        <v>121</v>
      </c>
      <c r="D19" s="17" t="s">
        <v>116</v>
      </c>
      <c r="E19" s="17" t="s">
        <v>611</v>
      </c>
      <c r="F19" s="32">
        <v>1</v>
      </c>
      <c r="G19" s="18" t="s">
        <v>503</v>
      </c>
      <c r="H19" s="11">
        <v>600000000</v>
      </c>
      <c r="I19" s="7" t="s">
        <v>605</v>
      </c>
      <c r="J19" s="52" t="s">
        <v>612</v>
      </c>
      <c r="K19" s="3"/>
      <c r="L19" s="3">
        <v>50</v>
      </c>
      <c r="M19" s="3">
        <v>25</v>
      </c>
      <c r="N19" s="3">
        <v>25</v>
      </c>
      <c r="O19" s="15" t="s">
        <v>123</v>
      </c>
    </row>
    <row r="20" spans="1:15" ht="41.25" customHeight="1" x14ac:dyDescent="0.25">
      <c r="A20" s="3"/>
      <c r="B20" s="5"/>
      <c r="C20" s="18" t="s">
        <v>122</v>
      </c>
      <c r="D20" s="17" t="s">
        <v>117</v>
      </c>
      <c r="E20" s="17" t="s">
        <v>613</v>
      </c>
      <c r="F20" s="32">
        <v>1</v>
      </c>
      <c r="G20" s="18" t="s">
        <v>503</v>
      </c>
      <c r="H20" s="11">
        <v>28900000000</v>
      </c>
      <c r="I20" s="7" t="s">
        <v>605</v>
      </c>
      <c r="J20" s="3" t="s">
        <v>606</v>
      </c>
      <c r="K20" s="3"/>
      <c r="L20" s="3">
        <v>50</v>
      </c>
      <c r="M20" s="3"/>
      <c r="N20" s="3">
        <v>50</v>
      </c>
      <c r="O20" s="15" t="s">
        <v>123</v>
      </c>
    </row>
    <row r="21" spans="1:15" ht="41.25" customHeight="1" x14ac:dyDescent="0.25">
      <c r="A21" s="3"/>
      <c r="B21" s="5"/>
      <c r="C21" s="18" t="s">
        <v>151</v>
      </c>
      <c r="D21" s="17" t="s">
        <v>110</v>
      </c>
      <c r="E21" s="16" t="s">
        <v>575</v>
      </c>
      <c r="F21" s="33">
        <v>1080</v>
      </c>
      <c r="G21" s="34" t="s">
        <v>506</v>
      </c>
      <c r="H21" s="11">
        <v>850000000</v>
      </c>
      <c r="I21" s="7" t="s">
        <v>605</v>
      </c>
      <c r="J21" s="3" t="s">
        <v>614</v>
      </c>
      <c r="K21" s="3"/>
      <c r="L21" s="3">
        <v>100</v>
      </c>
      <c r="M21" s="3"/>
      <c r="N21" s="3"/>
      <c r="O21" s="15" t="s">
        <v>123</v>
      </c>
    </row>
    <row r="22" spans="1:15" ht="41.25" customHeight="1" x14ac:dyDescent="0.25">
      <c r="A22" s="3"/>
      <c r="B22" s="5"/>
      <c r="C22" s="18" t="s">
        <v>152</v>
      </c>
      <c r="D22" s="17" t="s">
        <v>124</v>
      </c>
      <c r="E22" s="17" t="s">
        <v>125</v>
      </c>
      <c r="F22" s="33">
        <v>29</v>
      </c>
      <c r="G22" s="34" t="s">
        <v>507</v>
      </c>
      <c r="H22" s="11">
        <v>1300000000</v>
      </c>
      <c r="I22" s="7" t="s">
        <v>605</v>
      </c>
      <c r="J22" s="52" t="s">
        <v>615</v>
      </c>
      <c r="K22" s="3"/>
      <c r="L22" s="3"/>
      <c r="M22" s="3">
        <v>50</v>
      </c>
      <c r="N22" s="3">
        <v>50</v>
      </c>
      <c r="O22" s="15" t="s">
        <v>123</v>
      </c>
    </row>
    <row r="23" spans="1:15" ht="51" customHeight="1" x14ac:dyDescent="0.25">
      <c r="A23" s="3"/>
      <c r="B23" s="5"/>
      <c r="C23" s="53" t="s">
        <v>153</v>
      </c>
      <c r="D23" s="54" t="s">
        <v>111</v>
      </c>
      <c r="E23" s="54" t="s">
        <v>126</v>
      </c>
      <c r="F23" s="55">
        <v>1</v>
      </c>
      <c r="G23" s="53" t="s">
        <v>503</v>
      </c>
      <c r="H23" s="56">
        <v>300000000</v>
      </c>
      <c r="I23" s="57" t="s">
        <v>605</v>
      </c>
      <c r="J23" s="58" t="s">
        <v>606</v>
      </c>
      <c r="K23" s="58"/>
      <c r="L23" s="58">
        <v>50</v>
      </c>
      <c r="M23" s="58"/>
      <c r="N23" s="58">
        <v>50</v>
      </c>
      <c r="O23" s="59" t="s">
        <v>123</v>
      </c>
    </row>
    <row r="24" spans="1:15" ht="41.25" customHeight="1" x14ac:dyDescent="0.25">
      <c r="A24" s="3"/>
      <c r="B24" s="5"/>
      <c r="C24" s="18" t="s">
        <v>154</v>
      </c>
      <c r="D24" s="17" t="s">
        <v>127</v>
      </c>
      <c r="E24" s="17" t="s">
        <v>128</v>
      </c>
      <c r="F24" s="33" t="s">
        <v>819</v>
      </c>
      <c r="G24" s="34" t="s">
        <v>505</v>
      </c>
      <c r="H24" s="11">
        <v>4950000000</v>
      </c>
      <c r="I24" s="7" t="s">
        <v>607</v>
      </c>
      <c r="J24" s="60" t="s">
        <v>616</v>
      </c>
      <c r="K24" s="3">
        <v>25</v>
      </c>
      <c r="L24" s="3">
        <v>25</v>
      </c>
      <c r="M24" s="3">
        <v>25</v>
      </c>
      <c r="N24" s="3">
        <v>25</v>
      </c>
      <c r="O24" s="15" t="s">
        <v>123</v>
      </c>
    </row>
    <row r="25" spans="1:15" ht="55.5" customHeight="1" x14ac:dyDescent="0.25">
      <c r="A25" s="3"/>
      <c r="B25" s="5"/>
      <c r="C25" s="53" t="s">
        <v>155</v>
      </c>
      <c r="D25" s="54" t="s">
        <v>129</v>
      </c>
      <c r="E25" s="14" t="s">
        <v>130</v>
      </c>
      <c r="F25" s="61" t="s">
        <v>509</v>
      </c>
      <c r="G25" s="62" t="s">
        <v>510</v>
      </c>
      <c r="H25" s="56">
        <v>600000000</v>
      </c>
      <c r="I25" s="57" t="s">
        <v>605</v>
      </c>
      <c r="J25" s="63" t="s">
        <v>617</v>
      </c>
      <c r="K25" s="58"/>
      <c r="L25" s="58"/>
      <c r="M25" s="58">
        <v>100</v>
      </c>
      <c r="N25" s="58"/>
      <c r="O25" s="59" t="s">
        <v>123</v>
      </c>
    </row>
    <row r="26" spans="1:15" ht="41.25" customHeight="1" x14ac:dyDescent="0.25">
      <c r="A26" s="3"/>
      <c r="B26" s="5"/>
      <c r="C26" s="18" t="s">
        <v>156</v>
      </c>
      <c r="D26" s="17" t="s">
        <v>131</v>
      </c>
      <c r="E26" s="16" t="s">
        <v>132</v>
      </c>
      <c r="F26" s="32">
        <v>1</v>
      </c>
      <c r="G26" s="18" t="s">
        <v>503</v>
      </c>
      <c r="H26" s="11">
        <v>16800000000</v>
      </c>
      <c r="I26" s="7" t="s">
        <v>605</v>
      </c>
      <c r="J26" s="3" t="s">
        <v>614</v>
      </c>
      <c r="K26" s="3"/>
      <c r="L26" s="3">
        <v>50</v>
      </c>
      <c r="M26" s="3"/>
      <c r="N26" s="3">
        <v>50</v>
      </c>
      <c r="O26" s="15" t="s">
        <v>123</v>
      </c>
    </row>
    <row r="27" spans="1:15" ht="41.25" customHeight="1" x14ac:dyDescent="0.25">
      <c r="A27" s="3"/>
      <c r="B27" s="3"/>
      <c r="C27" s="18" t="s">
        <v>157</v>
      </c>
      <c r="D27" s="17" t="s">
        <v>133</v>
      </c>
      <c r="E27" s="17" t="s">
        <v>134</v>
      </c>
      <c r="F27" s="32">
        <v>1</v>
      </c>
      <c r="G27" s="18" t="s">
        <v>503</v>
      </c>
      <c r="H27" s="11">
        <v>500000000</v>
      </c>
      <c r="I27" s="7" t="s">
        <v>605</v>
      </c>
      <c r="J27" s="52" t="s">
        <v>618</v>
      </c>
      <c r="K27" s="3"/>
      <c r="L27" s="3">
        <v>50</v>
      </c>
      <c r="M27" s="3"/>
      <c r="N27" s="3">
        <v>50</v>
      </c>
      <c r="O27" s="15" t="s">
        <v>123</v>
      </c>
    </row>
    <row r="28" spans="1:15" ht="41.25" customHeight="1" x14ac:dyDescent="0.25">
      <c r="A28" s="3"/>
      <c r="B28" s="3"/>
      <c r="C28" s="18" t="s">
        <v>158</v>
      </c>
      <c r="D28" s="17" t="s">
        <v>135</v>
      </c>
      <c r="E28" s="17" t="s">
        <v>136</v>
      </c>
      <c r="F28" s="36" t="s">
        <v>820</v>
      </c>
      <c r="G28" s="35" t="s">
        <v>505</v>
      </c>
      <c r="H28" s="11">
        <v>4850000000</v>
      </c>
      <c r="I28" s="7" t="s">
        <v>607</v>
      </c>
      <c r="J28" s="60" t="s">
        <v>620</v>
      </c>
      <c r="K28" s="3">
        <v>25</v>
      </c>
      <c r="L28" s="3">
        <v>25</v>
      </c>
      <c r="M28" s="3">
        <v>25</v>
      </c>
      <c r="N28" s="3">
        <v>25</v>
      </c>
      <c r="O28" s="15" t="s">
        <v>123</v>
      </c>
    </row>
    <row r="29" spans="1:15" ht="41.25" customHeight="1" x14ac:dyDescent="0.25">
      <c r="A29" s="3"/>
      <c r="B29" s="3"/>
      <c r="C29" s="18" t="s">
        <v>159</v>
      </c>
      <c r="D29" s="17" t="s">
        <v>137</v>
      </c>
      <c r="E29" s="17" t="s">
        <v>138</v>
      </c>
      <c r="F29" s="32">
        <v>1</v>
      </c>
      <c r="G29" s="34" t="s">
        <v>511</v>
      </c>
      <c r="H29" s="11">
        <v>350000000</v>
      </c>
      <c r="I29" s="7" t="s">
        <v>605</v>
      </c>
      <c r="J29" s="60" t="s">
        <v>621</v>
      </c>
      <c r="K29" s="3">
        <v>25</v>
      </c>
      <c r="L29" s="3">
        <v>25</v>
      </c>
      <c r="M29" s="3">
        <v>25</v>
      </c>
      <c r="N29" s="3">
        <v>25</v>
      </c>
      <c r="O29" s="15" t="s">
        <v>123</v>
      </c>
    </row>
    <row r="30" spans="1:15" ht="41.25" customHeight="1" x14ac:dyDescent="0.25">
      <c r="A30" s="3"/>
      <c r="B30" s="3"/>
      <c r="C30" s="18" t="s">
        <v>160</v>
      </c>
      <c r="D30" s="17" t="s">
        <v>139</v>
      </c>
      <c r="E30" s="16" t="s">
        <v>140</v>
      </c>
      <c r="F30" s="32">
        <v>1</v>
      </c>
      <c r="G30" s="18" t="s">
        <v>503</v>
      </c>
      <c r="H30" s="11">
        <v>260000000</v>
      </c>
      <c r="I30" s="7" t="s">
        <v>605</v>
      </c>
      <c r="J30" s="52" t="s">
        <v>622</v>
      </c>
      <c r="K30" s="3"/>
      <c r="L30" s="3">
        <v>50</v>
      </c>
      <c r="M30" s="3">
        <v>25</v>
      </c>
      <c r="N30" s="3">
        <v>25</v>
      </c>
      <c r="O30" s="15" t="s">
        <v>123</v>
      </c>
    </row>
    <row r="31" spans="1:15" ht="41.25" customHeight="1" x14ac:dyDescent="0.25">
      <c r="A31" s="3"/>
      <c r="B31" s="3"/>
      <c r="C31" s="18" t="s">
        <v>161</v>
      </c>
      <c r="D31" s="17" t="s">
        <v>141</v>
      </c>
      <c r="E31" s="17" t="s">
        <v>142</v>
      </c>
      <c r="F31" s="32">
        <v>1</v>
      </c>
      <c r="G31" s="18" t="s">
        <v>503</v>
      </c>
      <c r="H31" s="11">
        <v>7400000000</v>
      </c>
      <c r="I31" s="7" t="s">
        <v>605</v>
      </c>
      <c r="J31" s="52" t="s">
        <v>618</v>
      </c>
      <c r="K31" s="3"/>
      <c r="L31" s="3">
        <v>50</v>
      </c>
      <c r="M31" s="3"/>
      <c r="N31" s="3">
        <v>50</v>
      </c>
      <c r="O31" s="15" t="s">
        <v>123</v>
      </c>
    </row>
    <row r="32" spans="1:15" ht="41.25" customHeight="1" x14ac:dyDescent="0.25">
      <c r="A32" s="3"/>
      <c r="B32" s="3"/>
      <c r="C32" s="18" t="s">
        <v>162</v>
      </c>
      <c r="D32" s="17" t="s">
        <v>143</v>
      </c>
      <c r="E32" s="17" t="s">
        <v>144</v>
      </c>
      <c r="F32" s="32">
        <v>1</v>
      </c>
      <c r="G32" s="18" t="s">
        <v>503</v>
      </c>
      <c r="H32" s="11">
        <v>650000000</v>
      </c>
      <c r="I32" s="7" t="s">
        <v>605</v>
      </c>
      <c r="J32" s="3" t="s">
        <v>623</v>
      </c>
      <c r="K32" s="3"/>
      <c r="L32" s="3">
        <v>50</v>
      </c>
      <c r="M32" s="3"/>
      <c r="N32" s="3">
        <v>50</v>
      </c>
      <c r="O32" s="15" t="s">
        <v>123</v>
      </c>
    </row>
    <row r="33" spans="1:15" ht="41.25" customHeight="1" x14ac:dyDescent="0.25">
      <c r="A33" s="3"/>
      <c r="B33" s="3"/>
      <c r="C33" s="18" t="s">
        <v>163</v>
      </c>
      <c r="D33" s="17" t="s">
        <v>145</v>
      </c>
      <c r="E33" s="17" t="s">
        <v>146</v>
      </c>
      <c r="F33" s="32">
        <v>1</v>
      </c>
      <c r="G33" s="18" t="s">
        <v>503</v>
      </c>
      <c r="H33" s="11">
        <v>500000000</v>
      </c>
      <c r="I33" s="7" t="s">
        <v>605</v>
      </c>
      <c r="J33" s="52" t="s">
        <v>624</v>
      </c>
      <c r="K33" s="3"/>
      <c r="L33" s="3">
        <v>50</v>
      </c>
      <c r="M33" s="3"/>
      <c r="N33" s="3">
        <v>50</v>
      </c>
      <c r="O33" s="15" t="s">
        <v>123</v>
      </c>
    </row>
    <row r="34" spans="1:15" ht="41.25" customHeight="1" x14ac:dyDescent="0.25">
      <c r="A34" s="3"/>
      <c r="B34" s="3"/>
      <c r="C34" s="18" t="s">
        <v>164</v>
      </c>
      <c r="D34" s="17" t="s">
        <v>147</v>
      </c>
      <c r="E34" s="16" t="s">
        <v>148</v>
      </c>
      <c r="F34" s="32">
        <v>1</v>
      </c>
      <c r="G34" s="18" t="s">
        <v>503</v>
      </c>
      <c r="H34" s="11">
        <v>2500000000</v>
      </c>
      <c r="I34" s="7" t="s">
        <v>625</v>
      </c>
      <c r="J34" s="3" t="s">
        <v>626</v>
      </c>
      <c r="K34" s="3"/>
      <c r="L34" s="3">
        <v>50</v>
      </c>
      <c r="M34" s="3"/>
      <c r="N34" s="3">
        <v>50</v>
      </c>
      <c r="O34" s="15" t="s">
        <v>123</v>
      </c>
    </row>
    <row r="35" spans="1:15" ht="41.25" customHeight="1" x14ac:dyDescent="0.25">
      <c r="A35" s="3"/>
      <c r="B35" s="3"/>
      <c r="C35" s="18" t="s">
        <v>165</v>
      </c>
      <c r="D35" s="17" t="s">
        <v>149</v>
      </c>
      <c r="E35" s="14" t="s">
        <v>150</v>
      </c>
      <c r="F35" s="32">
        <v>1</v>
      </c>
      <c r="G35" s="34" t="s">
        <v>511</v>
      </c>
      <c r="H35" s="11">
        <v>270000000</v>
      </c>
      <c r="I35" s="7" t="s">
        <v>605</v>
      </c>
      <c r="J35" s="52" t="s">
        <v>627</v>
      </c>
      <c r="K35" s="3"/>
      <c r="L35" s="3">
        <v>50</v>
      </c>
      <c r="M35" s="3"/>
      <c r="N35" s="3">
        <v>50</v>
      </c>
      <c r="O35" s="15" t="s">
        <v>123</v>
      </c>
    </row>
    <row r="36" spans="1:15" ht="33" customHeight="1" x14ac:dyDescent="0.25">
      <c r="A36" s="5"/>
      <c r="B36" s="5"/>
      <c r="C36" s="18" t="s">
        <v>168</v>
      </c>
      <c r="D36" s="17" t="s">
        <v>64</v>
      </c>
      <c r="E36" s="14" t="s">
        <v>166</v>
      </c>
      <c r="F36" s="32">
        <v>1</v>
      </c>
      <c r="G36" s="18" t="s">
        <v>503</v>
      </c>
      <c r="H36" s="11">
        <v>160000000</v>
      </c>
      <c r="I36" s="7" t="s">
        <v>605</v>
      </c>
      <c r="J36" s="52" t="s">
        <v>628</v>
      </c>
      <c r="K36" s="5"/>
      <c r="L36" s="5">
        <v>50</v>
      </c>
      <c r="M36" s="5"/>
      <c r="N36" s="5">
        <v>50</v>
      </c>
      <c r="O36" s="15" t="s">
        <v>123</v>
      </c>
    </row>
    <row r="37" spans="1:15" ht="41.25" customHeight="1" x14ac:dyDescent="0.25">
      <c r="A37" s="3"/>
      <c r="B37" s="3"/>
      <c r="C37" s="53" t="s">
        <v>169</v>
      </c>
      <c r="D37" s="64" t="s">
        <v>167</v>
      </c>
      <c r="E37" s="65" t="s">
        <v>576</v>
      </c>
      <c r="F37" s="55">
        <v>3</v>
      </c>
      <c r="G37" s="66" t="s">
        <v>577</v>
      </c>
      <c r="H37" s="56">
        <v>130000000</v>
      </c>
      <c r="I37" s="57" t="s">
        <v>605</v>
      </c>
      <c r="J37" s="63" t="s">
        <v>628</v>
      </c>
      <c r="K37" s="58"/>
      <c r="L37" s="58">
        <v>50</v>
      </c>
      <c r="M37" s="58"/>
      <c r="N37" s="58">
        <v>50</v>
      </c>
      <c r="O37" s="59" t="s">
        <v>123</v>
      </c>
    </row>
    <row r="38" spans="1:15" ht="14.25" customHeight="1" x14ac:dyDescent="0.25">
      <c r="A38" s="12"/>
      <c r="B38" s="12"/>
      <c r="C38" s="13"/>
      <c r="D38" s="137"/>
      <c r="E38" s="137"/>
      <c r="F38" s="152"/>
      <c r="G38" s="13"/>
      <c r="H38" s="152"/>
      <c r="I38" s="153"/>
      <c r="J38" s="13"/>
      <c r="K38" s="13"/>
      <c r="L38" s="13"/>
      <c r="M38" s="13"/>
      <c r="N38" s="13"/>
      <c r="O38" s="13"/>
    </row>
    <row r="39" spans="1:15" ht="32.25" customHeight="1" x14ac:dyDescent="0.25">
      <c r="A39" s="3"/>
      <c r="B39" s="3"/>
      <c r="C39" s="67" t="s">
        <v>848</v>
      </c>
      <c r="D39" s="68" t="s">
        <v>170</v>
      </c>
      <c r="E39" s="68" t="s">
        <v>629</v>
      </c>
      <c r="F39" s="69">
        <v>12</v>
      </c>
      <c r="G39" s="70" t="s">
        <v>579</v>
      </c>
      <c r="H39" s="71">
        <v>250000000</v>
      </c>
      <c r="I39" s="72" t="s">
        <v>630</v>
      </c>
      <c r="J39" s="67" t="s">
        <v>631</v>
      </c>
      <c r="K39" s="70"/>
      <c r="L39" s="70"/>
      <c r="M39" s="70"/>
      <c r="N39" s="70">
        <v>100</v>
      </c>
      <c r="O39" s="70" t="s">
        <v>37</v>
      </c>
    </row>
    <row r="40" spans="1:15" ht="21" customHeight="1" x14ac:dyDescent="0.25">
      <c r="A40" s="3"/>
      <c r="B40" s="3"/>
      <c r="C40" s="67" t="s">
        <v>186</v>
      </c>
      <c r="D40" s="68" t="s">
        <v>171</v>
      </c>
      <c r="E40" s="68" t="s">
        <v>632</v>
      </c>
      <c r="F40" s="69">
        <v>12</v>
      </c>
      <c r="G40" s="70" t="s">
        <v>579</v>
      </c>
      <c r="H40" s="71">
        <v>150000000</v>
      </c>
      <c r="I40" s="72" t="s">
        <v>630</v>
      </c>
      <c r="J40" s="67" t="s">
        <v>631</v>
      </c>
      <c r="K40" s="70"/>
      <c r="L40" s="70"/>
      <c r="M40" s="70"/>
      <c r="N40" s="70">
        <v>100</v>
      </c>
      <c r="O40" s="70" t="s">
        <v>37</v>
      </c>
    </row>
    <row r="41" spans="1:15" ht="30.75" customHeight="1" x14ac:dyDescent="0.25">
      <c r="A41" s="3"/>
      <c r="B41" s="3"/>
      <c r="C41" s="67" t="s">
        <v>187</v>
      </c>
      <c r="D41" s="68" t="s">
        <v>172</v>
      </c>
      <c r="E41" s="68" t="s">
        <v>633</v>
      </c>
      <c r="F41" s="69">
        <v>12</v>
      </c>
      <c r="G41" s="70" t="s">
        <v>579</v>
      </c>
      <c r="H41" s="71">
        <v>25000000</v>
      </c>
      <c r="I41" s="72" t="s">
        <v>630</v>
      </c>
      <c r="J41" s="73" t="s">
        <v>634</v>
      </c>
      <c r="K41" s="70"/>
      <c r="L41" s="70">
        <v>100</v>
      </c>
      <c r="M41" s="70"/>
      <c r="N41" s="70"/>
      <c r="O41" s="70" t="s">
        <v>37</v>
      </c>
    </row>
    <row r="42" spans="1:15" ht="33" customHeight="1" x14ac:dyDescent="0.25">
      <c r="A42" s="3"/>
      <c r="B42" s="3"/>
      <c r="C42" s="67" t="s">
        <v>188</v>
      </c>
      <c r="D42" s="68" t="s">
        <v>173</v>
      </c>
      <c r="E42" s="68" t="s">
        <v>635</v>
      </c>
      <c r="F42" s="69">
        <v>12</v>
      </c>
      <c r="G42" s="70" t="s">
        <v>579</v>
      </c>
      <c r="H42" s="71">
        <v>875000000</v>
      </c>
      <c r="I42" s="72" t="s">
        <v>630</v>
      </c>
      <c r="J42" s="73" t="s">
        <v>636</v>
      </c>
      <c r="K42" s="70"/>
      <c r="L42" s="70"/>
      <c r="M42" s="70"/>
      <c r="N42" s="70">
        <v>100</v>
      </c>
      <c r="O42" s="70" t="s">
        <v>37</v>
      </c>
    </row>
    <row r="43" spans="1:15" ht="33" customHeight="1" x14ac:dyDescent="0.25">
      <c r="A43" s="3"/>
      <c r="B43" s="3"/>
      <c r="C43" s="67" t="s">
        <v>189</v>
      </c>
      <c r="D43" s="68" t="s">
        <v>174</v>
      </c>
      <c r="E43" s="68" t="s">
        <v>637</v>
      </c>
      <c r="F43" s="69">
        <v>12</v>
      </c>
      <c r="G43" s="70" t="s">
        <v>579</v>
      </c>
      <c r="H43" s="71">
        <v>70000000</v>
      </c>
      <c r="I43" s="72" t="s">
        <v>630</v>
      </c>
      <c r="J43" s="73" t="s">
        <v>638</v>
      </c>
      <c r="K43" s="70">
        <v>25</v>
      </c>
      <c r="L43" s="70">
        <v>25</v>
      </c>
      <c r="M43" s="70">
        <v>25</v>
      </c>
      <c r="N43" s="70">
        <v>25</v>
      </c>
      <c r="O43" s="70" t="s">
        <v>37</v>
      </c>
    </row>
    <row r="44" spans="1:15" ht="33" customHeight="1" x14ac:dyDescent="0.25">
      <c r="A44" s="3"/>
      <c r="B44" s="3"/>
      <c r="C44" s="67" t="s">
        <v>190</v>
      </c>
      <c r="D44" s="68" t="s">
        <v>175</v>
      </c>
      <c r="E44" s="68" t="s">
        <v>639</v>
      </c>
      <c r="F44" s="69">
        <v>12</v>
      </c>
      <c r="G44" s="70" t="s">
        <v>579</v>
      </c>
      <c r="H44" s="71">
        <v>155000000</v>
      </c>
      <c r="I44" s="72" t="s">
        <v>630</v>
      </c>
      <c r="J44" s="73" t="s">
        <v>640</v>
      </c>
      <c r="K44" s="70">
        <v>25</v>
      </c>
      <c r="L44" s="70">
        <v>25</v>
      </c>
      <c r="M44" s="70">
        <v>25</v>
      </c>
      <c r="N44" s="70">
        <v>25</v>
      </c>
      <c r="O44" s="70" t="s">
        <v>37</v>
      </c>
    </row>
    <row r="45" spans="1:15" ht="33" customHeight="1" x14ac:dyDescent="0.25">
      <c r="A45" s="3"/>
      <c r="B45" s="3"/>
      <c r="C45" s="67" t="s">
        <v>191</v>
      </c>
      <c r="D45" s="68" t="s">
        <v>176</v>
      </c>
      <c r="E45" s="68" t="s">
        <v>578</v>
      </c>
      <c r="F45" s="69">
        <v>12</v>
      </c>
      <c r="G45" s="70" t="s">
        <v>579</v>
      </c>
      <c r="H45" s="71">
        <v>90000000</v>
      </c>
      <c r="I45" s="72" t="s">
        <v>630</v>
      </c>
      <c r="J45" s="67" t="s">
        <v>641</v>
      </c>
      <c r="K45" s="70"/>
      <c r="L45" s="70"/>
      <c r="M45" s="70">
        <v>100</v>
      </c>
      <c r="N45" s="70"/>
      <c r="O45" s="70" t="s">
        <v>37</v>
      </c>
    </row>
    <row r="46" spans="1:15" ht="41.25" customHeight="1" x14ac:dyDescent="0.25">
      <c r="A46" s="3"/>
      <c r="B46" s="3"/>
      <c r="C46" s="67" t="s">
        <v>192</v>
      </c>
      <c r="D46" s="68" t="s">
        <v>177</v>
      </c>
      <c r="E46" s="68" t="s">
        <v>642</v>
      </c>
      <c r="F46" s="69">
        <v>1</v>
      </c>
      <c r="G46" s="70" t="s">
        <v>529</v>
      </c>
      <c r="H46" s="71">
        <v>40000000</v>
      </c>
      <c r="I46" s="72" t="s">
        <v>630</v>
      </c>
      <c r="J46" s="73" t="s">
        <v>643</v>
      </c>
      <c r="K46" s="70"/>
      <c r="L46" s="70"/>
      <c r="M46" s="70">
        <v>100</v>
      </c>
      <c r="N46" s="70"/>
      <c r="O46" s="70" t="s">
        <v>37</v>
      </c>
    </row>
    <row r="47" spans="1:15" ht="41.25" customHeight="1" x14ac:dyDescent="0.25">
      <c r="A47" s="3"/>
      <c r="B47" s="3"/>
      <c r="C47" s="67" t="s">
        <v>193</v>
      </c>
      <c r="D47" s="68" t="s">
        <v>178</v>
      </c>
      <c r="E47" s="68" t="s">
        <v>591</v>
      </c>
      <c r="F47" s="69">
        <v>1</v>
      </c>
      <c r="G47" s="70" t="s">
        <v>503</v>
      </c>
      <c r="H47" s="71">
        <v>220000000</v>
      </c>
      <c r="I47" s="72" t="s">
        <v>630</v>
      </c>
      <c r="J47" s="73" t="s">
        <v>644</v>
      </c>
      <c r="K47" s="70">
        <v>25</v>
      </c>
      <c r="L47" s="70">
        <v>25</v>
      </c>
      <c r="M47" s="70">
        <v>25</v>
      </c>
      <c r="N47" s="70">
        <v>25</v>
      </c>
      <c r="O47" s="70" t="s">
        <v>37</v>
      </c>
    </row>
    <row r="48" spans="1:15" ht="31.5" customHeight="1" x14ac:dyDescent="0.25">
      <c r="A48" s="3"/>
      <c r="B48" s="3"/>
      <c r="C48" s="67" t="s">
        <v>194</v>
      </c>
      <c r="D48" s="68" t="s">
        <v>179</v>
      </c>
      <c r="E48" s="68" t="s">
        <v>580</v>
      </c>
      <c r="F48" s="69">
        <v>12</v>
      </c>
      <c r="G48" s="69" t="s">
        <v>579</v>
      </c>
      <c r="H48" s="71">
        <v>16940000000</v>
      </c>
      <c r="I48" s="72" t="s">
        <v>630</v>
      </c>
      <c r="J48" s="73" t="s">
        <v>644</v>
      </c>
      <c r="K48" s="70">
        <v>25</v>
      </c>
      <c r="L48" s="70">
        <v>25</v>
      </c>
      <c r="M48" s="70">
        <v>25</v>
      </c>
      <c r="N48" s="70">
        <v>25</v>
      </c>
      <c r="O48" s="70" t="s">
        <v>37</v>
      </c>
    </row>
    <row r="49" spans="1:15" ht="41.25" customHeight="1" x14ac:dyDescent="0.25">
      <c r="A49" s="3"/>
      <c r="B49" s="3"/>
      <c r="C49" s="67" t="s">
        <v>195</v>
      </c>
      <c r="D49" s="68" t="s">
        <v>38</v>
      </c>
      <c r="E49" s="68" t="s">
        <v>581</v>
      </c>
      <c r="F49" s="69">
        <v>1</v>
      </c>
      <c r="G49" s="74" t="s">
        <v>529</v>
      </c>
      <c r="H49" s="71">
        <v>363000000</v>
      </c>
      <c r="I49" s="72" t="s">
        <v>630</v>
      </c>
      <c r="J49" s="73" t="s">
        <v>645</v>
      </c>
      <c r="K49" s="70">
        <v>25</v>
      </c>
      <c r="L49" s="70">
        <v>25</v>
      </c>
      <c r="M49" s="70">
        <v>50</v>
      </c>
      <c r="N49" s="70"/>
      <c r="O49" s="70" t="s">
        <v>37</v>
      </c>
    </row>
    <row r="50" spans="1:15" ht="88.5" customHeight="1" x14ac:dyDescent="0.25">
      <c r="A50" s="3"/>
      <c r="B50" s="3"/>
      <c r="C50" s="67" t="s">
        <v>196</v>
      </c>
      <c r="D50" s="68" t="s">
        <v>180</v>
      </c>
      <c r="E50" s="68" t="s">
        <v>181</v>
      </c>
      <c r="F50" s="69">
        <v>1</v>
      </c>
      <c r="G50" s="70" t="s">
        <v>503</v>
      </c>
      <c r="H50" s="71">
        <v>450000000</v>
      </c>
      <c r="I50" s="72" t="s">
        <v>630</v>
      </c>
      <c r="J50" s="73" t="s">
        <v>644</v>
      </c>
      <c r="K50" s="70">
        <v>25</v>
      </c>
      <c r="L50" s="70">
        <v>25</v>
      </c>
      <c r="M50" s="70">
        <v>25</v>
      </c>
      <c r="N50" s="70">
        <v>25</v>
      </c>
      <c r="O50" s="70" t="s">
        <v>37</v>
      </c>
    </row>
    <row r="51" spans="1:15" ht="51.75" customHeight="1" x14ac:dyDescent="0.25">
      <c r="A51" s="3"/>
      <c r="B51" s="3"/>
      <c r="C51" s="67" t="s">
        <v>197</v>
      </c>
      <c r="D51" s="68" t="s">
        <v>182</v>
      </c>
      <c r="E51" s="68" t="s">
        <v>183</v>
      </c>
      <c r="F51" s="69">
        <v>1</v>
      </c>
      <c r="G51" s="70" t="s">
        <v>503</v>
      </c>
      <c r="H51" s="71">
        <v>600000000</v>
      </c>
      <c r="I51" s="72" t="s">
        <v>630</v>
      </c>
      <c r="J51" s="73" t="s">
        <v>644</v>
      </c>
      <c r="K51" s="75"/>
      <c r="L51" s="75">
        <v>40</v>
      </c>
      <c r="M51" s="75">
        <v>30</v>
      </c>
      <c r="N51" s="75">
        <v>30</v>
      </c>
      <c r="O51" s="70" t="s">
        <v>37</v>
      </c>
    </row>
    <row r="52" spans="1:15" ht="48.75" customHeight="1" x14ac:dyDescent="0.25">
      <c r="A52" s="3"/>
      <c r="B52" s="3"/>
      <c r="C52" s="67" t="s">
        <v>198</v>
      </c>
      <c r="D52" s="68" t="s">
        <v>184</v>
      </c>
      <c r="E52" s="68" t="s">
        <v>185</v>
      </c>
      <c r="F52" s="69">
        <v>1</v>
      </c>
      <c r="G52" s="70" t="s">
        <v>503</v>
      </c>
      <c r="H52" s="71">
        <v>450000000</v>
      </c>
      <c r="I52" s="72" t="s">
        <v>630</v>
      </c>
      <c r="J52" s="73" t="s">
        <v>644</v>
      </c>
      <c r="K52" s="75"/>
      <c r="L52" s="75">
        <v>50</v>
      </c>
      <c r="M52" s="75"/>
      <c r="N52" s="75">
        <v>50</v>
      </c>
      <c r="O52" s="70" t="s">
        <v>37</v>
      </c>
    </row>
    <row r="53" spans="1:15" ht="15" customHeight="1" x14ac:dyDescent="0.25">
      <c r="A53" s="12"/>
      <c r="B53" s="12"/>
      <c r="C53" s="13"/>
      <c r="D53" s="137"/>
      <c r="E53" s="137"/>
      <c r="F53" s="152"/>
      <c r="G53" s="13"/>
      <c r="H53" s="152"/>
      <c r="I53" s="153"/>
      <c r="J53" s="13"/>
      <c r="K53" s="13"/>
      <c r="L53" s="13"/>
      <c r="M53" s="13"/>
      <c r="N53" s="13"/>
      <c r="O53" s="13"/>
    </row>
    <row r="54" spans="1:15" ht="55.5" customHeight="1" x14ac:dyDescent="0.25">
      <c r="A54" s="3"/>
      <c r="B54" s="3"/>
      <c r="C54" s="18" t="s">
        <v>199</v>
      </c>
      <c r="D54" s="121" t="s">
        <v>201</v>
      </c>
      <c r="E54" s="121" t="s">
        <v>202</v>
      </c>
      <c r="F54" s="32">
        <v>234</v>
      </c>
      <c r="G54" s="32" t="s">
        <v>505</v>
      </c>
      <c r="H54" s="51">
        <v>6103380024</v>
      </c>
      <c r="I54" s="32" t="s">
        <v>737</v>
      </c>
      <c r="J54" s="120" t="s">
        <v>738</v>
      </c>
      <c r="K54" s="9"/>
      <c r="L54" s="9"/>
      <c r="M54" s="9">
        <v>100</v>
      </c>
      <c r="N54" s="9"/>
      <c r="O54" s="9" t="s">
        <v>77</v>
      </c>
    </row>
    <row r="55" spans="1:15" ht="59.25" customHeight="1" x14ac:dyDescent="0.25">
      <c r="A55" s="3"/>
      <c r="B55" s="3"/>
      <c r="C55" s="18" t="s">
        <v>200</v>
      </c>
      <c r="D55" s="121" t="s">
        <v>203</v>
      </c>
      <c r="E55" s="121" t="s">
        <v>204</v>
      </c>
      <c r="F55" s="32" t="s">
        <v>205</v>
      </c>
      <c r="G55" s="37" t="s">
        <v>512</v>
      </c>
      <c r="H55" s="51">
        <v>49480000</v>
      </c>
      <c r="I55" s="32" t="s">
        <v>737</v>
      </c>
      <c r="J55" s="120" t="s">
        <v>738</v>
      </c>
      <c r="K55" s="9"/>
      <c r="L55" s="9"/>
      <c r="M55" s="9">
        <v>100</v>
      </c>
      <c r="N55" s="9"/>
      <c r="O55" s="9" t="s">
        <v>77</v>
      </c>
    </row>
    <row r="56" spans="1:15" ht="13.5" customHeight="1" x14ac:dyDescent="0.25">
      <c r="A56" s="12"/>
      <c r="B56" s="12"/>
      <c r="C56" s="13"/>
      <c r="D56" s="137"/>
      <c r="E56" s="137"/>
      <c r="F56" s="39"/>
      <c r="G56" s="41"/>
      <c r="H56" s="152"/>
      <c r="I56" s="153"/>
      <c r="J56" s="13"/>
      <c r="K56" s="13"/>
      <c r="L56" s="13"/>
      <c r="M56" s="13"/>
      <c r="N56" s="13"/>
      <c r="O56" s="13"/>
    </row>
    <row r="57" spans="1:15" ht="41.25" customHeight="1" x14ac:dyDescent="0.25">
      <c r="A57" s="3"/>
      <c r="B57" s="3"/>
      <c r="C57" s="18" t="s">
        <v>206</v>
      </c>
      <c r="D57" s="121" t="s">
        <v>207</v>
      </c>
      <c r="E57" s="121" t="s">
        <v>208</v>
      </c>
      <c r="F57" s="32" t="s">
        <v>209</v>
      </c>
      <c r="G57" s="37" t="s">
        <v>513</v>
      </c>
      <c r="H57" s="51">
        <v>100000000</v>
      </c>
      <c r="I57" s="32" t="s">
        <v>78</v>
      </c>
      <c r="J57" s="9" t="s">
        <v>739</v>
      </c>
      <c r="K57" s="9"/>
      <c r="L57" s="9">
        <v>100</v>
      </c>
      <c r="M57" s="9"/>
      <c r="N57" s="9"/>
      <c r="O57" s="9" t="s">
        <v>78</v>
      </c>
    </row>
    <row r="58" spans="1:15" ht="41.25" customHeight="1" x14ac:dyDescent="0.25">
      <c r="A58" s="3"/>
      <c r="B58" s="3"/>
      <c r="C58" s="18" t="s">
        <v>211</v>
      </c>
      <c r="D58" s="121" t="s">
        <v>39</v>
      </c>
      <c r="E58" s="159" t="s">
        <v>582</v>
      </c>
      <c r="F58" s="32">
        <v>1</v>
      </c>
      <c r="G58" s="37" t="s">
        <v>529</v>
      </c>
      <c r="H58" s="51">
        <v>200000000</v>
      </c>
      <c r="I58" s="32" t="s">
        <v>78</v>
      </c>
      <c r="J58" s="9" t="s">
        <v>740</v>
      </c>
      <c r="K58" s="9"/>
      <c r="L58" s="9">
        <v>100</v>
      </c>
      <c r="M58" s="9"/>
      <c r="N58" s="9"/>
      <c r="O58" s="9" t="s">
        <v>78</v>
      </c>
    </row>
    <row r="59" spans="1:15" ht="41.25" customHeight="1" x14ac:dyDescent="0.25">
      <c r="A59" s="3"/>
      <c r="B59" s="3"/>
      <c r="C59" s="18" t="s">
        <v>212</v>
      </c>
      <c r="D59" s="121" t="s">
        <v>210</v>
      </c>
      <c r="E59" s="159" t="s">
        <v>583</v>
      </c>
      <c r="F59" s="32">
        <v>20</v>
      </c>
      <c r="G59" s="37" t="s">
        <v>505</v>
      </c>
      <c r="H59" s="51">
        <v>100000000</v>
      </c>
      <c r="I59" s="32" t="s">
        <v>78</v>
      </c>
      <c r="J59" s="9" t="s">
        <v>740</v>
      </c>
      <c r="K59" s="9"/>
      <c r="L59" s="9"/>
      <c r="M59" s="9">
        <v>100</v>
      </c>
      <c r="N59" s="9"/>
      <c r="O59" s="9" t="s">
        <v>78</v>
      </c>
    </row>
    <row r="60" spans="1:15" ht="12" customHeight="1" x14ac:dyDescent="0.25">
      <c r="A60" s="12"/>
      <c r="B60" s="12"/>
      <c r="C60" s="13"/>
      <c r="D60" s="137"/>
      <c r="E60" s="137"/>
      <c r="F60" s="39"/>
      <c r="G60" s="41"/>
      <c r="H60" s="152"/>
      <c r="I60" s="153"/>
      <c r="J60" s="13"/>
      <c r="K60" s="13"/>
      <c r="L60" s="13"/>
      <c r="M60" s="13"/>
      <c r="N60" s="13"/>
      <c r="O60" s="13"/>
    </row>
    <row r="61" spans="1:15" ht="72.75" customHeight="1" x14ac:dyDescent="0.25">
      <c r="A61" s="83" t="s">
        <v>646</v>
      </c>
      <c r="B61" s="83" t="s">
        <v>647</v>
      </c>
      <c r="C61" s="18" t="s">
        <v>213</v>
      </c>
      <c r="D61" s="17" t="s">
        <v>40</v>
      </c>
      <c r="E61" s="17" t="s">
        <v>214</v>
      </c>
      <c r="F61" s="32" t="s">
        <v>215</v>
      </c>
      <c r="G61" s="37" t="s">
        <v>505</v>
      </c>
      <c r="H61" s="76">
        <v>300000000</v>
      </c>
      <c r="I61" s="77" t="s">
        <v>79</v>
      </c>
      <c r="J61" s="60" t="s">
        <v>648</v>
      </c>
      <c r="K61" s="3"/>
      <c r="L61" s="78">
        <v>100</v>
      </c>
      <c r="M61" s="3"/>
      <c r="N61" s="3"/>
      <c r="O61" s="3" t="s">
        <v>79</v>
      </c>
    </row>
    <row r="62" spans="1:15" ht="53.25" customHeight="1" x14ac:dyDescent="0.25">
      <c r="A62" s="224"/>
      <c r="B62" s="224"/>
      <c r="C62" s="18" t="s">
        <v>334</v>
      </c>
      <c r="D62" s="79" t="s">
        <v>216</v>
      </c>
      <c r="E62" s="17" t="s">
        <v>649</v>
      </c>
      <c r="F62" s="32">
        <v>10</v>
      </c>
      <c r="G62" s="32" t="s">
        <v>650</v>
      </c>
      <c r="H62" s="76">
        <v>250000000</v>
      </c>
      <c r="I62" s="77" t="s">
        <v>79</v>
      </c>
      <c r="J62" s="60" t="s">
        <v>651</v>
      </c>
      <c r="K62" s="3"/>
      <c r="L62" s="3">
        <v>100</v>
      </c>
      <c r="M62" s="3"/>
      <c r="N62" s="3"/>
      <c r="O62" s="3" t="s">
        <v>79</v>
      </c>
    </row>
    <row r="63" spans="1:15" ht="53.25" customHeight="1" x14ac:dyDescent="0.25">
      <c r="A63" s="225"/>
      <c r="B63" s="225"/>
      <c r="C63" s="249" t="s">
        <v>335</v>
      </c>
      <c r="D63" s="251" t="s">
        <v>41</v>
      </c>
      <c r="E63" s="17" t="s">
        <v>217</v>
      </c>
      <c r="F63" s="32">
        <v>31</v>
      </c>
      <c r="G63" s="32" t="s">
        <v>515</v>
      </c>
      <c r="H63" s="76">
        <v>1200000000</v>
      </c>
      <c r="I63" s="77" t="s">
        <v>79</v>
      </c>
      <c r="J63" s="60" t="s">
        <v>652</v>
      </c>
      <c r="K63" s="78">
        <v>25</v>
      </c>
      <c r="L63" s="78">
        <v>25</v>
      </c>
      <c r="M63" s="78">
        <v>25</v>
      </c>
      <c r="N63" s="78">
        <v>25</v>
      </c>
      <c r="O63" s="3" t="s">
        <v>79</v>
      </c>
    </row>
    <row r="64" spans="1:15" ht="53.25" customHeight="1" x14ac:dyDescent="0.25">
      <c r="A64" s="224"/>
      <c r="B64" s="224"/>
      <c r="C64" s="250"/>
      <c r="D64" s="252"/>
      <c r="E64" s="17" t="s">
        <v>653</v>
      </c>
      <c r="F64" s="32">
        <v>5</v>
      </c>
      <c r="G64" s="32" t="s">
        <v>650</v>
      </c>
      <c r="H64" s="76"/>
      <c r="I64" s="80" t="s">
        <v>654</v>
      </c>
      <c r="J64" s="80" t="s">
        <v>655</v>
      </c>
      <c r="K64" s="78">
        <v>100</v>
      </c>
      <c r="L64" s="3"/>
      <c r="M64" s="3"/>
      <c r="N64" s="3"/>
      <c r="O64" s="3"/>
    </row>
    <row r="65" spans="1:15" ht="53.25" customHeight="1" x14ac:dyDescent="0.25">
      <c r="A65" s="225"/>
      <c r="B65" s="225"/>
      <c r="C65" s="18" t="s">
        <v>336</v>
      </c>
      <c r="D65" s="17" t="s">
        <v>42</v>
      </c>
      <c r="E65" s="17" t="s">
        <v>218</v>
      </c>
      <c r="F65" s="32">
        <v>40</v>
      </c>
      <c r="G65" s="37" t="s">
        <v>516</v>
      </c>
      <c r="H65" s="76">
        <v>300000000</v>
      </c>
      <c r="I65" s="77" t="s">
        <v>79</v>
      </c>
      <c r="J65" s="78" t="s">
        <v>656</v>
      </c>
      <c r="K65" s="3"/>
      <c r="L65" s="3"/>
      <c r="M65" s="9">
        <v>100</v>
      </c>
      <c r="N65" s="3"/>
      <c r="O65" s="3" t="s">
        <v>79</v>
      </c>
    </row>
    <row r="66" spans="1:15" ht="53.25" customHeight="1" x14ac:dyDescent="0.25">
      <c r="A66" s="3"/>
      <c r="B66" s="3"/>
      <c r="C66" s="249" t="s">
        <v>337</v>
      </c>
      <c r="D66" s="251" t="s">
        <v>219</v>
      </c>
      <c r="E66" s="81" t="s">
        <v>657</v>
      </c>
      <c r="F66" s="32">
        <v>8169</v>
      </c>
      <c r="G66" s="37" t="s">
        <v>517</v>
      </c>
      <c r="H66" s="226">
        <v>450000000</v>
      </c>
      <c r="I66" s="77" t="s">
        <v>658</v>
      </c>
      <c r="J66" s="78" t="s">
        <v>659</v>
      </c>
      <c r="K66" s="3"/>
      <c r="L66" s="78">
        <v>100</v>
      </c>
      <c r="M66" s="3"/>
      <c r="N66" s="3"/>
      <c r="O66" s="3" t="s">
        <v>79</v>
      </c>
    </row>
    <row r="67" spans="1:15" ht="27.75" customHeight="1" x14ac:dyDescent="0.25">
      <c r="A67" s="224"/>
      <c r="B67" s="224"/>
      <c r="C67" s="250"/>
      <c r="D67" s="252"/>
      <c r="E67" s="81" t="s">
        <v>660</v>
      </c>
      <c r="F67" s="32">
        <v>29</v>
      </c>
      <c r="G67" s="37" t="s">
        <v>650</v>
      </c>
      <c r="H67" s="227"/>
      <c r="I67" s="77" t="s">
        <v>79</v>
      </c>
      <c r="J67" s="78" t="s">
        <v>659</v>
      </c>
      <c r="K67" s="3"/>
      <c r="L67" s="78">
        <v>100</v>
      </c>
      <c r="M67" s="3"/>
      <c r="N67" s="3"/>
      <c r="O67" s="3" t="s">
        <v>79</v>
      </c>
    </row>
    <row r="68" spans="1:15" ht="27.75" customHeight="1" x14ac:dyDescent="0.25">
      <c r="A68" s="225"/>
      <c r="B68" s="225"/>
      <c r="C68" s="249" t="s">
        <v>338</v>
      </c>
      <c r="D68" s="251" t="s">
        <v>661</v>
      </c>
      <c r="E68" s="81" t="s">
        <v>662</v>
      </c>
      <c r="F68" s="32">
        <v>12</v>
      </c>
      <c r="G68" s="37" t="s">
        <v>505</v>
      </c>
      <c r="H68" s="226">
        <v>200000000</v>
      </c>
      <c r="I68" s="77" t="s">
        <v>79</v>
      </c>
      <c r="J68" s="78" t="s">
        <v>663</v>
      </c>
      <c r="K68" s="3"/>
      <c r="L68" s="78">
        <v>100</v>
      </c>
      <c r="M68" s="3"/>
      <c r="N68" s="3"/>
      <c r="O68" s="3" t="s">
        <v>79</v>
      </c>
    </row>
    <row r="69" spans="1:15" ht="27.75" customHeight="1" x14ac:dyDescent="0.25">
      <c r="A69" s="82"/>
      <c r="B69" s="82"/>
      <c r="C69" s="250"/>
      <c r="D69" s="252"/>
      <c r="E69" s="81" t="s">
        <v>664</v>
      </c>
      <c r="F69" s="32">
        <v>30</v>
      </c>
      <c r="G69" s="37" t="s">
        <v>650</v>
      </c>
      <c r="H69" s="227"/>
      <c r="I69" s="77" t="s">
        <v>79</v>
      </c>
      <c r="J69" s="78" t="s">
        <v>665</v>
      </c>
      <c r="K69" s="3"/>
      <c r="L69" s="78"/>
      <c r="M69" s="78">
        <v>100</v>
      </c>
      <c r="N69" s="3"/>
      <c r="O69" s="3" t="s">
        <v>79</v>
      </c>
    </row>
    <row r="70" spans="1:15" ht="17.25" customHeight="1" x14ac:dyDescent="0.25">
      <c r="A70" s="12"/>
      <c r="B70" s="12"/>
      <c r="C70" s="13"/>
      <c r="D70" s="137"/>
      <c r="E70" s="137"/>
      <c r="F70" s="39"/>
      <c r="G70" s="42"/>
      <c r="H70" s="152"/>
      <c r="I70" s="153"/>
      <c r="J70" s="13"/>
      <c r="K70" s="13"/>
      <c r="L70" s="13"/>
      <c r="M70" s="13"/>
      <c r="N70" s="13"/>
      <c r="O70" s="13"/>
    </row>
    <row r="71" spans="1:15" ht="21.75" customHeight="1" x14ac:dyDescent="0.25">
      <c r="A71" s="216" t="s">
        <v>668</v>
      </c>
      <c r="B71" s="219" t="s">
        <v>669</v>
      </c>
      <c r="C71" s="235" t="s">
        <v>339</v>
      </c>
      <c r="D71" s="238" t="s">
        <v>44</v>
      </c>
      <c r="E71" s="216" t="s">
        <v>84</v>
      </c>
      <c r="F71" s="175">
        <v>4</v>
      </c>
      <c r="G71" s="162" t="s">
        <v>511</v>
      </c>
      <c r="H71" s="232">
        <f>'[1]DP3AP2KB 2024'!H11</f>
        <v>84700000</v>
      </c>
      <c r="I71" s="235" t="s">
        <v>80</v>
      </c>
      <c r="J71" s="240" t="s">
        <v>670</v>
      </c>
      <c r="K71" s="235">
        <v>0</v>
      </c>
      <c r="L71" s="235">
        <v>40</v>
      </c>
      <c r="M71" s="235">
        <v>60</v>
      </c>
      <c r="N71" s="235">
        <v>0</v>
      </c>
      <c r="O71" s="235" t="s">
        <v>80</v>
      </c>
    </row>
    <row r="72" spans="1:15" ht="21.75" customHeight="1" x14ac:dyDescent="0.25">
      <c r="A72" s="217"/>
      <c r="B72" s="220"/>
      <c r="C72" s="237"/>
      <c r="D72" s="239"/>
      <c r="E72" s="218"/>
      <c r="F72" s="175">
        <v>200</v>
      </c>
      <c r="G72" s="162" t="s">
        <v>671</v>
      </c>
      <c r="H72" s="234"/>
      <c r="I72" s="237"/>
      <c r="J72" s="241"/>
      <c r="K72" s="237"/>
      <c r="L72" s="237"/>
      <c r="M72" s="237"/>
      <c r="N72" s="237"/>
      <c r="O72" s="237"/>
    </row>
    <row r="73" spans="1:15" ht="21.75" customHeight="1" x14ac:dyDescent="0.25">
      <c r="A73" s="217"/>
      <c r="B73" s="220"/>
      <c r="C73" s="235" t="s">
        <v>340</v>
      </c>
      <c r="D73" s="238" t="s">
        <v>45</v>
      </c>
      <c r="E73" s="216" t="s">
        <v>85</v>
      </c>
      <c r="F73" s="175">
        <v>4</v>
      </c>
      <c r="G73" s="162" t="s">
        <v>511</v>
      </c>
      <c r="H73" s="232">
        <f>'[1]DP3AP2KB 2024'!H13</f>
        <v>96800000.000000015</v>
      </c>
      <c r="I73" s="235" t="s">
        <v>80</v>
      </c>
      <c r="J73" s="240" t="s">
        <v>672</v>
      </c>
      <c r="K73" s="235">
        <v>0</v>
      </c>
      <c r="L73" s="235">
        <v>40</v>
      </c>
      <c r="M73" s="235">
        <v>60</v>
      </c>
      <c r="N73" s="235">
        <v>0</v>
      </c>
      <c r="O73" s="235" t="s">
        <v>80</v>
      </c>
    </row>
    <row r="74" spans="1:15" ht="21.75" customHeight="1" x14ac:dyDescent="0.25">
      <c r="A74" s="217"/>
      <c r="B74" s="221"/>
      <c r="C74" s="237"/>
      <c r="D74" s="239"/>
      <c r="E74" s="218"/>
      <c r="F74" s="175">
        <v>200</v>
      </c>
      <c r="G74" s="162" t="s">
        <v>671</v>
      </c>
      <c r="H74" s="234"/>
      <c r="I74" s="237"/>
      <c r="J74" s="241"/>
      <c r="K74" s="237"/>
      <c r="L74" s="237"/>
      <c r="M74" s="237"/>
      <c r="N74" s="237"/>
      <c r="O74" s="237"/>
    </row>
    <row r="75" spans="1:15" ht="21.75" customHeight="1" x14ac:dyDescent="0.25">
      <c r="A75" s="217"/>
      <c r="B75" s="84" t="s">
        <v>673</v>
      </c>
      <c r="C75" s="176" t="s">
        <v>341</v>
      </c>
      <c r="D75" s="177" t="s">
        <v>88</v>
      </c>
      <c r="E75" s="85" t="s">
        <v>89</v>
      </c>
      <c r="F75" s="175">
        <v>150</v>
      </c>
      <c r="G75" s="178" t="s">
        <v>518</v>
      </c>
      <c r="H75" s="179">
        <f>'[1]DP3AP2KB 2024'!H15</f>
        <v>66550000.000000007</v>
      </c>
      <c r="I75" s="176" t="s">
        <v>80</v>
      </c>
      <c r="J75" s="160" t="s">
        <v>674</v>
      </c>
      <c r="K75" s="176">
        <v>0</v>
      </c>
      <c r="L75" s="176">
        <v>30</v>
      </c>
      <c r="M75" s="176">
        <v>50</v>
      </c>
      <c r="N75" s="176">
        <v>20</v>
      </c>
      <c r="O75" s="180" t="s">
        <v>80</v>
      </c>
    </row>
    <row r="76" spans="1:15" ht="21.75" customHeight="1" x14ac:dyDescent="0.25">
      <c r="A76" s="217"/>
      <c r="B76" s="219" t="s">
        <v>669</v>
      </c>
      <c r="C76" s="235" t="s">
        <v>342</v>
      </c>
      <c r="D76" s="238" t="s">
        <v>46</v>
      </c>
      <c r="E76" s="216" t="s">
        <v>83</v>
      </c>
      <c r="F76" s="175">
        <v>3</v>
      </c>
      <c r="G76" s="178" t="s">
        <v>521</v>
      </c>
      <c r="H76" s="232">
        <f>'[1]DP3AP2KB 2024'!H16</f>
        <v>115500000.00000001</v>
      </c>
      <c r="I76" s="235" t="s">
        <v>80</v>
      </c>
      <c r="J76" s="240" t="s">
        <v>675</v>
      </c>
      <c r="K76" s="235">
        <v>0</v>
      </c>
      <c r="L76" s="235">
        <v>50</v>
      </c>
      <c r="M76" s="235">
        <v>50</v>
      </c>
      <c r="N76" s="235">
        <v>0</v>
      </c>
      <c r="O76" s="235" t="s">
        <v>80</v>
      </c>
    </row>
    <row r="77" spans="1:15" ht="21.75" customHeight="1" x14ac:dyDescent="0.25">
      <c r="A77" s="217"/>
      <c r="B77" s="221"/>
      <c r="C77" s="237"/>
      <c r="D77" s="239"/>
      <c r="E77" s="218"/>
      <c r="F77" s="175">
        <v>300</v>
      </c>
      <c r="G77" s="178" t="s">
        <v>518</v>
      </c>
      <c r="H77" s="234"/>
      <c r="I77" s="237"/>
      <c r="J77" s="242"/>
      <c r="K77" s="237"/>
      <c r="L77" s="237"/>
      <c r="M77" s="237"/>
      <c r="N77" s="237"/>
      <c r="O77" s="237"/>
    </row>
    <row r="78" spans="1:15" ht="21.75" customHeight="1" x14ac:dyDescent="0.25">
      <c r="A78" s="217"/>
      <c r="B78" s="216" t="s">
        <v>673</v>
      </c>
      <c r="C78" s="176" t="s">
        <v>343</v>
      </c>
      <c r="D78" s="177" t="s">
        <v>47</v>
      </c>
      <c r="E78" s="86" t="s">
        <v>86</v>
      </c>
      <c r="F78" s="175">
        <v>100</v>
      </c>
      <c r="G78" s="178" t="s">
        <v>518</v>
      </c>
      <c r="H78" s="179">
        <f>'[1]DP3AP2KB 2024'!H18</f>
        <v>55000000.000000007</v>
      </c>
      <c r="I78" s="176" t="s">
        <v>80</v>
      </c>
      <c r="J78" s="160" t="s">
        <v>676</v>
      </c>
      <c r="K78" s="176">
        <v>0</v>
      </c>
      <c r="L78" s="176">
        <v>50</v>
      </c>
      <c r="M78" s="176">
        <v>50</v>
      </c>
      <c r="N78" s="176">
        <v>0</v>
      </c>
      <c r="O78" s="180" t="s">
        <v>80</v>
      </c>
    </row>
    <row r="79" spans="1:15" ht="21.75" customHeight="1" x14ac:dyDescent="0.25">
      <c r="A79" s="217"/>
      <c r="B79" s="217"/>
      <c r="C79" s="176" t="s">
        <v>344</v>
      </c>
      <c r="D79" s="177" t="s">
        <v>48</v>
      </c>
      <c r="E79" s="87" t="s">
        <v>87</v>
      </c>
      <c r="F79" s="175">
        <v>200</v>
      </c>
      <c r="G79" s="178" t="s">
        <v>518</v>
      </c>
      <c r="H79" s="179">
        <f>'[1]DP3AP2KB 2024'!H19</f>
        <v>120000000</v>
      </c>
      <c r="I79" s="176" t="s">
        <v>80</v>
      </c>
      <c r="J79" s="160" t="s">
        <v>821</v>
      </c>
      <c r="K79" s="176">
        <v>0</v>
      </c>
      <c r="L79" s="176">
        <v>50</v>
      </c>
      <c r="M79" s="176">
        <v>50</v>
      </c>
      <c r="N79" s="176">
        <v>0</v>
      </c>
      <c r="O79" s="180" t="s">
        <v>80</v>
      </c>
    </row>
    <row r="80" spans="1:15" ht="21.75" customHeight="1" x14ac:dyDescent="0.25">
      <c r="A80" s="217"/>
      <c r="B80" s="218"/>
      <c r="C80" s="176" t="s">
        <v>345</v>
      </c>
      <c r="D80" s="177" t="s">
        <v>49</v>
      </c>
      <c r="E80" s="177" t="s">
        <v>220</v>
      </c>
      <c r="F80" s="175">
        <v>8000</v>
      </c>
      <c r="G80" s="178" t="s">
        <v>519</v>
      </c>
      <c r="H80" s="179">
        <f>'[1]DP3AP2KB 2024'!H20</f>
        <v>88000000</v>
      </c>
      <c r="I80" s="176" t="s">
        <v>80</v>
      </c>
      <c r="J80" s="180" t="s">
        <v>678</v>
      </c>
      <c r="K80" s="176">
        <v>25</v>
      </c>
      <c r="L80" s="176">
        <v>25</v>
      </c>
      <c r="M80" s="176">
        <v>50</v>
      </c>
      <c r="N80" s="176">
        <v>0</v>
      </c>
      <c r="O80" s="180" t="s">
        <v>80</v>
      </c>
    </row>
    <row r="81" spans="1:15" ht="21.75" customHeight="1" x14ac:dyDescent="0.25">
      <c r="A81" s="217" t="s">
        <v>679</v>
      </c>
      <c r="B81" s="219" t="s">
        <v>680</v>
      </c>
      <c r="C81" s="235" t="s">
        <v>346</v>
      </c>
      <c r="D81" s="238" t="s">
        <v>59</v>
      </c>
      <c r="E81" s="216" t="s">
        <v>92</v>
      </c>
      <c r="F81" s="175">
        <v>5</v>
      </c>
      <c r="G81" s="162" t="s">
        <v>511</v>
      </c>
      <c r="H81" s="232">
        <f>'[1]DP3AP2KB 2024'!H21</f>
        <v>110000000.00000001</v>
      </c>
      <c r="I81" s="235" t="s">
        <v>80</v>
      </c>
      <c r="J81" s="240" t="s">
        <v>681</v>
      </c>
      <c r="K81" s="235">
        <v>0</v>
      </c>
      <c r="L81" s="235">
        <v>50</v>
      </c>
      <c r="M81" s="235">
        <v>50</v>
      </c>
      <c r="N81" s="235">
        <v>0</v>
      </c>
      <c r="O81" s="235" t="s">
        <v>80</v>
      </c>
    </row>
    <row r="82" spans="1:15" ht="21.75" customHeight="1" x14ac:dyDescent="0.25">
      <c r="A82" s="217"/>
      <c r="B82" s="220"/>
      <c r="C82" s="237"/>
      <c r="D82" s="239"/>
      <c r="E82" s="218"/>
      <c r="F82" s="175">
        <v>250</v>
      </c>
      <c r="G82" s="162" t="s">
        <v>671</v>
      </c>
      <c r="H82" s="234"/>
      <c r="I82" s="237"/>
      <c r="J82" s="241"/>
      <c r="K82" s="237"/>
      <c r="L82" s="237"/>
      <c r="M82" s="237"/>
      <c r="N82" s="237"/>
      <c r="O82" s="237"/>
    </row>
    <row r="83" spans="1:15" ht="21.75" customHeight="1" x14ac:dyDescent="0.25">
      <c r="A83" s="217"/>
      <c r="B83" s="220"/>
      <c r="C83" s="235" t="s">
        <v>347</v>
      </c>
      <c r="D83" s="238" t="s">
        <v>93</v>
      </c>
      <c r="E83" s="216" t="s">
        <v>94</v>
      </c>
      <c r="F83" s="175">
        <v>5</v>
      </c>
      <c r="G83" s="162" t="s">
        <v>511</v>
      </c>
      <c r="H83" s="232">
        <f>'[1]DP3AP2KB 2024'!H23</f>
        <v>125000000</v>
      </c>
      <c r="I83" s="235" t="s">
        <v>80</v>
      </c>
      <c r="J83" s="240" t="s">
        <v>682</v>
      </c>
      <c r="K83" s="235">
        <v>0</v>
      </c>
      <c r="L83" s="235">
        <v>50</v>
      </c>
      <c r="M83" s="235">
        <v>50</v>
      </c>
      <c r="N83" s="235">
        <v>0</v>
      </c>
      <c r="O83" s="235" t="s">
        <v>80</v>
      </c>
    </row>
    <row r="84" spans="1:15" ht="21.75" customHeight="1" x14ac:dyDescent="0.25">
      <c r="A84" s="217"/>
      <c r="B84" s="220"/>
      <c r="C84" s="237"/>
      <c r="D84" s="239"/>
      <c r="E84" s="218"/>
      <c r="F84" s="175">
        <v>150</v>
      </c>
      <c r="G84" s="162" t="s">
        <v>671</v>
      </c>
      <c r="H84" s="234"/>
      <c r="I84" s="237"/>
      <c r="J84" s="241"/>
      <c r="K84" s="237"/>
      <c r="L84" s="237"/>
      <c r="M84" s="237"/>
      <c r="N84" s="237"/>
      <c r="O84" s="237"/>
    </row>
    <row r="85" spans="1:15" ht="21.75" customHeight="1" x14ac:dyDescent="0.25">
      <c r="A85" s="217"/>
      <c r="B85" s="220"/>
      <c r="C85" s="235" t="s">
        <v>348</v>
      </c>
      <c r="D85" s="247" t="s">
        <v>221</v>
      </c>
      <c r="E85" s="88" t="s">
        <v>791</v>
      </c>
      <c r="F85" s="244">
        <v>10</v>
      </c>
      <c r="G85" s="244" t="s">
        <v>520</v>
      </c>
      <c r="H85" s="232">
        <f>'[1]DP3AP2KB 2024'!H25</f>
        <v>3500000000</v>
      </c>
      <c r="I85" s="235" t="s">
        <v>80</v>
      </c>
      <c r="J85" s="240" t="s">
        <v>684</v>
      </c>
      <c r="K85" s="235">
        <v>25</v>
      </c>
      <c r="L85" s="235">
        <v>25</v>
      </c>
      <c r="M85" s="235">
        <v>30</v>
      </c>
      <c r="N85" s="235">
        <v>20</v>
      </c>
      <c r="O85" s="235" t="s">
        <v>80</v>
      </c>
    </row>
    <row r="86" spans="1:15" ht="21.75" customHeight="1" x14ac:dyDescent="0.25">
      <c r="A86" s="217"/>
      <c r="B86" s="220"/>
      <c r="C86" s="236"/>
      <c r="D86" s="253"/>
      <c r="E86" s="181" t="s">
        <v>685</v>
      </c>
      <c r="F86" s="245"/>
      <c r="G86" s="245"/>
      <c r="H86" s="233"/>
      <c r="I86" s="236"/>
      <c r="J86" s="242"/>
      <c r="K86" s="236"/>
      <c r="L86" s="236"/>
      <c r="M86" s="236"/>
      <c r="N86" s="236"/>
      <c r="O86" s="236"/>
    </row>
    <row r="87" spans="1:15" ht="21.75" customHeight="1" x14ac:dyDescent="0.25">
      <c r="A87" s="217"/>
      <c r="B87" s="220"/>
      <c r="C87" s="236"/>
      <c r="D87" s="253"/>
      <c r="E87" s="182" t="s">
        <v>686</v>
      </c>
      <c r="F87" s="245"/>
      <c r="G87" s="245"/>
      <c r="H87" s="233"/>
      <c r="I87" s="236"/>
      <c r="J87" s="242"/>
      <c r="K87" s="236"/>
      <c r="L87" s="236"/>
      <c r="M87" s="236"/>
      <c r="N87" s="236"/>
      <c r="O87" s="236"/>
    </row>
    <row r="88" spans="1:15" ht="21.75" customHeight="1" x14ac:dyDescent="0.25">
      <c r="A88" s="217"/>
      <c r="B88" s="220"/>
      <c r="C88" s="236"/>
      <c r="D88" s="253"/>
      <c r="E88" s="183" t="s">
        <v>687</v>
      </c>
      <c r="F88" s="245"/>
      <c r="G88" s="245"/>
      <c r="H88" s="233"/>
      <c r="I88" s="236"/>
      <c r="J88" s="242"/>
      <c r="K88" s="236"/>
      <c r="L88" s="236"/>
      <c r="M88" s="236"/>
      <c r="N88" s="236"/>
      <c r="O88" s="236"/>
    </row>
    <row r="89" spans="1:15" ht="21.75" customHeight="1" x14ac:dyDescent="0.25">
      <c r="A89" s="217"/>
      <c r="B89" s="220"/>
      <c r="C89" s="236"/>
      <c r="D89" s="253"/>
      <c r="E89" s="183" t="s">
        <v>688</v>
      </c>
      <c r="F89" s="245"/>
      <c r="G89" s="245"/>
      <c r="H89" s="233"/>
      <c r="I89" s="236"/>
      <c r="J89" s="242"/>
      <c r="K89" s="236"/>
      <c r="L89" s="236"/>
      <c r="M89" s="236"/>
      <c r="N89" s="236"/>
      <c r="O89" s="236"/>
    </row>
    <row r="90" spans="1:15" ht="21.75" customHeight="1" x14ac:dyDescent="0.25">
      <c r="A90" s="217"/>
      <c r="B90" s="220"/>
      <c r="C90" s="237"/>
      <c r="D90" s="248"/>
      <c r="E90" s="183" t="s">
        <v>689</v>
      </c>
      <c r="F90" s="246"/>
      <c r="G90" s="246"/>
      <c r="H90" s="234"/>
      <c r="I90" s="237"/>
      <c r="J90" s="241"/>
      <c r="K90" s="237"/>
      <c r="L90" s="237"/>
      <c r="M90" s="237"/>
      <c r="N90" s="237"/>
      <c r="O90" s="237"/>
    </row>
    <row r="91" spans="1:15" ht="38.25" customHeight="1" x14ac:dyDescent="0.25">
      <c r="A91" s="218"/>
      <c r="B91" s="221"/>
      <c r="C91" s="176" t="s">
        <v>349</v>
      </c>
      <c r="D91" s="177" t="s">
        <v>60</v>
      </c>
      <c r="E91" s="87" t="s">
        <v>91</v>
      </c>
      <c r="F91" s="175">
        <v>20</v>
      </c>
      <c r="G91" s="178" t="s">
        <v>521</v>
      </c>
      <c r="H91" s="179">
        <f>'[1]DP3AP2KB 2024'!H31</f>
        <v>110000000</v>
      </c>
      <c r="I91" s="176" t="s">
        <v>80</v>
      </c>
      <c r="J91" s="160" t="s">
        <v>690</v>
      </c>
      <c r="K91" s="176">
        <v>0</v>
      </c>
      <c r="L91" s="176">
        <v>50</v>
      </c>
      <c r="M91" s="176">
        <v>50</v>
      </c>
      <c r="N91" s="176">
        <v>0</v>
      </c>
      <c r="O91" s="180" t="s">
        <v>80</v>
      </c>
    </row>
    <row r="92" spans="1:15" ht="14.25" customHeight="1" x14ac:dyDescent="0.25">
      <c r="A92" s="12"/>
      <c r="B92" s="12"/>
      <c r="C92" s="13"/>
      <c r="D92" s="137"/>
      <c r="E92" s="137"/>
      <c r="F92" s="39"/>
      <c r="G92" s="42"/>
      <c r="H92" s="154"/>
      <c r="I92" s="153"/>
      <c r="J92" s="13"/>
      <c r="K92" s="13"/>
      <c r="L92" s="13"/>
      <c r="M92" s="13"/>
      <c r="N92" s="13"/>
      <c r="O92" s="13"/>
    </row>
    <row r="93" spans="1:15" ht="41.25" customHeight="1" x14ac:dyDescent="0.25">
      <c r="A93" s="3"/>
      <c r="B93" s="3"/>
      <c r="C93" s="18" t="s">
        <v>350</v>
      </c>
      <c r="D93" s="121" t="s">
        <v>222</v>
      </c>
      <c r="E93" s="121" t="s">
        <v>223</v>
      </c>
      <c r="F93" s="32">
        <v>5</v>
      </c>
      <c r="G93" s="37" t="s">
        <v>513</v>
      </c>
      <c r="H93" s="51">
        <v>250000000</v>
      </c>
      <c r="I93" s="32" t="s">
        <v>741</v>
      </c>
      <c r="J93" s="9" t="s">
        <v>739</v>
      </c>
      <c r="K93" s="9"/>
      <c r="L93" s="9"/>
      <c r="M93" s="9">
        <v>100</v>
      </c>
      <c r="N93" s="9"/>
      <c r="O93" s="9" t="s">
        <v>331</v>
      </c>
    </row>
    <row r="94" spans="1:15" ht="13.5" customHeight="1" x14ac:dyDescent="0.25">
      <c r="A94" s="12"/>
      <c r="B94" s="12"/>
      <c r="C94" s="13"/>
      <c r="D94" s="137"/>
      <c r="E94" s="137"/>
      <c r="F94" s="39"/>
      <c r="G94" s="42"/>
      <c r="H94" s="154"/>
      <c r="I94" s="153"/>
      <c r="J94" s="13"/>
      <c r="K94" s="13"/>
      <c r="L94" s="13"/>
      <c r="M94" s="13"/>
      <c r="N94" s="13"/>
      <c r="O94" s="13"/>
    </row>
    <row r="95" spans="1:15" ht="33.75" customHeight="1" x14ac:dyDescent="0.25">
      <c r="A95" s="3"/>
      <c r="B95" s="3"/>
      <c r="C95" s="18" t="s">
        <v>351</v>
      </c>
      <c r="D95" s="121" t="s">
        <v>69</v>
      </c>
      <c r="E95" s="159" t="s">
        <v>742</v>
      </c>
      <c r="F95" s="32">
        <v>10</v>
      </c>
      <c r="G95" s="37" t="s">
        <v>520</v>
      </c>
      <c r="H95" s="51">
        <v>300000000</v>
      </c>
      <c r="I95" s="32" t="s">
        <v>68</v>
      </c>
      <c r="J95" s="9" t="s">
        <v>743</v>
      </c>
      <c r="K95" s="9"/>
      <c r="L95" s="9">
        <v>50</v>
      </c>
      <c r="M95" s="9"/>
      <c r="N95" s="9">
        <v>50</v>
      </c>
      <c r="O95" s="9" t="s">
        <v>68</v>
      </c>
    </row>
    <row r="96" spans="1:15" ht="15" customHeight="1" x14ac:dyDescent="0.25">
      <c r="A96" s="12"/>
      <c r="B96" s="12"/>
      <c r="C96" s="13"/>
      <c r="D96" s="137"/>
      <c r="E96" s="137"/>
      <c r="F96" s="39"/>
      <c r="G96" s="42"/>
      <c r="H96" s="154"/>
      <c r="I96" s="153"/>
      <c r="J96" s="13"/>
      <c r="K96" s="13"/>
      <c r="L96" s="13"/>
      <c r="M96" s="13"/>
      <c r="N96" s="13"/>
      <c r="O96" s="13"/>
    </row>
    <row r="97" spans="1:15" ht="67.5" customHeight="1" x14ac:dyDescent="0.25">
      <c r="A97" s="3"/>
      <c r="B97" s="3"/>
      <c r="C97" s="18" t="s">
        <v>352</v>
      </c>
      <c r="D97" s="121" t="s">
        <v>224</v>
      </c>
      <c r="E97" s="121" t="s">
        <v>225</v>
      </c>
      <c r="F97" s="32" t="s">
        <v>553</v>
      </c>
      <c r="G97" s="32" t="s">
        <v>522</v>
      </c>
      <c r="H97" s="51">
        <v>123902783</v>
      </c>
      <c r="I97" s="32" t="s">
        <v>744</v>
      </c>
      <c r="J97" s="9" t="s">
        <v>507</v>
      </c>
      <c r="K97" s="9"/>
      <c r="L97" s="9"/>
      <c r="M97" s="9">
        <v>100</v>
      </c>
      <c r="N97" s="9"/>
      <c r="O97" s="9" t="s">
        <v>332</v>
      </c>
    </row>
    <row r="98" spans="1:15" ht="13.5" customHeight="1" x14ac:dyDescent="0.25">
      <c r="A98" s="12"/>
      <c r="B98" s="12"/>
      <c r="C98" s="13"/>
      <c r="D98" s="137"/>
      <c r="E98" s="137"/>
      <c r="F98" s="39"/>
      <c r="G98" s="42"/>
      <c r="H98" s="154"/>
      <c r="I98" s="153"/>
      <c r="J98" s="13"/>
      <c r="K98" s="13"/>
      <c r="L98" s="13"/>
      <c r="M98" s="13"/>
      <c r="N98" s="13"/>
      <c r="O98" s="13"/>
    </row>
    <row r="99" spans="1:15" ht="41.25" customHeight="1" x14ac:dyDescent="0.25">
      <c r="A99" s="3"/>
      <c r="B99" s="3"/>
      <c r="C99" s="18" t="s">
        <v>353</v>
      </c>
      <c r="D99" s="121" t="s">
        <v>226</v>
      </c>
      <c r="E99" s="121" t="s">
        <v>227</v>
      </c>
      <c r="F99" s="32">
        <v>10</v>
      </c>
      <c r="G99" s="37" t="s">
        <v>520</v>
      </c>
      <c r="H99" s="51">
        <v>150000000</v>
      </c>
      <c r="I99" s="32" t="s">
        <v>333</v>
      </c>
      <c r="J99" s="9" t="s">
        <v>739</v>
      </c>
      <c r="K99" s="9"/>
      <c r="L99" s="9">
        <v>100</v>
      </c>
      <c r="M99" s="9"/>
      <c r="N99" s="9"/>
      <c r="O99" s="9" t="s">
        <v>333</v>
      </c>
    </row>
    <row r="100" spans="1:15" ht="41.25" customHeight="1" x14ac:dyDescent="0.25">
      <c r="A100" s="3"/>
      <c r="B100" s="3"/>
      <c r="C100" s="18" t="s">
        <v>354</v>
      </c>
      <c r="D100" s="121" t="s">
        <v>20</v>
      </c>
      <c r="E100" s="121" t="s">
        <v>228</v>
      </c>
      <c r="F100" s="32">
        <v>33</v>
      </c>
      <c r="G100" s="37" t="s">
        <v>505</v>
      </c>
      <c r="H100" s="51">
        <v>250000000</v>
      </c>
      <c r="I100" s="32" t="s">
        <v>333</v>
      </c>
      <c r="J100" s="9" t="s">
        <v>745</v>
      </c>
      <c r="K100" s="9"/>
      <c r="L100" s="9"/>
      <c r="M100" s="9">
        <v>100</v>
      </c>
      <c r="N100" s="9"/>
      <c r="O100" s="9" t="s">
        <v>333</v>
      </c>
    </row>
    <row r="101" spans="1:15" ht="41.25" customHeight="1" x14ac:dyDescent="0.25">
      <c r="A101" s="3"/>
      <c r="B101" s="3"/>
      <c r="C101" s="18" t="s">
        <v>355</v>
      </c>
      <c r="D101" s="121" t="s">
        <v>229</v>
      </c>
      <c r="E101" s="121" t="s">
        <v>230</v>
      </c>
      <c r="F101" s="32" t="s">
        <v>554</v>
      </c>
      <c r="G101" s="37" t="s">
        <v>523</v>
      </c>
      <c r="H101" s="51">
        <v>140000000</v>
      </c>
      <c r="I101" s="32" t="s">
        <v>333</v>
      </c>
      <c r="J101" s="9" t="s">
        <v>745</v>
      </c>
      <c r="K101" s="9"/>
      <c r="L101" s="9">
        <v>100</v>
      </c>
      <c r="M101" s="9"/>
      <c r="N101" s="9"/>
      <c r="O101" s="9" t="s">
        <v>333</v>
      </c>
    </row>
    <row r="102" spans="1:15" ht="26.25" customHeight="1" x14ac:dyDescent="0.25">
      <c r="A102" s="3"/>
      <c r="B102" s="3"/>
      <c r="C102" s="18" t="s">
        <v>356</v>
      </c>
      <c r="D102" s="121" t="s">
        <v>231</v>
      </c>
      <c r="E102" s="121" t="s">
        <v>232</v>
      </c>
      <c r="F102" s="32">
        <v>1</v>
      </c>
      <c r="G102" s="37" t="s">
        <v>524</v>
      </c>
      <c r="H102" s="51">
        <v>150000000</v>
      </c>
      <c r="I102" s="32" t="s">
        <v>333</v>
      </c>
      <c r="J102" s="9" t="s">
        <v>745</v>
      </c>
      <c r="K102" s="9"/>
      <c r="L102" s="9">
        <v>100</v>
      </c>
      <c r="M102" s="9"/>
      <c r="N102" s="9"/>
      <c r="O102" s="9" t="s">
        <v>333</v>
      </c>
    </row>
    <row r="103" spans="1:15" ht="12.75" customHeight="1" x14ac:dyDescent="0.25">
      <c r="A103" s="12"/>
      <c r="B103" s="12"/>
      <c r="C103" s="13"/>
      <c r="D103" s="137"/>
      <c r="E103" s="137"/>
      <c r="F103" s="39"/>
      <c r="G103" s="42"/>
      <c r="H103" s="154"/>
      <c r="I103" s="153"/>
      <c r="J103" s="13"/>
      <c r="K103" s="13"/>
      <c r="L103" s="13"/>
      <c r="M103" s="13"/>
      <c r="N103" s="13"/>
      <c r="O103" s="13"/>
    </row>
    <row r="104" spans="1:15" ht="41.25" customHeight="1" x14ac:dyDescent="0.25">
      <c r="A104" s="3"/>
      <c r="B104" s="3"/>
      <c r="C104" s="89" t="s">
        <v>364</v>
      </c>
      <c r="D104" s="90" t="s">
        <v>50</v>
      </c>
      <c r="E104" s="90" t="s">
        <v>233</v>
      </c>
      <c r="F104" s="93">
        <v>20</v>
      </c>
      <c r="G104" s="101" t="s">
        <v>513</v>
      </c>
      <c r="H104" s="99">
        <v>150000000</v>
      </c>
      <c r="I104" s="93" t="s">
        <v>692</v>
      </c>
      <c r="J104" s="89" t="s">
        <v>693</v>
      </c>
      <c r="K104" s="94">
        <v>0.25</v>
      </c>
      <c r="L104" s="94">
        <v>0.75</v>
      </c>
      <c r="M104" s="95" t="s">
        <v>691</v>
      </c>
      <c r="N104" s="95" t="s">
        <v>691</v>
      </c>
      <c r="O104" s="96" t="s">
        <v>822</v>
      </c>
    </row>
    <row r="105" spans="1:15" ht="41.25" customHeight="1" x14ac:dyDescent="0.25">
      <c r="A105" s="3"/>
      <c r="B105" s="3"/>
      <c r="C105" s="89" t="s">
        <v>365</v>
      </c>
      <c r="D105" s="90" t="s">
        <v>234</v>
      </c>
      <c r="E105" s="90" t="s">
        <v>235</v>
      </c>
      <c r="F105" s="91">
        <v>74</v>
      </c>
      <c r="G105" s="91" t="s">
        <v>513</v>
      </c>
      <c r="H105" s="97">
        <v>1500000000</v>
      </c>
      <c r="I105" s="93" t="s">
        <v>695</v>
      </c>
      <c r="J105" s="98" t="s">
        <v>696</v>
      </c>
      <c r="K105" s="94">
        <v>0.25</v>
      </c>
      <c r="L105" s="184">
        <v>25</v>
      </c>
      <c r="M105" s="184">
        <v>25</v>
      </c>
      <c r="N105" s="184">
        <v>25</v>
      </c>
      <c r="O105" s="96" t="s">
        <v>822</v>
      </c>
    </row>
    <row r="106" spans="1:15" ht="41.25" customHeight="1" x14ac:dyDescent="0.25">
      <c r="A106" s="3"/>
      <c r="B106" s="3"/>
      <c r="C106" s="89" t="s">
        <v>366</v>
      </c>
      <c r="D106" s="90" t="s">
        <v>236</v>
      </c>
      <c r="E106" s="90" t="s">
        <v>584</v>
      </c>
      <c r="F106" s="91">
        <v>74</v>
      </c>
      <c r="G106" s="92" t="s">
        <v>505</v>
      </c>
      <c r="H106" s="99">
        <v>100000000</v>
      </c>
      <c r="I106" s="93" t="s">
        <v>697</v>
      </c>
      <c r="J106" s="100" t="s">
        <v>698</v>
      </c>
      <c r="K106" s="184">
        <v>25</v>
      </c>
      <c r="L106" s="184">
        <v>25</v>
      </c>
      <c r="M106" s="184">
        <v>25</v>
      </c>
      <c r="N106" s="184">
        <v>25</v>
      </c>
      <c r="O106" s="96" t="s">
        <v>822</v>
      </c>
    </row>
    <row r="107" spans="1:15" ht="81" customHeight="1" x14ac:dyDescent="0.25">
      <c r="A107" s="3"/>
      <c r="B107" s="3"/>
      <c r="C107" s="89" t="s">
        <v>367</v>
      </c>
      <c r="D107" s="90" t="s">
        <v>51</v>
      </c>
      <c r="E107" s="90" t="s">
        <v>237</v>
      </c>
      <c r="F107" s="91" t="s">
        <v>555</v>
      </c>
      <c r="G107" s="92" t="s">
        <v>513</v>
      </c>
      <c r="H107" s="105">
        <v>175000000</v>
      </c>
      <c r="I107" s="93" t="s">
        <v>695</v>
      </c>
      <c r="J107" s="102" t="s">
        <v>699</v>
      </c>
      <c r="K107" s="140">
        <v>10</v>
      </c>
      <c r="L107" s="140">
        <v>20</v>
      </c>
      <c r="M107" s="140">
        <v>50</v>
      </c>
      <c r="N107" s="140">
        <v>10</v>
      </c>
      <c r="O107" s="96" t="s">
        <v>822</v>
      </c>
    </row>
    <row r="108" spans="1:15" ht="41.25" customHeight="1" x14ac:dyDescent="0.25">
      <c r="A108" s="3"/>
      <c r="B108" s="3"/>
      <c r="C108" s="89" t="s">
        <v>368</v>
      </c>
      <c r="D108" s="90" t="s">
        <v>52</v>
      </c>
      <c r="E108" s="90" t="s">
        <v>238</v>
      </c>
      <c r="F108" s="91">
        <v>92</v>
      </c>
      <c r="G108" s="92" t="s">
        <v>700</v>
      </c>
      <c r="H108" s="105">
        <v>200000000</v>
      </c>
      <c r="I108" s="93" t="s">
        <v>695</v>
      </c>
      <c r="J108" s="102" t="s">
        <v>701</v>
      </c>
      <c r="K108" s="140">
        <v>10</v>
      </c>
      <c r="L108" s="140">
        <v>30</v>
      </c>
      <c r="M108" s="140">
        <v>50</v>
      </c>
      <c r="N108" s="140">
        <v>10</v>
      </c>
      <c r="O108" s="96" t="s">
        <v>822</v>
      </c>
    </row>
    <row r="109" spans="1:15" ht="41.25" customHeight="1" x14ac:dyDescent="0.25">
      <c r="A109" s="3"/>
      <c r="B109" s="3"/>
      <c r="C109" s="89" t="s">
        <v>369</v>
      </c>
      <c r="D109" s="90" t="s">
        <v>53</v>
      </c>
      <c r="E109" s="90" t="s">
        <v>239</v>
      </c>
      <c r="F109" s="91">
        <v>10</v>
      </c>
      <c r="G109" s="92" t="s">
        <v>520</v>
      </c>
      <c r="H109" s="105">
        <v>200000000</v>
      </c>
      <c r="I109" s="93" t="s">
        <v>695</v>
      </c>
      <c r="J109" s="106" t="s">
        <v>693</v>
      </c>
      <c r="K109" s="140">
        <v>20</v>
      </c>
      <c r="L109" s="140">
        <v>20</v>
      </c>
      <c r="M109" s="140">
        <v>30</v>
      </c>
      <c r="N109" s="140">
        <v>30</v>
      </c>
      <c r="O109" s="96" t="s">
        <v>822</v>
      </c>
    </row>
    <row r="110" spans="1:15" ht="41.25" customHeight="1" x14ac:dyDescent="0.25">
      <c r="A110" s="3"/>
      <c r="B110" s="3"/>
      <c r="C110" s="89" t="s">
        <v>370</v>
      </c>
      <c r="D110" s="90" t="s">
        <v>240</v>
      </c>
      <c r="E110" s="90" t="s">
        <v>241</v>
      </c>
      <c r="F110" s="91">
        <v>74</v>
      </c>
      <c r="G110" s="92" t="s">
        <v>513</v>
      </c>
      <c r="H110" s="105">
        <v>60000000</v>
      </c>
      <c r="I110" s="93" t="s">
        <v>695</v>
      </c>
      <c r="J110" s="106" t="s">
        <v>693</v>
      </c>
      <c r="K110" s="140">
        <v>25</v>
      </c>
      <c r="L110" s="140">
        <v>25</v>
      </c>
      <c r="M110" s="140">
        <v>25</v>
      </c>
      <c r="N110" s="140">
        <v>25</v>
      </c>
      <c r="O110" s="96" t="s">
        <v>822</v>
      </c>
    </row>
    <row r="111" spans="1:15" ht="41.25" customHeight="1" x14ac:dyDescent="0.25">
      <c r="A111" s="3"/>
      <c r="B111" s="3"/>
      <c r="C111" s="89" t="s">
        <v>371</v>
      </c>
      <c r="D111" s="90" t="s">
        <v>54</v>
      </c>
      <c r="E111" s="90" t="s">
        <v>242</v>
      </c>
      <c r="F111" s="91">
        <v>10</v>
      </c>
      <c r="G111" s="92" t="s">
        <v>520</v>
      </c>
      <c r="H111" s="105">
        <v>100000000</v>
      </c>
      <c r="I111" s="93" t="s">
        <v>695</v>
      </c>
      <c r="J111" s="106" t="s">
        <v>702</v>
      </c>
      <c r="K111" s="140">
        <v>20</v>
      </c>
      <c r="L111" s="140">
        <v>20</v>
      </c>
      <c r="M111" s="140">
        <v>30</v>
      </c>
      <c r="N111" s="140">
        <v>30</v>
      </c>
      <c r="O111" s="96" t="s">
        <v>822</v>
      </c>
    </row>
    <row r="112" spans="1:15" ht="41.25" customHeight="1" x14ac:dyDescent="0.25">
      <c r="A112" s="3"/>
      <c r="B112" s="3"/>
      <c r="C112" s="89" t="s">
        <v>372</v>
      </c>
      <c r="D112" s="90" t="s">
        <v>55</v>
      </c>
      <c r="E112" s="90" t="s">
        <v>243</v>
      </c>
      <c r="F112" s="91">
        <v>12</v>
      </c>
      <c r="G112" s="91" t="s">
        <v>703</v>
      </c>
      <c r="H112" s="191">
        <v>800000000</v>
      </c>
      <c r="I112" s="93" t="s">
        <v>695</v>
      </c>
      <c r="J112" s="106" t="s">
        <v>693</v>
      </c>
      <c r="K112" s="140">
        <v>20</v>
      </c>
      <c r="L112" s="140">
        <v>20</v>
      </c>
      <c r="M112" s="140">
        <v>30</v>
      </c>
      <c r="N112" s="140">
        <v>30</v>
      </c>
      <c r="O112" s="96" t="s">
        <v>822</v>
      </c>
    </row>
    <row r="113" spans="1:15" ht="69.75" customHeight="1" x14ac:dyDescent="0.25">
      <c r="A113" s="3"/>
      <c r="B113" s="3"/>
      <c r="C113" s="89" t="s">
        <v>373</v>
      </c>
      <c r="D113" s="90" t="s">
        <v>244</v>
      </c>
      <c r="E113" s="90" t="s">
        <v>245</v>
      </c>
      <c r="F113" s="91" t="s">
        <v>704</v>
      </c>
      <c r="G113" s="91" t="s">
        <v>705</v>
      </c>
      <c r="H113" s="105">
        <v>250000000</v>
      </c>
      <c r="I113" s="93" t="s">
        <v>695</v>
      </c>
      <c r="J113" s="107" t="s">
        <v>706</v>
      </c>
      <c r="K113" s="140">
        <v>10</v>
      </c>
      <c r="L113" s="140">
        <v>20</v>
      </c>
      <c r="M113" s="140">
        <v>50</v>
      </c>
      <c r="N113" s="140">
        <v>10</v>
      </c>
      <c r="O113" s="96" t="s">
        <v>822</v>
      </c>
    </row>
    <row r="114" spans="1:15" ht="57.75" customHeight="1" x14ac:dyDescent="0.25">
      <c r="A114" s="3"/>
      <c r="B114" s="3"/>
      <c r="C114" s="89" t="s">
        <v>374</v>
      </c>
      <c r="D114" s="90" t="s">
        <v>56</v>
      </c>
      <c r="E114" s="90" t="s">
        <v>246</v>
      </c>
      <c r="F114" s="91">
        <v>81</v>
      </c>
      <c r="G114" s="92" t="s">
        <v>707</v>
      </c>
      <c r="H114" s="105">
        <v>200000000</v>
      </c>
      <c r="I114" s="93" t="s">
        <v>695</v>
      </c>
      <c r="J114" s="100" t="s">
        <v>707</v>
      </c>
      <c r="K114" s="140">
        <v>10</v>
      </c>
      <c r="L114" s="140">
        <v>30</v>
      </c>
      <c r="M114" s="140">
        <v>50</v>
      </c>
      <c r="N114" s="140">
        <v>10</v>
      </c>
      <c r="O114" s="96" t="s">
        <v>822</v>
      </c>
    </row>
    <row r="115" spans="1:15" ht="57.75" customHeight="1" x14ac:dyDescent="0.25">
      <c r="A115" s="3"/>
      <c r="B115" s="3"/>
      <c r="C115" s="89" t="s">
        <v>375</v>
      </c>
      <c r="D115" s="90" t="s">
        <v>57</v>
      </c>
      <c r="E115" s="90" t="s">
        <v>708</v>
      </c>
      <c r="F115" s="91">
        <v>10</v>
      </c>
      <c r="G115" s="92" t="s">
        <v>520</v>
      </c>
      <c r="H115" s="105">
        <v>175000000</v>
      </c>
      <c r="I115" s="93" t="s">
        <v>695</v>
      </c>
      <c r="J115" s="102" t="s">
        <v>709</v>
      </c>
      <c r="K115" s="140">
        <v>30</v>
      </c>
      <c r="L115" s="140">
        <v>30</v>
      </c>
      <c r="M115" s="140">
        <v>30</v>
      </c>
      <c r="N115" s="140">
        <v>10</v>
      </c>
      <c r="O115" s="96" t="s">
        <v>822</v>
      </c>
    </row>
    <row r="116" spans="1:15" ht="41.25" customHeight="1" x14ac:dyDescent="0.25">
      <c r="A116" s="3"/>
      <c r="B116" s="3"/>
      <c r="C116" s="89" t="s">
        <v>376</v>
      </c>
      <c r="D116" s="90" t="s">
        <v>58</v>
      </c>
      <c r="E116" s="90" t="s">
        <v>247</v>
      </c>
      <c r="F116" s="108" t="s">
        <v>823</v>
      </c>
      <c r="G116" s="109" t="s">
        <v>711</v>
      </c>
      <c r="H116" s="110">
        <v>270000000</v>
      </c>
      <c r="I116" s="108" t="s">
        <v>712</v>
      </c>
      <c r="J116" s="111" t="s">
        <v>713</v>
      </c>
      <c r="K116" s="185">
        <v>25</v>
      </c>
      <c r="L116" s="185">
        <v>40</v>
      </c>
      <c r="M116" s="185">
        <v>10</v>
      </c>
      <c r="N116" s="185">
        <v>25</v>
      </c>
      <c r="O116" s="96" t="s">
        <v>822</v>
      </c>
    </row>
    <row r="117" spans="1:15" ht="41.25" customHeight="1" x14ac:dyDescent="0.25">
      <c r="A117" s="3"/>
      <c r="B117" s="3"/>
      <c r="C117" s="89" t="s">
        <v>377</v>
      </c>
      <c r="D117" s="90" t="s">
        <v>90</v>
      </c>
      <c r="E117" s="90" t="s">
        <v>248</v>
      </c>
      <c r="F117" s="91" t="s">
        <v>714</v>
      </c>
      <c r="G117" s="91" t="s">
        <v>715</v>
      </c>
      <c r="H117" s="105">
        <v>1250000000</v>
      </c>
      <c r="I117" s="93" t="s">
        <v>695</v>
      </c>
      <c r="J117" s="102" t="s">
        <v>716</v>
      </c>
      <c r="K117" s="140">
        <v>30</v>
      </c>
      <c r="L117" s="140">
        <v>30</v>
      </c>
      <c r="M117" s="140">
        <v>30</v>
      </c>
      <c r="N117" s="140">
        <v>10</v>
      </c>
      <c r="O117" s="96" t="s">
        <v>822</v>
      </c>
    </row>
    <row r="118" spans="1:15" ht="14.25" customHeight="1" x14ac:dyDescent="0.25">
      <c r="A118" s="12"/>
      <c r="B118" s="12"/>
      <c r="C118" s="13"/>
      <c r="D118" s="137"/>
      <c r="E118" s="137"/>
      <c r="F118" s="39"/>
      <c r="G118" s="42"/>
      <c r="H118" s="154"/>
      <c r="I118" s="153"/>
      <c r="J118" s="13"/>
      <c r="K118" s="13"/>
      <c r="L118" s="13"/>
      <c r="M118" s="13"/>
      <c r="N118" s="13"/>
      <c r="O118" s="13"/>
    </row>
    <row r="119" spans="1:15" ht="41.25" customHeight="1" x14ac:dyDescent="0.25">
      <c r="A119" s="3"/>
      <c r="B119" s="3"/>
      <c r="C119" s="18" t="s">
        <v>378</v>
      </c>
      <c r="D119" s="121" t="s">
        <v>73</v>
      </c>
      <c r="E119" s="159" t="s">
        <v>249</v>
      </c>
      <c r="F119" s="32">
        <v>4</v>
      </c>
      <c r="G119" s="37" t="s">
        <v>505</v>
      </c>
      <c r="H119" s="51">
        <v>25000000</v>
      </c>
      <c r="I119" s="32" t="s">
        <v>746</v>
      </c>
      <c r="J119" s="9" t="s">
        <v>747</v>
      </c>
      <c r="K119" s="9"/>
      <c r="L119" s="9">
        <v>50</v>
      </c>
      <c r="M119" s="9">
        <v>50</v>
      </c>
      <c r="N119" s="9"/>
      <c r="O119" s="9" t="s">
        <v>357</v>
      </c>
    </row>
    <row r="120" spans="1:15" ht="12" customHeight="1" x14ac:dyDescent="0.25">
      <c r="A120" s="12"/>
      <c r="B120" s="12"/>
      <c r="C120" s="13"/>
      <c r="D120" s="137"/>
      <c r="E120" s="137"/>
      <c r="F120" s="39"/>
      <c r="G120" s="42"/>
      <c r="H120" s="154"/>
      <c r="I120" s="153"/>
      <c r="J120" s="13"/>
      <c r="K120" s="13"/>
      <c r="L120" s="13"/>
      <c r="M120" s="13"/>
      <c r="N120" s="13"/>
      <c r="O120" s="13"/>
    </row>
    <row r="121" spans="1:15" ht="41.25" customHeight="1" x14ac:dyDescent="0.25">
      <c r="A121" s="3"/>
      <c r="B121" s="3"/>
      <c r="C121" s="18" t="s">
        <v>379</v>
      </c>
      <c r="D121" s="121" t="s">
        <v>73</v>
      </c>
      <c r="E121" s="159" t="s">
        <v>250</v>
      </c>
      <c r="F121" s="32">
        <v>5</v>
      </c>
      <c r="G121" s="37" t="s">
        <v>505</v>
      </c>
      <c r="H121" s="51">
        <v>35000000</v>
      </c>
      <c r="I121" s="32" t="s">
        <v>748</v>
      </c>
      <c r="J121" s="9" t="s">
        <v>749</v>
      </c>
      <c r="K121" s="9"/>
      <c r="L121" s="9">
        <v>50</v>
      </c>
      <c r="M121" s="9">
        <v>50</v>
      </c>
      <c r="N121" s="9"/>
      <c r="O121" s="9" t="s">
        <v>358</v>
      </c>
    </row>
    <row r="122" spans="1:15" ht="41.25" customHeight="1" x14ac:dyDescent="0.25">
      <c r="A122" s="3"/>
      <c r="B122" s="3"/>
      <c r="C122" s="18" t="s">
        <v>380</v>
      </c>
      <c r="D122" s="121" t="s">
        <v>251</v>
      </c>
      <c r="E122" s="121" t="s">
        <v>252</v>
      </c>
      <c r="F122" s="32">
        <v>40</v>
      </c>
      <c r="G122" s="37" t="s">
        <v>525</v>
      </c>
      <c r="H122" s="51">
        <v>45000000</v>
      </c>
      <c r="I122" s="32" t="s">
        <v>748</v>
      </c>
      <c r="J122" s="9" t="s">
        <v>749</v>
      </c>
      <c r="K122" s="9"/>
      <c r="L122" s="9"/>
      <c r="M122" s="9"/>
      <c r="N122" s="9"/>
      <c r="O122" s="9" t="s">
        <v>358</v>
      </c>
    </row>
    <row r="123" spans="1:15" ht="84" customHeight="1" x14ac:dyDescent="0.25">
      <c r="A123" s="3"/>
      <c r="B123" s="3"/>
      <c r="C123" s="18" t="s">
        <v>381</v>
      </c>
      <c r="D123" s="121" t="s">
        <v>253</v>
      </c>
      <c r="E123" s="121" t="s">
        <v>254</v>
      </c>
      <c r="F123" s="32">
        <v>1</v>
      </c>
      <c r="G123" s="37" t="s">
        <v>526</v>
      </c>
      <c r="H123" s="51">
        <v>250000000</v>
      </c>
      <c r="I123" s="32" t="s">
        <v>750</v>
      </c>
      <c r="J123" s="9" t="s">
        <v>749</v>
      </c>
      <c r="K123" s="9">
        <v>100</v>
      </c>
      <c r="L123" s="9"/>
      <c r="M123" s="9"/>
      <c r="N123" s="9"/>
      <c r="O123" s="9" t="s">
        <v>358</v>
      </c>
    </row>
    <row r="124" spans="1:15" ht="41.25" customHeight="1" x14ac:dyDescent="0.25">
      <c r="A124" s="3"/>
      <c r="B124" s="3"/>
      <c r="C124" s="18" t="s">
        <v>382</v>
      </c>
      <c r="D124" s="121" t="s">
        <v>255</v>
      </c>
      <c r="E124" s="159" t="s">
        <v>256</v>
      </c>
      <c r="F124" s="32">
        <v>2</v>
      </c>
      <c r="G124" s="43" t="s">
        <v>511</v>
      </c>
      <c r="H124" s="51">
        <v>400000000</v>
      </c>
      <c r="I124" s="32" t="s">
        <v>751</v>
      </c>
      <c r="J124" s="9" t="s">
        <v>749</v>
      </c>
      <c r="K124" s="9"/>
      <c r="L124" s="9"/>
      <c r="M124" s="9">
        <v>100</v>
      </c>
      <c r="N124" s="9"/>
      <c r="O124" s="9" t="s">
        <v>358</v>
      </c>
    </row>
    <row r="125" spans="1:15" ht="62.25" customHeight="1" x14ac:dyDescent="0.25">
      <c r="A125" s="3"/>
      <c r="B125" s="3"/>
      <c r="C125" s="18" t="s">
        <v>383</v>
      </c>
      <c r="D125" s="121" t="s">
        <v>257</v>
      </c>
      <c r="E125" s="121" t="s">
        <v>258</v>
      </c>
      <c r="F125" s="32" t="s">
        <v>259</v>
      </c>
      <c r="G125" s="32" t="s">
        <v>527</v>
      </c>
      <c r="H125" s="51">
        <v>309736000</v>
      </c>
      <c r="I125" s="32" t="s">
        <v>750</v>
      </c>
      <c r="J125" s="9" t="s">
        <v>749</v>
      </c>
      <c r="K125" s="9">
        <v>100</v>
      </c>
      <c r="L125" s="9"/>
      <c r="M125" s="9"/>
      <c r="N125" s="9"/>
      <c r="O125" s="9" t="s">
        <v>358</v>
      </c>
    </row>
    <row r="126" spans="1:15" ht="41.25" customHeight="1" x14ac:dyDescent="0.25">
      <c r="A126" s="3"/>
      <c r="B126" s="3"/>
      <c r="C126" s="18" t="s">
        <v>384</v>
      </c>
      <c r="D126" s="121" t="s">
        <v>260</v>
      </c>
      <c r="E126" s="121" t="s">
        <v>261</v>
      </c>
      <c r="F126" s="32">
        <v>40</v>
      </c>
      <c r="G126" s="37" t="s">
        <v>525</v>
      </c>
      <c r="H126" s="51">
        <v>100000000</v>
      </c>
      <c r="I126" s="32" t="s">
        <v>751</v>
      </c>
      <c r="J126" s="9" t="s">
        <v>749</v>
      </c>
      <c r="K126" s="9"/>
      <c r="L126" s="9">
        <v>100</v>
      </c>
      <c r="M126" s="9"/>
      <c r="N126" s="9"/>
      <c r="O126" s="9" t="s">
        <v>358</v>
      </c>
    </row>
    <row r="127" spans="1:15" ht="11.25" customHeight="1" x14ac:dyDescent="0.25">
      <c r="A127" s="12"/>
      <c r="B127" s="12"/>
      <c r="C127" s="13"/>
      <c r="D127" s="137"/>
      <c r="E127" s="137"/>
      <c r="F127" s="39"/>
      <c r="G127" s="42"/>
      <c r="H127" s="154"/>
      <c r="I127" s="153"/>
      <c r="J127" s="13"/>
      <c r="K127" s="13"/>
      <c r="L127" s="13"/>
      <c r="M127" s="13"/>
      <c r="N127" s="13"/>
      <c r="O127" s="13"/>
    </row>
    <row r="128" spans="1:15" ht="41.25" customHeight="1" x14ac:dyDescent="0.25">
      <c r="A128" s="3"/>
      <c r="B128" s="3"/>
      <c r="C128" s="18" t="s">
        <v>385</v>
      </c>
      <c r="D128" s="121" t="s">
        <v>262</v>
      </c>
      <c r="E128" s="121" t="s">
        <v>263</v>
      </c>
      <c r="F128" s="32">
        <v>25</v>
      </c>
      <c r="G128" s="37" t="s">
        <v>528</v>
      </c>
      <c r="H128" s="51">
        <v>40000000</v>
      </c>
      <c r="I128" s="120" t="s">
        <v>359</v>
      </c>
      <c r="J128" s="9" t="s">
        <v>528</v>
      </c>
      <c r="K128" s="9"/>
      <c r="L128" s="9">
        <v>100</v>
      </c>
      <c r="M128" s="9"/>
      <c r="N128" s="9"/>
      <c r="O128" s="9" t="s">
        <v>359</v>
      </c>
    </row>
    <row r="129" spans="1:15" ht="41.25" customHeight="1" x14ac:dyDescent="0.25">
      <c r="A129" s="3"/>
      <c r="B129" s="3"/>
      <c r="C129" s="18" t="s">
        <v>386</v>
      </c>
      <c r="D129" s="121" t="s">
        <v>61</v>
      </c>
      <c r="E129" s="121" t="s">
        <v>264</v>
      </c>
      <c r="F129" s="32">
        <v>25</v>
      </c>
      <c r="G129" s="37" t="s">
        <v>528</v>
      </c>
      <c r="H129" s="51">
        <v>50000000</v>
      </c>
      <c r="I129" s="120" t="s">
        <v>359</v>
      </c>
      <c r="J129" s="9" t="s">
        <v>528</v>
      </c>
      <c r="K129" s="9"/>
      <c r="L129" s="9"/>
      <c r="M129" s="9">
        <v>100</v>
      </c>
      <c r="N129" s="9"/>
      <c r="O129" s="9" t="s">
        <v>359</v>
      </c>
    </row>
    <row r="130" spans="1:15" ht="41.25" customHeight="1" x14ac:dyDescent="0.25">
      <c r="A130" s="3"/>
      <c r="B130" s="3"/>
      <c r="C130" s="18" t="s">
        <v>387</v>
      </c>
      <c r="D130" s="121" t="s">
        <v>265</v>
      </c>
      <c r="E130" s="121" t="s">
        <v>266</v>
      </c>
      <c r="F130" s="32">
        <v>1</v>
      </c>
      <c r="G130" s="37" t="s">
        <v>526</v>
      </c>
      <c r="H130" s="51">
        <v>335830000</v>
      </c>
      <c r="I130" s="120" t="s">
        <v>359</v>
      </c>
      <c r="J130" s="9" t="s">
        <v>752</v>
      </c>
      <c r="K130" s="9"/>
      <c r="L130" s="9">
        <v>100</v>
      </c>
      <c r="M130" s="9"/>
      <c r="N130" s="9"/>
      <c r="O130" s="9" t="s">
        <v>359</v>
      </c>
    </row>
    <row r="131" spans="1:15" ht="41.25" customHeight="1" x14ac:dyDescent="0.25">
      <c r="A131" s="3"/>
      <c r="B131" s="3"/>
      <c r="C131" s="18" t="s">
        <v>388</v>
      </c>
      <c r="D131" s="121" t="s">
        <v>62</v>
      </c>
      <c r="E131" s="121" t="s">
        <v>267</v>
      </c>
      <c r="F131" s="32">
        <v>7</v>
      </c>
      <c r="G131" s="37" t="s">
        <v>529</v>
      </c>
      <c r="H131" s="51">
        <v>390304000</v>
      </c>
      <c r="I131" s="120" t="s">
        <v>359</v>
      </c>
      <c r="J131" s="9" t="s">
        <v>753</v>
      </c>
      <c r="K131" s="9"/>
      <c r="L131" s="9">
        <v>100</v>
      </c>
      <c r="M131" s="9"/>
      <c r="N131" s="9"/>
      <c r="O131" s="9" t="s">
        <v>359</v>
      </c>
    </row>
    <row r="132" spans="1:15" ht="41.25" customHeight="1" x14ac:dyDescent="0.25">
      <c r="A132" s="3"/>
      <c r="B132" s="3"/>
      <c r="C132" s="18" t="s">
        <v>389</v>
      </c>
      <c r="D132" s="121" t="s">
        <v>268</v>
      </c>
      <c r="E132" s="121" t="s">
        <v>269</v>
      </c>
      <c r="F132" s="32" t="s">
        <v>556</v>
      </c>
      <c r="G132" s="37" t="s">
        <v>530</v>
      </c>
      <c r="H132" s="51">
        <v>79956000</v>
      </c>
      <c r="I132" s="120" t="s">
        <v>359</v>
      </c>
      <c r="J132" s="9" t="s">
        <v>752</v>
      </c>
      <c r="K132" s="9"/>
      <c r="L132" s="9"/>
      <c r="M132" s="9">
        <v>100</v>
      </c>
      <c r="N132" s="9"/>
      <c r="O132" s="9" t="s">
        <v>359</v>
      </c>
    </row>
    <row r="133" spans="1:15" ht="87.75" customHeight="1" x14ac:dyDescent="0.25">
      <c r="A133" s="3"/>
      <c r="B133" s="3"/>
      <c r="C133" s="18" t="s">
        <v>390</v>
      </c>
      <c r="D133" s="121" t="s">
        <v>270</v>
      </c>
      <c r="E133" s="121" t="s">
        <v>271</v>
      </c>
      <c r="F133" s="32" t="s">
        <v>272</v>
      </c>
      <c r="G133" s="37" t="s">
        <v>531</v>
      </c>
      <c r="H133" s="51">
        <v>130000000</v>
      </c>
      <c r="I133" s="120" t="s">
        <v>359</v>
      </c>
      <c r="J133" s="9" t="s">
        <v>531</v>
      </c>
      <c r="K133" s="9"/>
      <c r="L133" s="9">
        <v>100</v>
      </c>
      <c r="M133" s="9"/>
      <c r="N133" s="9"/>
      <c r="O133" s="9" t="s">
        <v>359</v>
      </c>
    </row>
    <row r="134" spans="1:15" ht="41.25" customHeight="1" x14ac:dyDescent="0.25">
      <c r="A134" s="3"/>
      <c r="B134" s="3"/>
      <c r="C134" s="18" t="s">
        <v>391</v>
      </c>
      <c r="D134" s="121" t="s">
        <v>273</v>
      </c>
      <c r="E134" s="121" t="s">
        <v>274</v>
      </c>
      <c r="F134" s="32">
        <v>10</v>
      </c>
      <c r="G134" s="37" t="s">
        <v>531</v>
      </c>
      <c r="H134" s="51">
        <v>136201000</v>
      </c>
      <c r="I134" s="120" t="s">
        <v>359</v>
      </c>
      <c r="J134" s="9" t="s">
        <v>531</v>
      </c>
      <c r="K134" s="9"/>
      <c r="L134" s="9"/>
      <c r="M134" s="9"/>
      <c r="N134" s="9">
        <v>100</v>
      </c>
      <c r="O134" s="9" t="s">
        <v>359</v>
      </c>
    </row>
    <row r="135" spans="1:15" ht="13.5" customHeight="1" x14ac:dyDescent="0.25">
      <c r="A135" s="12"/>
      <c r="B135" s="12"/>
      <c r="C135" s="13"/>
      <c r="D135" s="137"/>
      <c r="E135" s="137"/>
      <c r="F135" s="39"/>
      <c r="G135" s="42"/>
      <c r="H135" s="154"/>
      <c r="I135" s="153"/>
      <c r="J135" s="13"/>
      <c r="K135" s="13"/>
      <c r="L135" s="13"/>
      <c r="M135" s="13"/>
      <c r="N135" s="13"/>
      <c r="O135" s="13"/>
    </row>
    <row r="136" spans="1:15" ht="41.25" customHeight="1" x14ac:dyDescent="0.25">
      <c r="A136" s="3"/>
      <c r="B136" s="3"/>
      <c r="C136" s="18" t="s">
        <v>392</v>
      </c>
      <c r="D136" s="121" t="s">
        <v>275</v>
      </c>
      <c r="E136" s="121" t="s">
        <v>276</v>
      </c>
      <c r="F136" s="32" t="s">
        <v>277</v>
      </c>
      <c r="G136" s="32" t="s">
        <v>532</v>
      </c>
      <c r="H136" s="51">
        <v>3440753000</v>
      </c>
      <c r="I136" s="9" t="s">
        <v>360</v>
      </c>
      <c r="J136" s="9" t="s">
        <v>754</v>
      </c>
      <c r="K136" s="9">
        <v>25</v>
      </c>
      <c r="L136" s="9">
        <v>25</v>
      </c>
      <c r="M136" s="9">
        <v>25</v>
      </c>
      <c r="N136" s="9">
        <v>25</v>
      </c>
      <c r="O136" s="9" t="s">
        <v>360</v>
      </c>
    </row>
    <row r="137" spans="1:15" ht="71.25" customHeight="1" x14ac:dyDescent="0.25">
      <c r="A137" s="3"/>
      <c r="B137" s="3"/>
      <c r="C137" s="18" t="s">
        <v>393</v>
      </c>
      <c r="D137" s="121" t="s">
        <v>278</v>
      </c>
      <c r="E137" s="121" t="s">
        <v>279</v>
      </c>
      <c r="F137" s="32" t="s">
        <v>329</v>
      </c>
      <c r="G137" s="37" t="s">
        <v>533</v>
      </c>
      <c r="H137" s="51">
        <v>82750000</v>
      </c>
      <c r="I137" s="9" t="s">
        <v>360</v>
      </c>
      <c r="J137" s="9" t="s">
        <v>533</v>
      </c>
      <c r="K137" s="9">
        <v>25</v>
      </c>
      <c r="L137" s="9">
        <v>25</v>
      </c>
      <c r="M137" s="9">
        <v>25</v>
      </c>
      <c r="N137" s="9">
        <v>25</v>
      </c>
      <c r="O137" s="9" t="s">
        <v>360</v>
      </c>
    </row>
    <row r="138" spans="1:15" ht="58.5" customHeight="1" x14ac:dyDescent="0.25">
      <c r="A138" s="3"/>
      <c r="B138" s="3"/>
      <c r="C138" s="18" t="s">
        <v>394</v>
      </c>
      <c r="D138" s="121" t="s">
        <v>280</v>
      </c>
      <c r="E138" s="121" t="s">
        <v>281</v>
      </c>
      <c r="F138" s="32" t="s">
        <v>282</v>
      </c>
      <c r="G138" s="37" t="s">
        <v>534</v>
      </c>
      <c r="H138" s="51">
        <v>100000000</v>
      </c>
      <c r="I138" s="9" t="s">
        <v>360</v>
      </c>
      <c r="J138" s="9" t="s">
        <v>754</v>
      </c>
      <c r="K138" s="9">
        <v>25</v>
      </c>
      <c r="L138" s="9">
        <v>25</v>
      </c>
      <c r="M138" s="9">
        <v>25</v>
      </c>
      <c r="N138" s="9">
        <v>25</v>
      </c>
      <c r="O138" s="9" t="s">
        <v>360</v>
      </c>
    </row>
    <row r="139" spans="1:15" ht="41.25" customHeight="1" x14ac:dyDescent="0.25">
      <c r="A139" s="3"/>
      <c r="B139" s="3"/>
      <c r="C139" s="18" t="s">
        <v>395</v>
      </c>
      <c r="D139" s="121" t="s">
        <v>283</v>
      </c>
      <c r="E139" s="121" t="s">
        <v>284</v>
      </c>
      <c r="F139" s="32" t="s">
        <v>557</v>
      </c>
      <c r="G139" s="32" t="s">
        <v>535</v>
      </c>
      <c r="H139" s="51">
        <v>600000000</v>
      </c>
      <c r="I139" s="9" t="s">
        <v>360</v>
      </c>
      <c r="J139" s="9" t="s">
        <v>754</v>
      </c>
      <c r="K139" s="9">
        <v>25</v>
      </c>
      <c r="L139" s="9">
        <v>25</v>
      </c>
      <c r="M139" s="9">
        <v>25</v>
      </c>
      <c r="N139" s="9">
        <v>25</v>
      </c>
      <c r="O139" s="9" t="s">
        <v>360</v>
      </c>
    </row>
    <row r="140" spans="1:15" ht="41.25" customHeight="1" x14ac:dyDescent="0.25">
      <c r="A140" s="3"/>
      <c r="B140" s="3"/>
      <c r="C140" s="18" t="s">
        <v>396</v>
      </c>
      <c r="D140" s="121" t="s">
        <v>285</v>
      </c>
      <c r="E140" s="121" t="s">
        <v>286</v>
      </c>
      <c r="F140" s="32" t="s">
        <v>287</v>
      </c>
      <c r="G140" s="32" t="s">
        <v>536</v>
      </c>
      <c r="H140" s="51">
        <v>875000000</v>
      </c>
      <c r="I140" s="9" t="s">
        <v>360</v>
      </c>
      <c r="J140" s="9" t="s">
        <v>754</v>
      </c>
      <c r="K140" s="9"/>
      <c r="L140" s="9"/>
      <c r="M140" s="9">
        <v>100</v>
      </c>
      <c r="N140" s="9"/>
      <c r="O140" s="9" t="s">
        <v>360</v>
      </c>
    </row>
    <row r="141" spans="1:15" ht="41.25" customHeight="1" x14ac:dyDescent="0.25">
      <c r="A141" s="3"/>
      <c r="B141" s="3"/>
      <c r="C141" s="18" t="s">
        <v>397</v>
      </c>
      <c r="D141" s="121" t="s">
        <v>288</v>
      </c>
      <c r="E141" s="121" t="s">
        <v>289</v>
      </c>
      <c r="F141" s="32" t="s">
        <v>290</v>
      </c>
      <c r="G141" s="32" t="s">
        <v>535</v>
      </c>
      <c r="H141" s="51">
        <v>600000000</v>
      </c>
      <c r="I141" s="9" t="s">
        <v>360</v>
      </c>
      <c r="J141" s="9" t="s">
        <v>754</v>
      </c>
      <c r="K141" s="9">
        <v>25</v>
      </c>
      <c r="L141" s="9">
        <v>25</v>
      </c>
      <c r="M141" s="9">
        <v>25</v>
      </c>
      <c r="N141" s="9">
        <v>25</v>
      </c>
      <c r="O141" s="9" t="s">
        <v>360</v>
      </c>
    </row>
    <row r="142" spans="1:15" ht="64.5" customHeight="1" x14ac:dyDescent="0.25">
      <c r="A142" s="3"/>
      <c r="B142" s="3"/>
      <c r="C142" s="18" t="s">
        <v>398</v>
      </c>
      <c r="D142" s="121" t="s">
        <v>291</v>
      </c>
      <c r="E142" s="159" t="s">
        <v>292</v>
      </c>
      <c r="F142" s="32">
        <v>2</v>
      </c>
      <c r="G142" s="37" t="s">
        <v>537</v>
      </c>
      <c r="H142" s="51">
        <v>100000000</v>
      </c>
      <c r="I142" s="9" t="s">
        <v>360</v>
      </c>
      <c r="J142" s="9" t="s">
        <v>754</v>
      </c>
      <c r="K142" s="9">
        <v>25</v>
      </c>
      <c r="L142" s="9">
        <v>25</v>
      </c>
      <c r="M142" s="9">
        <v>25</v>
      </c>
      <c r="N142" s="9">
        <v>25</v>
      </c>
      <c r="O142" s="9" t="s">
        <v>360</v>
      </c>
    </row>
    <row r="143" spans="1:15" ht="13.5" customHeight="1" x14ac:dyDescent="0.25">
      <c r="A143" s="12"/>
      <c r="B143" s="12"/>
      <c r="C143" s="13"/>
      <c r="D143" s="137"/>
      <c r="E143" s="137"/>
      <c r="F143" s="39"/>
      <c r="G143" s="42"/>
      <c r="H143" s="154"/>
      <c r="I143" s="153"/>
      <c r="J143" s="13"/>
      <c r="K143" s="13"/>
      <c r="L143" s="13"/>
      <c r="M143" s="13"/>
      <c r="N143" s="13"/>
      <c r="O143" s="13"/>
    </row>
    <row r="144" spans="1:15" ht="41.25" customHeight="1" x14ac:dyDescent="0.25">
      <c r="A144" s="3"/>
      <c r="B144" s="3"/>
      <c r="C144" s="18" t="s">
        <v>399</v>
      </c>
      <c r="D144" s="121" t="s">
        <v>293</v>
      </c>
      <c r="E144" s="121" t="s">
        <v>293</v>
      </c>
      <c r="F144" s="32">
        <v>9</v>
      </c>
      <c r="G144" s="37" t="s">
        <v>520</v>
      </c>
      <c r="H144" s="51">
        <v>200000000</v>
      </c>
      <c r="I144" s="120" t="s">
        <v>361</v>
      </c>
      <c r="J144" s="9" t="s">
        <v>507</v>
      </c>
      <c r="K144" s="9">
        <v>25</v>
      </c>
      <c r="L144" s="9">
        <v>25</v>
      </c>
      <c r="M144" s="9">
        <v>50</v>
      </c>
      <c r="N144" s="9"/>
      <c r="O144" s="9" t="s">
        <v>361</v>
      </c>
    </row>
    <row r="145" spans="1:15" ht="41.25" customHeight="1" x14ac:dyDescent="0.25">
      <c r="A145" s="3"/>
      <c r="B145" s="3"/>
      <c r="C145" s="18" t="s">
        <v>400</v>
      </c>
      <c r="D145" s="121" t="s">
        <v>63</v>
      </c>
      <c r="E145" s="121" t="s">
        <v>294</v>
      </c>
      <c r="F145" s="32">
        <v>4</v>
      </c>
      <c r="G145" s="37" t="s">
        <v>520</v>
      </c>
      <c r="H145" s="51">
        <v>90000000</v>
      </c>
      <c r="I145" s="120" t="s">
        <v>361</v>
      </c>
      <c r="J145" s="9" t="s">
        <v>755</v>
      </c>
      <c r="K145" s="9"/>
      <c r="L145" s="9">
        <v>50</v>
      </c>
      <c r="M145" s="9"/>
      <c r="N145" s="9">
        <v>50</v>
      </c>
      <c r="O145" s="9" t="s">
        <v>361</v>
      </c>
    </row>
    <row r="146" spans="1:15" ht="41.25" customHeight="1" x14ac:dyDescent="0.25">
      <c r="A146" s="3"/>
      <c r="B146" s="3"/>
      <c r="C146" s="18" t="s">
        <v>401</v>
      </c>
      <c r="D146" s="121" t="s">
        <v>295</v>
      </c>
      <c r="E146" s="121" t="s">
        <v>296</v>
      </c>
      <c r="F146" s="32">
        <v>4</v>
      </c>
      <c r="G146" s="37" t="s">
        <v>538</v>
      </c>
      <c r="H146" s="51">
        <v>125000000</v>
      </c>
      <c r="I146" s="120" t="s">
        <v>361</v>
      </c>
      <c r="J146" s="9" t="s">
        <v>739</v>
      </c>
      <c r="K146" s="9"/>
      <c r="L146" s="9">
        <v>50</v>
      </c>
      <c r="M146" s="9"/>
      <c r="N146" s="9">
        <v>50</v>
      </c>
      <c r="O146" s="9" t="s">
        <v>361</v>
      </c>
    </row>
    <row r="147" spans="1:15" ht="41.25" customHeight="1" x14ac:dyDescent="0.25">
      <c r="A147" s="3"/>
      <c r="B147" s="3"/>
      <c r="C147" s="18" t="s">
        <v>402</v>
      </c>
      <c r="D147" s="121" t="s">
        <v>297</v>
      </c>
      <c r="E147" s="121" t="s">
        <v>298</v>
      </c>
      <c r="F147" s="32">
        <v>25</v>
      </c>
      <c r="G147" s="37" t="s">
        <v>505</v>
      </c>
      <c r="H147" s="51">
        <v>50000000</v>
      </c>
      <c r="I147" s="120" t="s">
        <v>361</v>
      </c>
      <c r="J147" s="9" t="s">
        <v>739</v>
      </c>
      <c r="K147" s="9"/>
      <c r="L147" s="9">
        <v>50</v>
      </c>
      <c r="M147" s="9"/>
      <c r="N147" s="9">
        <v>50</v>
      </c>
      <c r="O147" s="9" t="s">
        <v>361</v>
      </c>
    </row>
    <row r="148" spans="1:15" ht="41.25" customHeight="1" x14ac:dyDescent="0.25">
      <c r="A148" s="3"/>
      <c r="B148" s="3"/>
      <c r="C148" s="18" t="s">
        <v>403</v>
      </c>
      <c r="D148" s="121" t="s">
        <v>299</v>
      </c>
      <c r="E148" s="121" t="s">
        <v>296</v>
      </c>
      <c r="F148" s="32">
        <v>4</v>
      </c>
      <c r="G148" s="37" t="s">
        <v>538</v>
      </c>
      <c r="H148" s="51">
        <v>125000000</v>
      </c>
      <c r="I148" s="120" t="s">
        <v>361</v>
      </c>
      <c r="J148" s="9" t="s">
        <v>739</v>
      </c>
      <c r="K148" s="9"/>
      <c r="L148" s="9">
        <v>50</v>
      </c>
      <c r="M148" s="9"/>
      <c r="N148" s="9">
        <v>50</v>
      </c>
      <c r="O148" s="9" t="s">
        <v>361</v>
      </c>
    </row>
    <row r="149" spans="1:15" ht="41.25" customHeight="1" x14ac:dyDescent="0.25">
      <c r="A149" s="3"/>
      <c r="B149" s="3"/>
      <c r="C149" s="18" t="s">
        <v>404</v>
      </c>
      <c r="D149" s="121" t="s">
        <v>300</v>
      </c>
      <c r="E149" s="121" t="s">
        <v>301</v>
      </c>
      <c r="F149" s="32">
        <v>10</v>
      </c>
      <c r="G149" s="37" t="s">
        <v>520</v>
      </c>
      <c r="H149" s="51">
        <v>100000000</v>
      </c>
      <c r="I149" s="120" t="s">
        <v>361</v>
      </c>
      <c r="J149" s="9" t="s">
        <v>739</v>
      </c>
      <c r="K149" s="9"/>
      <c r="L149" s="9">
        <v>50</v>
      </c>
      <c r="M149" s="9"/>
      <c r="N149" s="9">
        <v>50</v>
      </c>
      <c r="O149" s="9" t="s">
        <v>361</v>
      </c>
    </row>
    <row r="150" spans="1:15" ht="10.5" customHeight="1" x14ac:dyDescent="0.25">
      <c r="A150" s="12"/>
      <c r="B150" s="12"/>
      <c r="C150" s="13"/>
      <c r="D150" s="137"/>
      <c r="E150" s="137"/>
      <c r="F150" s="39"/>
      <c r="G150" s="42"/>
      <c r="H150" s="154"/>
      <c r="I150" s="153"/>
      <c r="J150" s="13"/>
      <c r="K150" s="13"/>
      <c r="L150" s="13"/>
      <c r="M150" s="13"/>
      <c r="N150" s="13"/>
      <c r="O150" s="13"/>
    </row>
    <row r="151" spans="1:15" ht="41.25" customHeight="1" x14ac:dyDescent="0.25">
      <c r="A151" s="3"/>
      <c r="B151" s="3"/>
      <c r="C151" s="18" t="s">
        <v>405</v>
      </c>
      <c r="D151" s="121" t="s">
        <v>302</v>
      </c>
      <c r="E151" s="159" t="s">
        <v>303</v>
      </c>
      <c r="F151" s="32">
        <v>500</v>
      </c>
      <c r="G151" s="37" t="s">
        <v>505</v>
      </c>
      <c r="H151" s="51">
        <v>110000000</v>
      </c>
      <c r="I151" s="120" t="s">
        <v>362</v>
      </c>
      <c r="J151" s="18" t="s">
        <v>507</v>
      </c>
      <c r="K151" s="9"/>
      <c r="L151" s="9">
        <v>50</v>
      </c>
      <c r="M151" s="9"/>
      <c r="N151" s="9">
        <v>50</v>
      </c>
      <c r="O151" s="9" t="s">
        <v>362</v>
      </c>
    </row>
    <row r="152" spans="1:15" ht="12" customHeight="1" x14ac:dyDescent="0.25">
      <c r="A152" s="12"/>
      <c r="B152" s="12"/>
      <c r="C152" s="13"/>
      <c r="D152" s="137"/>
      <c r="E152" s="137"/>
      <c r="F152" s="39"/>
      <c r="G152" s="42"/>
      <c r="H152" s="154"/>
      <c r="I152" s="153"/>
      <c r="J152" s="13"/>
      <c r="K152" s="13"/>
      <c r="L152" s="13"/>
      <c r="M152" s="13"/>
      <c r="N152" s="13"/>
      <c r="O152" s="13"/>
    </row>
    <row r="153" spans="1:15" ht="41.25" customHeight="1" x14ac:dyDescent="0.25">
      <c r="A153" s="3"/>
      <c r="B153" s="3"/>
      <c r="C153" s="18" t="s">
        <v>406</v>
      </c>
      <c r="D153" s="121" t="s">
        <v>66</v>
      </c>
      <c r="E153" s="121" t="s">
        <v>304</v>
      </c>
      <c r="F153" s="32">
        <v>5</v>
      </c>
      <c r="G153" s="43" t="s">
        <v>511</v>
      </c>
      <c r="H153" s="51">
        <v>100000000</v>
      </c>
      <c r="I153" s="9" t="s">
        <v>65</v>
      </c>
      <c r="J153" s="9" t="s">
        <v>756</v>
      </c>
      <c r="K153" s="9"/>
      <c r="L153" s="9">
        <v>100</v>
      </c>
      <c r="M153" s="9"/>
      <c r="N153" s="9"/>
      <c r="O153" s="9" t="s">
        <v>65</v>
      </c>
    </row>
    <row r="154" spans="1:15" ht="41.25" customHeight="1" x14ac:dyDescent="0.25">
      <c r="A154" s="3"/>
      <c r="B154" s="3"/>
      <c r="C154" s="18" t="s">
        <v>407</v>
      </c>
      <c r="D154" s="121" t="s">
        <v>67</v>
      </c>
      <c r="E154" s="121" t="s">
        <v>305</v>
      </c>
      <c r="F154" s="32" t="s">
        <v>558</v>
      </c>
      <c r="G154" s="37" t="s">
        <v>521</v>
      </c>
      <c r="H154" s="51">
        <v>30000000</v>
      </c>
      <c r="I154" s="9" t="s">
        <v>65</v>
      </c>
      <c r="J154" s="9" t="s">
        <v>756</v>
      </c>
      <c r="K154" s="9"/>
      <c r="L154" s="9">
        <v>50</v>
      </c>
      <c r="M154" s="9">
        <v>50</v>
      </c>
      <c r="N154" s="9"/>
      <c r="O154" s="9" t="s">
        <v>65</v>
      </c>
    </row>
    <row r="155" spans="1:15" ht="41.25" customHeight="1" x14ac:dyDescent="0.25">
      <c r="A155" s="3"/>
      <c r="B155" s="3"/>
      <c r="C155" s="18" t="s">
        <v>408</v>
      </c>
      <c r="D155" s="121" t="s">
        <v>306</v>
      </c>
      <c r="E155" s="159" t="s">
        <v>585</v>
      </c>
      <c r="F155" s="32">
        <v>10</v>
      </c>
      <c r="G155" s="37" t="s">
        <v>521</v>
      </c>
      <c r="H155" s="51">
        <v>250000000</v>
      </c>
      <c r="I155" s="9" t="s">
        <v>65</v>
      </c>
      <c r="J155" s="9" t="s">
        <v>756</v>
      </c>
      <c r="K155" s="9"/>
      <c r="L155" s="9">
        <v>100</v>
      </c>
      <c r="M155" s="9"/>
      <c r="N155" s="9"/>
      <c r="O155" s="9" t="s">
        <v>65</v>
      </c>
    </row>
    <row r="156" spans="1:15" ht="57" customHeight="1" x14ac:dyDescent="0.25">
      <c r="A156" s="3"/>
      <c r="B156" s="3"/>
      <c r="C156" s="18" t="s">
        <v>409</v>
      </c>
      <c r="D156" s="121" t="s">
        <v>307</v>
      </c>
      <c r="E156" s="121" t="s">
        <v>308</v>
      </c>
      <c r="F156" s="32" t="s">
        <v>558</v>
      </c>
      <c r="G156" s="37" t="s">
        <v>521</v>
      </c>
      <c r="H156" s="51">
        <v>30000000</v>
      </c>
      <c r="I156" s="9" t="s">
        <v>65</v>
      </c>
      <c r="J156" s="9" t="s">
        <v>756</v>
      </c>
      <c r="K156" s="9"/>
      <c r="L156" s="9"/>
      <c r="M156" s="9">
        <v>100</v>
      </c>
      <c r="N156" s="9"/>
      <c r="O156" s="9" t="s">
        <v>65</v>
      </c>
    </row>
    <row r="157" spans="1:15" ht="41.25" customHeight="1" x14ac:dyDescent="0.25">
      <c r="A157" s="3"/>
      <c r="B157" s="3"/>
      <c r="C157" s="18" t="s">
        <v>410</v>
      </c>
      <c r="D157" s="121" t="s">
        <v>309</v>
      </c>
      <c r="E157" s="121" t="s">
        <v>310</v>
      </c>
      <c r="F157" s="32">
        <v>10</v>
      </c>
      <c r="G157" s="37" t="s">
        <v>559</v>
      </c>
      <c r="H157" s="51">
        <v>300000000</v>
      </c>
      <c r="I157" s="9" t="s">
        <v>65</v>
      </c>
      <c r="J157" s="9" t="s">
        <v>756</v>
      </c>
      <c r="K157" s="9"/>
      <c r="L157" s="9"/>
      <c r="M157" s="9"/>
      <c r="N157" s="9">
        <v>100</v>
      </c>
      <c r="O157" s="9" t="s">
        <v>65</v>
      </c>
    </row>
    <row r="158" spans="1:15" ht="11.25" customHeight="1" x14ac:dyDescent="0.25">
      <c r="A158" s="12"/>
      <c r="B158" s="12"/>
      <c r="C158" s="13"/>
      <c r="D158" s="137"/>
      <c r="E158" s="137"/>
      <c r="F158" s="39"/>
      <c r="G158" s="42"/>
      <c r="H158" s="154"/>
      <c r="I158" s="153"/>
      <c r="J158" s="13"/>
      <c r="K158" s="13"/>
      <c r="L158" s="13"/>
      <c r="M158" s="13"/>
      <c r="N158" s="13"/>
      <c r="O158" s="13"/>
    </row>
    <row r="159" spans="1:15" ht="57.75" customHeight="1" x14ac:dyDescent="0.25">
      <c r="A159" s="3"/>
      <c r="B159" s="3"/>
      <c r="C159" s="18" t="s">
        <v>411</v>
      </c>
      <c r="D159" s="121" t="s">
        <v>311</v>
      </c>
      <c r="E159" s="121" t="s">
        <v>312</v>
      </c>
      <c r="F159" s="32" t="s">
        <v>313</v>
      </c>
      <c r="G159" s="37" t="s">
        <v>539</v>
      </c>
      <c r="H159" s="51">
        <v>436306000</v>
      </c>
      <c r="I159" s="32" t="s">
        <v>757</v>
      </c>
      <c r="J159" s="9" t="s">
        <v>758</v>
      </c>
      <c r="K159" s="9"/>
      <c r="L159" s="9">
        <v>50</v>
      </c>
      <c r="M159" s="9">
        <v>50</v>
      </c>
      <c r="N159" s="9"/>
      <c r="O159" s="9" t="s">
        <v>68</v>
      </c>
    </row>
    <row r="160" spans="1:15" ht="41.25" customHeight="1" x14ac:dyDescent="0.25">
      <c r="A160" s="3"/>
      <c r="B160" s="3"/>
      <c r="C160" s="18" t="s">
        <v>412</v>
      </c>
      <c r="D160" s="121" t="s">
        <v>314</v>
      </c>
      <c r="E160" s="121" t="s">
        <v>315</v>
      </c>
      <c r="F160" s="32" t="s">
        <v>316</v>
      </c>
      <c r="G160" s="37" t="s">
        <v>540</v>
      </c>
      <c r="H160" s="51">
        <v>450000000</v>
      </c>
      <c r="I160" s="32" t="s">
        <v>68</v>
      </c>
      <c r="J160" s="9" t="s">
        <v>758</v>
      </c>
      <c r="K160" s="9"/>
      <c r="L160" s="9"/>
      <c r="M160" s="9">
        <v>100</v>
      </c>
      <c r="N160" s="9"/>
      <c r="O160" s="9" t="s">
        <v>68</v>
      </c>
    </row>
    <row r="161" spans="1:15" ht="90.75" customHeight="1" x14ac:dyDescent="0.25">
      <c r="A161" s="3"/>
      <c r="B161" s="3"/>
      <c r="C161" s="18" t="s">
        <v>413</v>
      </c>
      <c r="D161" s="121" t="s">
        <v>69</v>
      </c>
      <c r="E161" s="121" t="s">
        <v>317</v>
      </c>
      <c r="F161" s="32" t="s">
        <v>318</v>
      </c>
      <c r="G161" s="32" t="s">
        <v>541</v>
      </c>
      <c r="H161" s="51">
        <v>600000000</v>
      </c>
      <c r="I161" s="32" t="s">
        <v>68</v>
      </c>
      <c r="J161" s="9" t="s">
        <v>758</v>
      </c>
      <c r="K161" s="9"/>
      <c r="L161" s="9"/>
      <c r="M161" s="9">
        <v>100</v>
      </c>
      <c r="N161" s="9"/>
      <c r="O161" s="9" t="s">
        <v>68</v>
      </c>
    </row>
    <row r="162" spans="1:15" ht="78" customHeight="1" x14ac:dyDescent="0.25">
      <c r="A162" s="3"/>
      <c r="B162" s="3"/>
      <c r="C162" s="18" t="s">
        <v>414</v>
      </c>
      <c r="D162" s="121" t="s">
        <v>70</v>
      </c>
      <c r="E162" s="121" t="s">
        <v>319</v>
      </c>
      <c r="F162" s="32" t="s">
        <v>320</v>
      </c>
      <c r="G162" s="32" t="s">
        <v>542</v>
      </c>
      <c r="H162" s="51">
        <v>700000000</v>
      </c>
      <c r="I162" s="32" t="s">
        <v>757</v>
      </c>
      <c r="J162" s="9" t="s">
        <v>758</v>
      </c>
      <c r="K162" s="9"/>
      <c r="L162" s="9"/>
      <c r="M162" s="9">
        <v>100</v>
      </c>
      <c r="N162" s="9"/>
      <c r="O162" s="9" t="s">
        <v>68</v>
      </c>
    </row>
    <row r="163" spans="1:15" ht="43.5" customHeight="1" x14ac:dyDescent="0.25">
      <c r="A163" s="3"/>
      <c r="B163" s="3"/>
      <c r="C163" s="18" t="s">
        <v>415</v>
      </c>
      <c r="D163" s="121" t="s">
        <v>71</v>
      </c>
      <c r="E163" s="121" t="s">
        <v>321</v>
      </c>
      <c r="F163" s="32" t="s">
        <v>322</v>
      </c>
      <c r="G163" s="37" t="s">
        <v>543</v>
      </c>
      <c r="H163" s="51">
        <v>450000000</v>
      </c>
      <c r="I163" s="32" t="s">
        <v>68</v>
      </c>
      <c r="J163" s="9" t="s">
        <v>758</v>
      </c>
      <c r="K163" s="9"/>
      <c r="L163" s="9">
        <v>50</v>
      </c>
      <c r="M163" s="9">
        <v>50</v>
      </c>
      <c r="N163" s="9"/>
      <c r="O163" s="9" t="s">
        <v>68</v>
      </c>
    </row>
    <row r="164" spans="1:15" ht="13.5" customHeight="1" x14ac:dyDescent="0.25">
      <c r="A164" s="12"/>
      <c r="B164" s="12"/>
      <c r="C164" s="13"/>
      <c r="D164" s="137"/>
      <c r="E164" s="137"/>
      <c r="F164" s="39"/>
      <c r="G164" s="42"/>
      <c r="H164" s="154"/>
      <c r="I164" s="153"/>
      <c r="J164" s="13"/>
      <c r="K164" s="13"/>
      <c r="L164" s="13"/>
      <c r="M164" s="13"/>
      <c r="N164" s="13"/>
      <c r="O164" s="13"/>
    </row>
    <row r="165" spans="1:15" ht="41.25" customHeight="1" x14ac:dyDescent="0.25">
      <c r="A165" s="3"/>
      <c r="B165" s="3"/>
      <c r="C165" s="18" t="s">
        <v>416</v>
      </c>
      <c r="D165" s="121" t="s">
        <v>323</v>
      </c>
      <c r="E165" s="121" t="s">
        <v>324</v>
      </c>
      <c r="F165" s="32">
        <v>1</v>
      </c>
      <c r="G165" s="37" t="s">
        <v>544</v>
      </c>
      <c r="H165" s="51">
        <v>145000000</v>
      </c>
      <c r="I165" s="9" t="s">
        <v>363</v>
      </c>
      <c r="J165" s="9" t="s">
        <v>759</v>
      </c>
      <c r="K165" s="9">
        <v>25</v>
      </c>
      <c r="L165" s="9"/>
      <c r="M165" s="9">
        <v>50</v>
      </c>
      <c r="N165" s="9">
        <v>25</v>
      </c>
      <c r="O165" s="9" t="s">
        <v>363</v>
      </c>
    </row>
    <row r="166" spans="1:15" ht="41.25" customHeight="1" x14ac:dyDescent="0.25">
      <c r="A166" s="3"/>
      <c r="B166" s="3"/>
      <c r="C166" s="18" t="s">
        <v>417</v>
      </c>
      <c r="D166" s="121" t="s">
        <v>43</v>
      </c>
      <c r="E166" s="121" t="s">
        <v>325</v>
      </c>
      <c r="F166" s="32">
        <v>16</v>
      </c>
      <c r="G166" s="37" t="s">
        <v>505</v>
      </c>
      <c r="H166" s="51">
        <v>289231000</v>
      </c>
      <c r="I166" s="9" t="s">
        <v>363</v>
      </c>
      <c r="J166" s="9" t="s">
        <v>760</v>
      </c>
      <c r="K166" s="9"/>
      <c r="L166" s="9">
        <v>100</v>
      </c>
      <c r="M166" s="9"/>
      <c r="N166" s="9"/>
      <c r="O166" s="9" t="s">
        <v>363</v>
      </c>
    </row>
    <row r="167" spans="1:15" ht="41.25" customHeight="1" x14ac:dyDescent="0.25">
      <c r="A167" s="3"/>
      <c r="B167" s="3"/>
      <c r="C167" s="18" t="s">
        <v>418</v>
      </c>
      <c r="D167" s="121" t="s">
        <v>330</v>
      </c>
      <c r="E167" s="121" t="s">
        <v>326</v>
      </c>
      <c r="F167" s="32">
        <v>10</v>
      </c>
      <c r="G167" s="37" t="s">
        <v>520</v>
      </c>
      <c r="H167" s="51">
        <v>177300000</v>
      </c>
      <c r="I167" s="9" t="s">
        <v>363</v>
      </c>
      <c r="J167" s="9" t="s">
        <v>761</v>
      </c>
      <c r="K167" s="9"/>
      <c r="L167" s="9">
        <v>50</v>
      </c>
      <c r="M167" s="9"/>
      <c r="N167" s="9">
        <v>50</v>
      </c>
      <c r="O167" s="9" t="s">
        <v>363</v>
      </c>
    </row>
    <row r="168" spans="1:15" ht="41.25" customHeight="1" x14ac:dyDescent="0.25">
      <c r="A168" s="3"/>
      <c r="B168" s="3"/>
      <c r="C168" s="18" t="s">
        <v>419</v>
      </c>
      <c r="D168" s="121" t="s">
        <v>327</v>
      </c>
      <c r="E168" s="121" t="s">
        <v>328</v>
      </c>
      <c r="F168" s="32">
        <v>10</v>
      </c>
      <c r="G168" s="37" t="s">
        <v>520</v>
      </c>
      <c r="H168" s="51">
        <v>70000000</v>
      </c>
      <c r="I168" s="9" t="s">
        <v>363</v>
      </c>
      <c r="J168" s="9" t="s">
        <v>761</v>
      </c>
      <c r="K168" s="9"/>
      <c r="L168" s="9">
        <v>50</v>
      </c>
      <c r="M168" s="9"/>
      <c r="N168" s="9">
        <v>50</v>
      </c>
      <c r="O168" s="9" t="s">
        <v>363</v>
      </c>
    </row>
    <row r="169" spans="1:15" ht="12.75" customHeight="1" x14ac:dyDescent="0.25">
      <c r="A169" s="12"/>
      <c r="B169" s="12"/>
      <c r="C169" s="13"/>
      <c r="D169" s="137"/>
      <c r="E169" s="137"/>
      <c r="F169" s="39"/>
      <c r="G169" s="42"/>
      <c r="H169" s="154"/>
      <c r="I169" s="153"/>
      <c r="J169" s="13"/>
      <c r="K169" s="13"/>
      <c r="L169" s="13"/>
      <c r="M169" s="13"/>
      <c r="N169" s="13"/>
      <c r="O169" s="13"/>
    </row>
    <row r="170" spans="1:15" ht="41.25" customHeight="1" x14ac:dyDescent="0.25">
      <c r="A170" s="3"/>
      <c r="B170" s="3"/>
      <c r="C170" s="18" t="s">
        <v>420</v>
      </c>
      <c r="D170" s="121" t="s">
        <v>62</v>
      </c>
      <c r="E170" s="121" t="s">
        <v>586</v>
      </c>
      <c r="F170" s="32">
        <v>10</v>
      </c>
      <c r="G170" s="37" t="s">
        <v>505</v>
      </c>
      <c r="H170" s="51">
        <v>200000000</v>
      </c>
      <c r="I170" s="120" t="s">
        <v>359</v>
      </c>
      <c r="J170" s="9" t="s">
        <v>752</v>
      </c>
      <c r="K170" s="9"/>
      <c r="L170" s="9">
        <v>50</v>
      </c>
      <c r="M170" s="9"/>
      <c r="N170" s="9">
        <v>50</v>
      </c>
      <c r="O170" s="9" t="s">
        <v>359</v>
      </c>
    </row>
    <row r="171" spans="1:15" ht="8.25" customHeight="1" x14ac:dyDescent="0.25">
      <c r="A171" s="12"/>
      <c r="B171" s="12"/>
      <c r="C171" s="13"/>
      <c r="D171" s="137"/>
      <c r="E171" s="137"/>
      <c r="F171" s="39"/>
      <c r="G171" s="42"/>
      <c r="H171" s="154"/>
      <c r="I171" s="153"/>
      <c r="J171" s="13"/>
      <c r="K171" s="13"/>
      <c r="L171" s="13"/>
      <c r="M171" s="13"/>
      <c r="N171" s="13"/>
      <c r="O171" s="13"/>
    </row>
    <row r="172" spans="1:15" ht="44.25" customHeight="1" x14ac:dyDescent="0.25">
      <c r="A172" s="22"/>
      <c r="B172" s="22"/>
      <c r="C172" s="23">
        <v>1.2</v>
      </c>
      <c r="D172" s="31" t="s">
        <v>101</v>
      </c>
      <c r="E172" s="25"/>
      <c r="F172" s="44"/>
      <c r="G172" s="44"/>
      <c r="H172" s="155"/>
      <c r="I172" s="156"/>
      <c r="J172" s="23"/>
      <c r="K172" s="23"/>
      <c r="L172" s="23"/>
      <c r="M172" s="23"/>
      <c r="N172" s="23"/>
      <c r="O172" s="23"/>
    </row>
    <row r="173" spans="1:15" s="19" customFormat="1" ht="32.25" customHeight="1" x14ac:dyDescent="0.25">
      <c r="A173" s="5"/>
      <c r="B173" s="5"/>
      <c r="C173" s="18" t="s">
        <v>102</v>
      </c>
      <c r="D173" s="17" t="s">
        <v>73</v>
      </c>
      <c r="E173" s="17" t="s">
        <v>587</v>
      </c>
      <c r="F173" s="32">
        <v>7</v>
      </c>
      <c r="G173" s="37" t="s">
        <v>505</v>
      </c>
      <c r="H173" s="51">
        <v>140000000</v>
      </c>
      <c r="I173" s="32" t="s">
        <v>594</v>
      </c>
      <c r="J173" s="18" t="s">
        <v>596</v>
      </c>
      <c r="K173" s="5"/>
      <c r="L173" s="18">
        <v>40</v>
      </c>
      <c r="M173" s="18">
        <v>60</v>
      </c>
      <c r="N173" s="5"/>
      <c r="O173" s="5" t="s">
        <v>81</v>
      </c>
    </row>
    <row r="174" spans="1:15" s="19" customFormat="1" ht="48" customHeight="1" x14ac:dyDescent="0.25">
      <c r="A174" s="5"/>
      <c r="B174" s="5"/>
      <c r="C174" s="18" t="s">
        <v>493</v>
      </c>
      <c r="D174" s="17" t="s">
        <v>20</v>
      </c>
      <c r="E174" s="17" t="s">
        <v>601</v>
      </c>
      <c r="F174" s="32">
        <v>40</v>
      </c>
      <c r="G174" s="37" t="s">
        <v>505</v>
      </c>
      <c r="H174" s="51">
        <v>300000000</v>
      </c>
      <c r="I174" s="32" t="s">
        <v>593</v>
      </c>
      <c r="J174" s="47" t="s">
        <v>597</v>
      </c>
      <c r="K174" s="18">
        <v>100</v>
      </c>
      <c r="L174" s="5"/>
      <c r="M174" s="5"/>
      <c r="N174" s="5"/>
      <c r="O174" s="5" t="s">
        <v>81</v>
      </c>
    </row>
    <row r="175" spans="1:15" s="19" customFormat="1" ht="51.75" customHeight="1" x14ac:dyDescent="0.25">
      <c r="A175" s="5"/>
      <c r="B175" s="5"/>
      <c r="C175" s="18" t="s">
        <v>494</v>
      </c>
      <c r="D175" s="17" t="s">
        <v>442</v>
      </c>
      <c r="E175" s="17" t="s">
        <v>588</v>
      </c>
      <c r="F175" s="32">
        <v>3</v>
      </c>
      <c r="G175" s="32" t="s">
        <v>529</v>
      </c>
      <c r="H175" s="51">
        <v>401226990</v>
      </c>
      <c r="I175" s="50" t="s">
        <v>592</v>
      </c>
      <c r="J175" s="18" t="s">
        <v>595</v>
      </c>
      <c r="K175" s="18">
        <v>40</v>
      </c>
      <c r="L175" s="18">
        <v>30</v>
      </c>
      <c r="M175" s="18">
        <v>30</v>
      </c>
      <c r="N175" s="18"/>
      <c r="O175" s="5" t="s">
        <v>81</v>
      </c>
    </row>
    <row r="176" spans="1:15" s="19" customFormat="1" ht="12.75" customHeight="1" x14ac:dyDescent="0.25">
      <c r="A176" s="12"/>
      <c r="B176" s="12"/>
      <c r="C176" s="13"/>
      <c r="D176" s="137"/>
      <c r="E176" s="137"/>
      <c r="F176" s="39"/>
      <c r="G176" s="42"/>
      <c r="H176" s="154"/>
      <c r="I176" s="153"/>
      <c r="J176" s="13"/>
      <c r="K176" s="13"/>
      <c r="L176" s="13"/>
      <c r="M176" s="13"/>
      <c r="N176" s="13"/>
      <c r="O176" s="13"/>
    </row>
    <row r="177" spans="1:15" s="19" customFormat="1" ht="32.25" customHeight="1" x14ac:dyDescent="0.25">
      <c r="A177" s="5"/>
      <c r="B177" s="5"/>
      <c r="C177" s="18" t="s">
        <v>495</v>
      </c>
      <c r="D177" s="81" t="s">
        <v>443</v>
      </c>
      <c r="E177" s="81" t="s">
        <v>717</v>
      </c>
      <c r="F177" s="32">
        <v>100</v>
      </c>
      <c r="G177" s="32" t="s">
        <v>547</v>
      </c>
      <c r="H177" s="186">
        <v>850000000</v>
      </c>
      <c r="I177" s="32" t="s">
        <v>573</v>
      </c>
      <c r="J177" s="18" t="s">
        <v>718</v>
      </c>
      <c r="K177" s="18">
        <v>50</v>
      </c>
      <c r="L177" s="18"/>
      <c r="M177" s="18">
        <v>50</v>
      </c>
      <c r="N177" s="5"/>
      <c r="O177" s="18" t="s">
        <v>499</v>
      </c>
    </row>
    <row r="178" spans="1:15" s="19" customFormat="1" ht="52.5" customHeight="1" x14ac:dyDescent="0.25">
      <c r="A178" s="5"/>
      <c r="B178" s="5"/>
      <c r="C178" s="18" t="s">
        <v>496</v>
      </c>
      <c r="D178" s="81" t="s">
        <v>444</v>
      </c>
      <c r="E178" s="81" t="s">
        <v>722</v>
      </c>
      <c r="F178" s="32">
        <v>100</v>
      </c>
      <c r="G178" s="32" t="s">
        <v>547</v>
      </c>
      <c r="H178" s="186">
        <v>700000000</v>
      </c>
      <c r="I178" s="32" t="s">
        <v>573</v>
      </c>
      <c r="J178" s="18" t="s">
        <v>723</v>
      </c>
      <c r="K178" s="18">
        <v>50</v>
      </c>
      <c r="L178" s="18"/>
      <c r="M178" s="18">
        <v>50</v>
      </c>
      <c r="N178" s="5"/>
      <c r="O178" s="18" t="s">
        <v>499</v>
      </c>
    </row>
    <row r="179" spans="1:15" s="19" customFormat="1" ht="32.25" customHeight="1" x14ac:dyDescent="0.25">
      <c r="A179" s="5"/>
      <c r="B179" s="5"/>
      <c r="C179" s="18" t="s">
        <v>497</v>
      </c>
      <c r="D179" s="81" t="s">
        <v>724</v>
      </c>
      <c r="E179" s="81" t="s">
        <v>725</v>
      </c>
      <c r="F179" s="32">
        <v>100</v>
      </c>
      <c r="G179" s="32" t="s">
        <v>547</v>
      </c>
      <c r="H179" s="186">
        <v>575000000</v>
      </c>
      <c r="I179" s="32" t="s">
        <v>573</v>
      </c>
      <c r="J179" s="18" t="s">
        <v>726</v>
      </c>
      <c r="K179" s="18">
        <v>50</v>
      </c>
      <c r="L179" s="18"/>
      <c r="M179" s="18">
        <v>50</v>
      </c>
      <c r="N179" s="5"/>
      <c r="O179" s="18" t="s">
        <v>499</v>
      </c>
    </row>
    <row r="180" spans="1:15" s="19" customFormat="1" ht="12.75" customHeight="1" x14ac:dyDescent="0.25">
      <c r="A180" s="12"/>
      <c r="B180" s="12"/>
      <c r="C180" s="13"/>
      <c r="D180" s="137"/>
      <c r="E180" s="137"/>
      <c r="F180" s="39"/>
      <c r="G180" s="42"/>
      <c r="H180" s="154"/>
      <c r="I180" s="153"/>
      <c r="J180" s="13"/>
      <c r="K180" s="13"/>
      <c r="L180" s="13"/>
      <c r="M180" s="13"/>
      <c r="N180" s="13"/>
      <c r="O180" s="13"/>
    </row>
    <row r="181" spans="1:15" s="19" customFormat="1" ht="32.25" customHeight="1" x14ac:dyDescent="0.25">
      <c r="A181" s="5"/>
      <c r="B181" s="5"/>
      <c r="C181" s="18" t="s">
        <v>498</v>
      </c>
      <c r="D181" s="121" t="s">
        <v>445</v>
      </c>
      <c r="E181" s="121" t="s">
        <v>446</v>
      </c>
      <c r="F181" s="32">
        <v>5</v>
      </c>
      <c r="G181" s="43" t="s">
        <v>511</v>
      </c>
      <c r="H181" s="51">
        <v>150000000</v>
      </c>
      <c r="I181" s="18" t="s">
        <v>82</v>
      </c>
      <c r="J181" s="18" t="s">
        <v>762</v>
      </c>
      <c r="K181" s="18"/>
      <c r="L181" s="18">
        <v>50</v>
      </c>
      <c r="M181" s="18"/>
      <c r="N181" s="18">
        <v>50</v>
      </c>
      <c r="O181" s="18" t="s">
        <v>82</v>
      </c>
    </row>
    <row r="182" spans="1:15" s="19" customFormat="1" ht="32.25" customHeight="1" x14ac:dyDescent="0.25">
      <c r="A182" s="5"/>
      <c r="B182" s="5"/>
      <c r="C182" s="18" t="s">
        <v>560</v>
      </c>
      <c r="D182" s="121" t="s">
        <v>20</v>
      </c>
      <c r="E182" s="121" t="s">
        <v>447</v>
      </c>
      <c r="F182" s="32">
        <v>30</v>
      </c>
      <c r="G182" s="37" t="s">
        <v>505</v>
      </c>
      <c r="H182" s="51">
        <v>88603950</v>
      </c>
      <c r="I182" s="18" t="s">
        <v>82</v>
      </c>
      <c r="J182" s="18" t="s">
        <v>762</v>
      </c>
      <c r="K182" s="18"/>
      <c r="L182" s="18"/>
      <c r="M182" s="18">
        <v>100</v>
      </c>
      <c r="N182" s="18"/>
      <c r="O182" s="18" t="s">
        <v>82</v>
      </c>
    </row>
    <row r="183" spans="1:15" s="19" customFormat="1" ht="32.25" customHeight="1" x14ac:dyDescent="0.25">
      <c r="A183" s="5"/>
      <c r="B183" s="5"/>
      <c r="C183" s="18" t="s">
        <v>561</v>
      </c>
      <c r="D183" s="121" t="s">
        <v>448</v>
      </c>
      <c r="E183" s="121" t="s">
        <v>449</v>
      </c>
      <c r="F183" s="32">
        <v>10</v>
      </c>
      <c r="G183" s="37" t="s">
        <v>520</v>
      </c>
      <c r="H183" s="51">
        <v>250000000</v>
      </c>
      <c r="I183" s="18" t="s">
        <v>82</v>
      </c>
      <c r="J183" s="18" t="s">
        <v>762</v>
      </c>
      <c r="K183" s="18"/>
      <c r="L183" s="18">
        <v>50</v>
      </c>
      <c r="M183" s="18"/>
      <c r="N183" s="18">
        <v>50</v>
      </c>
      <c r="O183" s="18" t="s">
        <v>82</v>
      </c>
    </row>
    <row r="184" spans="1:15" s="19" customFormat="1" ht="12.75" customHeight="1" x14ac:dyDescent="0.25">
      <c r="A184" s="12"/>
      <c r="B184" s="12"/>
      <c r="C184" s="13"/>
      <c r="D184" s="137"/>
      <c r="E184" s="137"/>
      <c r="F184" s="39"/>
      <c r="G184" s="42"/>
      <c r="H184" s="154"/>
      <c r="I184" s="153"/>
      <c r="J184" s="13"/>
      <c r="K184" s="13"/>
      <c r="L184" s="13"/>
      <c r="M184" s="13"/>
      <c r="N184" s="13"/>
      <c r="O184" s="13"/>
    </row>
    <row r="185" spans="1:15" s="19" customFormat="1" ht="49.5" customHeight="1" x14ac:dyDescent="0.25">
      <c r="A185" s="5"/>
      <c r="B185" s="52"/>
      <c r="C185" s="18" t="s">
        <v>562</v>
      </c>
      <c r="D185" s="81" t="s">
        <v>450</v>
      </c>
      <c r="E185" s="8" t="s">
        <v>824</v>
      </c>
      <c r="F185" s="113">
        <v>6</v>
      </c>
      <c r="G185" s="113" t="s">
        <v>650</v>
      </c>
      <c r="H185" s="11">
        <v>150000000</v>
      </c>
      <c r="I185" s="6" t="s">
        <v>795</v>
      </c>
      <c r="J185" s="15" t="s">
        <v>796</v>
      </c>
      <c r="K185" s="3"/>
      <c r="L185" s="15">
        <v>100</v>
      </c>
      <c r="M185" s="3"/>
      <c r="N185" s="3"/>
      <c r="O185" s="3"/>
    </row>
    <row r="186" spans="1:15" s="19" customFormat="1" ht="32.25" customHeight="1" x14ac:dyDescent="0.25">
      <c r="A186" s="5"/>
      <c r="B186" s="189"/>
      <c r="C186" s="18" t="s">
        <v>849</v>
      </c>
      <c r="D186" s="27" t="s">
        <v>74</v>
      </c>
      <c r="E186" s="27" t="s">
        <v>825</v>
      </c>
      <c r="F186" s="114">
        <v>40</v>
      </c>
      <c r="G186" s="115" t="s">
        <v>505</v>
      </c>
      <c r="H186" s="28">
        <v>250000000</v>
      </c>
      <c r="I186" s="112" t="s">
        <v>799</v>
      </c>
      <c r="J186" s="113" t="s">
        <v>728</v>
      </c>
      <c r="K186" s="5"/>
      <c r="L186" s="113">
        <v>50</v>
      </c>
      <c r="M186" s="113">
        <v>50</v>
      </c>
      <c r="N186" s="5"/>
      <c r="O186" s="5" t="s">
        <v>36</v>
      </c>
    </row>
    <row r="187" spans="1:15" s="19" customFormat="1" ht="32.25" customHeight="1" x14ac:dyDescent="0.25">
      <c r="A187" s="5"/>
      <c r="B187" s="117"/>
      <c r="C187" s="18" t="s">
        <v>563</v>
      </c>
      <c r="D187" s="27" t="s">
        <v>800</v>
      </c>
      <c r="E187" s="27" t="s">
        <v>826</v>
      </c>
      <c r="F187" s="114" t="s">
        <v>827</v>
      </c>
      <c r="G187" s="115" t="s">
        <v>650</v>
      </c>
      <c r="H187" s="28">
        <v>1498000000</v>
      </c>
      <c r="I187" s="112" t="s">
        <v>803</v>
      </c>
      <c r="J187" s="113" t="s">
        <v>728</v>
      </c>
      <c r="K187" s="5"/>
      <c r="L187" s="113">
        <v>30</v>
      </c>
      <c r="M187" s="113">
        <v>30</v>
      </c>
      <c r="N187" s="113">
        <v>40</v>
      </c>
      <c r="O187" s="5" t="s">
        <v>36</v>
      </c>
    </row>
    <row r="188" spans="1:15" s="19" customFormat="1" ht="52.5" customHeight="1" x14ac:dyDescent="0.25">
      <c r="A188" s="5"/>
      <c r="B188" s="29"/>
      <c r="C188" s="18" t="s">
        <v>564</v>
      </c>
      <c r="D188" s="27" t="s">
        <v>75</v>
      </c>
      <c r="E188" s="27" t="s">
        <v>452</v>
      </c>
      <c r="F188" s="114" t="s">
        <v>804</v>
      </c>
      <c r="G188" s="115" t="s">
        <v>505</v>
      </c>
      <c r="H188" s="28">
        <v>522000000</v>
      </c>
      <c r="I188" s="112" t="s">
        <v>805</v>
      </c>
      <c r="J188" s="113" t="s">
        <v>728</v>
      </c>
      <c r="K188" s="5"/>
      <c r="L188" s="113">
        <v>30</v>
      </c>
      <c r="M188" s="113">
        <v>30</v>
      </c>
      <c r="N188" s="113">
        <v>40</v>
      </c>
      <c r="O188" s="5" t="s">
        <v>36</v>
      </c>
    </row>
    <row r="189" spans="1:15" s="19" customFormat="1" ht="32.25" customHeight="1" x14ac:dyDescent="0.25">
      <c r="A189" s="5"/>
      <c r="B189" s="189"/>
      <c r="C189" s="18" t="s">
        <v>565</v>
      </c>
      <c r="D189" s="27" t="s">
        <v>76</v>
      </c>
      <c r="E189" s="30" t="s">
        <v>454</v>
      </c>
      <c r="F189" s="40" t="s">
        <v>455</v>
      </c>
      <c r="G189" s="45" t="s">
        <v>546</v>
      </c>
      <c r="H189" s="28">
        <v>100000000</v>
      </c>
      <c r="I189" s="112" t="s">
        <v>36</v>
      </c>
      <c r="J189" s="113" t="s">
        <v>728</v>
      </c>
      <c r="K189" s="5"/>
      <c r="L189" s="113">
        <v>30</v>
      </c>
      <c r="M189" s="113">
        <v>30</v>
      </c>
      <c r="N189" s="113">
        <v>40</v>
      </c>
      <c r="O189" s="5" t="s">
        <v>36</v>
      </c>
    </row>
    <row r="190" spans="1:15" s="19" customFormat="1" ht="32.25" customHeight="1" x14ac:dyDescent="0.25">
      <c r="A190" s="5"/>
      <c r="B190" s="117"/>
      <c r="C190" s="18" t="s">
        <v>566</v>
      </c>
      <c r="D190" s="27" t="s">
        <v>456</v>
      </c>
      <c r="E190" s="27" t="s">
        <v>457</v>
      </c>
      <c r="F190" s="40">
        <v>75</v>
      </c>
      <c r="G190" s="45" t="s">
        <v>505</v>
      </c>
      <c r="H190" s="28">
        <v>155000000</v>
      </c>
      <c r="I190" s="112" t="s">
        <v>730</v>
      </c>
      <c r="J190" s="113" t="s">
        <v>728</v>
      </c>
      <c r="K190" s="5"/>
      <c r="L190" s="113">
        <v>30</v>
      </c>
      <c r="M190" s="113">
        <v>30</v>
      </c>
      <c r="N190" s="113">
        <v>40</v>
      </c>
      <c r="O190" s="5" t="s">
        <v>36</v>
      </c>
    </row>
    <row r="191" spans="1:15" s="19" customFormat="1" ht="32.25" customHeight="1" x14ac:dyDescent="0.25">
      <c r="A191" s="5"/>
      <c r="B191" s="117"/>
      <c r="C191" s="18" t="s">
        <v>567</v>
      </c>
      <c r="D191" s="188" t="s">
        <v>458</v>
      </c>
      <c r="E191" s="27" t="s">
        <v>807</v>
      </c>
      <c r="F191" s="40">
        <v>160</v>
      </c>
      <c r="G191" s="45" t="s">
        <v>650</v>
      </c>
      <c r="H191" s="28">
        <v>260000000</v>
      </c>
      <c r="I191" s="112" t="s">
        <v>36</v>
      </c>
      <c r="J191" s="113" t="s">
        <v>728</v>
      </c>
      <c r="K191" s="5"/>
      <c r="L191" s="113">
        <v>50</v>
      </c>
      <c r="M191" s="113">
        <v>50</v>
      </c>
      <c r="N191" s="5"/>
      <c r="O191" s="5" t="s">
        <v>36</v>
      </c>
    </row>
    <row r="192" spans="1:15" s="19" customFormat="1" ht="11.25" customHeight="1" x14ac:dyDescent="0.25">
      <c r="A192" s="12"/>
      <c r="B192" s="12"/>
      <c r="C192" s="13"/>
      <c r="D192" s="137"/>
      <c r="E192" s="137"/>
      <c r="F192" s="39"/>
      <c r="G192" s="42"/>
      <c r="H192" s="154"/>
      <c r="I192" s="153"/>
      <c r="J192" s="13"/>
      <c r="K192" s="13"/>
      <c r="L192" s="13"/>
      <c r="M192" s="13"/>
      <c r="N192" s="13"/>
      <c r="O192" s="13"/>
    </row>
    <row r="193" spans="1:15" s="19" customFormat="1" ht="32.25" customHeight="1" x14ac:dyDescent="0.25">
      <c r="A193" s="5"/>
      <c r="B193" s="5"/>
      <c r="C193" s="18" t="s">
        <v>568</v>
      </c>
      <c r="D193" s="121" t="s">
        <v>73</v>
      </c>
      <c r="E193" s="159" t="s">
        <v>589</v>
      </c>
      <c r="F193" s="40">
        <v>10</v>
      </c>
      <c r="G193" s="45" t="s">
        <v>505</v>
      </c>
      <c r="H193" s="125">
        <v>490000000</v>
      </c>
      <c r="I193" s="32" t="s">
        <v>573</v>
      </c>
      <c r="J193" s="18" t="s">
        <v>765</v>
      </c>
      <c r="K193" s="18"/>
      <c r="L193" s="18">
        <v>50</v>
      </c>
      <c r="M193" s="18"/>
      <c r="N193" s="18">
        <v>50</v>
      </c>
      <c r="O193" s="18" t="s">
        <v>466</v>
      </c>
    </row>
    <row r="194" spans="1:15" s="19" customFormat="1" ht="32.25" customHeight="1" x14ac:dyDescent="0.25">
      <c r="A194" s="5"/>
      <c r="B194" s="5"/>
      <c r="C194" s="18" t="s">
        <v>569</v>
      </c>
      <c r="D194" s="142" t="s">
        <v>459</v>
      </c>
      <c r="E194" s="142" t="s">
        <v>460</v>
      </c>
      <c r="F194" s="40">
        <v>20</v>
      </c>
      <c r="G194" s="40" t="s">
        <v>545</v>
      </c>
      <c r="H194" s="125">
        <v>1156325453</v>
      </c>
      <c r="I194" s="32" t="s">
        <v>466</v>
      </c>
      <c r="J194" s="18" t="s">
        <v>525</v>
      </c>
      <c r="K194" s="18"/>
      <c r="L194" s="18">
        <v>50</v>
      </c>
      <c r="M194" s="18"/>
      <c r="N194" s="18">
        <v>50</v>
      </c>
      <c r="O194" s="18" t="s">
        <v>466</v>
      </c>
    </row>
    <row r="195" spans="1:15" s="19" customFormat="1" ht="32.25" customHeight="1" x14ac:dyDescent="0.25">
      <c r="A195" s="5"/>
      <c r="B195" s="5"/>
      <c r="C195" s="18" t="s">
        <v>570</v>
      </c>
      <c r="D195" s="142" t="s">
        <v>461</v>
      </c>
      <c r="E195" s="142" t="s">
        <v>590</v>
      </c>
      <c r="F195" s="40">
        <v>37</v>
      </c>
      <c r="G195" s="40" t="s">
        <v>525</v>
      </c>
      <c r="H195" s="125">
        <v>1122110750</v>
      </c>
      <c r="I195" s="32" t="s">
        <v>466</v>
      </c>
      <c r="J195" s="18" t="s">
        <v>525</v>
      </c>
      <c r="K195" s="18"/>
      <c r="L195" s="18">
        <v>100</v>
      </c>
      <c r="M195" s="18"/>
      <c r="N195" s="18"/>
      <c r="O195" s="18" t="s">
        <v>466</v>
      </c>
    </row>
    <row r="196" spans="1:15" s="19" customFormat="1" ht="32.25" customHeight="1" x14ac:dyDescent="0.25">
      <c r="A196" s="5"/>
      <c r="B196" s="5"/>
      <c r="C196" s="18" t="s">
        <v>571</v>
      </c>
      <c r="D196" s="121" t="s">
        <v>462</v>
      </c>
      <c r="E196" s="121" t="s">
        <v>463</v>
      </c>
      <c r="F196" s="46">
        <v>0.75</v>
      </c>
      <c r="G196" s="32" t="s">
        <v>547</v>
      </c>
      <c r="H196" s="51">
        <v>850000000</v>
      </c>
      <c r="I196" s="32" t="s">
        <v>763</v>
      </c>
      <c r="J196" s="18" t="s">
        <v>525</v>
      </c>
      <c r="K196" s="18">
        <v>25</v>
      </c>
      <c r="L196" s="18">
        <v>25</v>
      </c>
      <c r="M196" s="18">
        <v>25</v>
      </c>
      <c r="N196" s="18">
        <v>25</v>
      </c>
      <c r="O196" s="18" t="s">
        <v>466</v>
      </c>
    </row>
    <row r="197" spans="1:15" s="19" customFormat="1" ht="32.25" customHeight="1" x14ac:dyDescent="0.25">
      <c r="A197" s="5"/>
      <c r="B197" s="5"/>
      <c r="C197" s="18" t="s">
        <v>572</v>
      </c>
      <c r="D197" s="121" t="s">
        <v>464</v>
      </c>
      <c r="E197" s="121" t="s">
        <v>465</v>
      </c>
      <c r="F197" s="32">
        <v>81</v>
      </c>
      <c r="G197" s="37" t="s">
        <v>548</v>
      </c>
      <c r="H197" s="51">
        <v>150000000</v>
      </c>
      <c r="I197" s="32" t="s">
        <v>764</v>
      </c>
      <c r="J197" s="18" t="s">
        <v>525</v>
      </c>
      <c r="K197" s="18">
        <v>25</v>
      </c>
      <c r="L197" s="18">
        <v>50</v>
      </c>
      <c r="M197" s="18">
        <v>25</v>
      </c>
      <c r="N197" s="18"/>
      <c r="O197" s="18" t="s">
        <v>466</v>
      </c>
    </row>
    <row r="198" spans="1:15" s="19" customFormat="1" x14ac:dyDescent="0.25">
      <c r="A198" s="12"/>
      <c r="B198" s="12"/>
      <c r="C198" s="13"/>
      <c r="D198" s="161"/>
      <c r="E198" s="138"/>
      <c r="F198" s="41"/>
      <c r="G198" s="41"/>
      <c r="H198" s="157"/>
      <c r="I198" s="153"/>
      <c r="J198" s="13"/>
      <c r="K198" s="13"/>
      <c r="L198" s="13"/>
      <c r="M198" s="13"/>
      <c r="N198" s="13"/>
      <c r="O198" s="13"/>
    </row>
    <row r="199" spans="1:15" ht="42.75" customHeight="1" x14ac:dyDescent="0.25">
      <c r="A199" s="22"/>
      <c r="B199" s="22"/>
      <c r="C199" s="23">
        <v>1.3</v>
      </c>
      <c r="D199" s="31" t="s">
        <v>103</v>
      </c>
      <c r="E199" s="25"/>
      <c r="F199" s="44"/>
      <c r="G199" s="44"/>
      <c r="H199" s="155"/>
      <c r="I199" s="156"/>
      <c r="J199" s="23"/>
      <c r="K199" s="23"/>
      <c r="L199" s="23"/>
      <c r="M199" s="23"/>
      <c r="N199" s="23"/>
      <c r="O199" s="23"/>
    </row>
    <row r="200" spans="1:15" ht="102" x14ac:dyDescent="0.25">
      <c r="A200" s="3"/>
      <c r="B200" s="3"/>
      <c r="C200" s="9" t="s">
        <v>104</v>
      </c>
      <c r="D200" s="121" t="s">
        <v>421</v>
      </c>
      <c r="E200" s="121" t="s">
        <v>422</v>
      </c>
      <c r="F200" s="32" t="s">
        <v>423</v>
      </c>
      <c r="G200" s="37" t="s">
        <v>549</v>
      </c>
      <c r="H200" s="37">
        <v>390754911</v>
      </c>
      <c r="I200" s="120" t="s">
        <v>500</v>
      </c>
      <c r="J200" s="120" t="s">
        <v>525</v>
      </c>
      <c r="K200" s="47">
        <v>25</v>
      </c>
      <c r="L200" s="47">
        <v>50</v>
      </c>
      <c r="M200" s="47">
        <v>25</v>
      </c>
      <c r="N200" s="120"/>
      <c r="O200" s="120" t="s">
        <v>500</v>
      </c>
    </row>
    <row r="201" spans="1:15" ht="25.5" x14ac:dyDescent="0.25">
      <c r="A201" s="3"/>
      <c r="B201" s="3"/>
      <c r="C201" s="9" t="s">
        <v>769</v>
      </c>
      <c r="D201" s="121" t="s">
        <v>424</v>
      </c>
      <c r="E201" s="121" t="s">
        <v>425</v>
      </c>
      <c r="F201" s="32">
        <v>20</v>
      </c>
      <c r="G201" s="37" t="s">
        <v>545</v>
      </c>
      <c r="H201" s="37">
        <v>200056000</v>
      </c>
      <c r="I201" s="120" t="s">
        <v>500</v>
      </c>
      <c r="J201" s="120" t="s">
        <v>525</v>
      </c>
      <c r="K201" s="47">
        <v>25</v>
      </c>
      <c r="L201" s="47">
        <v>50</v>
      </c>
      <c r="M201" s="47">
        <v>25</v>
      </c>
      <c r="N201" s="120"/>
      <c r="O201" s="120" t="s">
        <v>500</v>
      </c>
    </row>
    <row r="202" spans="1:15" ht="81.75" customHeight="1" x14ac:dyDescent="0.25">
      <c r="A202" s="3"/>
      <c r="B202" s="3"/>
      <c r="C202" s="9" t="s">
        <v>770</v>
      </c>
      <c r="D202" s="121" t="s">
        <v>426</v>
      </c>
      <c r="E202" s="121" t="s">
        <v>427</v>
      </c>
      <c r="F202" s="32" t="s">
        <v>428</v>
      </c>
      <c r="G202" s="37" t="s">
        <v>545</v>
      </c>
      <c r="H202" s="37">
        <v>556000000</v>
      </c>
      <c r="I202" s="120" t="s">
        <v>501</v>
      </c>
      <c r="J202" s="120" t="s">
        <v>525</v>
      </c>
      <c r="K202" s="47">
        <v>25</v>
      </c>
      <c r="L202" s="47">
        <v>50</v>
      </c>
      <c r="M202" s="47">
        <v>25</v>
      </c>
      <c r="N202" s="120"/>
      <c r="O202" s="120" t="s">
        <v>501</v>
      </c>
    </row>
    <row r="203" spans="1:15" ht="108" customHeight="1" x14ac:dyDescent="0.25">
      <c r="A203" s="3"/>
      <c r="B203" s="3"/>
      <c r="C203" s="9" t="s">
        <v>771</v>
      </c>
      <c r="D203" s="121" t="s">
        <v>429</v>
      </c>
      <c r="E203" s="121" t="s">
        <v>430</v>
      </c>
      <c r="F203" s="32" t="s">
        <v>431</v>
      </c>
      <c r="G203" s="37" t="s">
        <v>545</v>
      </c>
      <c r="H203" s="37">
        <v>200000000</v>
      </c>
      <c r="I203" s="120" t="s">
        <v>501</v>
      </c>
      <c r="J203" s="120" t="s">
        <v>525</v>
      </c>
      <c r="K203" s="47">
        <v>25</v>
      </c>
      <c r="L203" s="47">
        <v>50</v>
      </c>
      <c r="M203" s="47">
        <v>25</v>
      </c>
      <c r="N203" s="120"/>
      <c r="O203" s="120" t="s">
        <v>501</v>
      </c>
    </row>
    <row r="204" spans="1:15" ht="102" x14ac:dyDescent="0.25">
      <c r="A204" s="3"/>
      <c r="B204" s="3"/>
      <c r="C204" s="9" t="s">
        <v>772</v>
      </c>
      <c r="D204" s="121" t="s">
        <v>432</v>
      </c>
      <c r="E204" s="121" t="s">
        <v>433</v>
      </c>
      <c r="F204" s="32" t="s">
        <v>434</v>
      </c>
      <c r="G204" s="32" t="s">
        <v>550</v>
      </c>
      <c r="H204" s="37">
        <v>500000000</v>
      </c>
      <c r="I204" s="120" t="s">
        <v>501</v>
      </c>
      <c r="J204" s="120" t="s">
        <v>525</v>
      </c>
      <c r="K204" s="47">
        <v>25</v>
      </c>
      <c r="L204" s="47">
        <v>50</v>
      </c>
      <c r="M204" s="47">
        <v>25</v>
      </c>
      <c r="N204" s="120"/>
      <c r="O204" s="120" t="s">
        <v>501</v>
      </c>
    </row>
    <row r="205" spans="1:15" ht="25.5" x14ac:dyDescent="0.25">
      <c r="A205" s="3"/>
      <c r="B205" s="3"/>
      <c r="C205" s="9" t="s">
        <v>773</v>
      </c>
      <c r="D205" s="121" t="s">
        <v>435</v>
      </c>
      <c r="E205" s="121" t="s">
        <v>436</v>
      </c>
      <c r="F205" s="32">
        <v>24</v>
      </c>
      <c r="G205" s="37" t="s">
        <v>525</v>
      </c>
      <c r="H205" s="37">
        <v>150000000</v>
      </c>
      <c r="I205" s="120" t="s">
        <v>501</v>
      </c>
      <c r="J205" s="120" t="s">
        <v>525</v>
      </c>
      <c r="K205" s="47">
        <v>25</v>
      </c>
      <c r="L205" s="47">
        <v>50</v>
      </c>
      <c r="M205" s="47">
        <v>25</v>
      </c>
      <c r="N205" s="120"/>
      <c r="O205" s="120" t="s">
        <v>501</v>
      </c>
    </row>
    <row r="206" spans="1:15" ht="38.25" x14ac:dyDescent="0.25">
      <c r="A206" s="3"/>
      <c r="B206" s="3"/>
      <c r="C206" s="9" t="s">
        <v>774</v>
      </c>
      <c r="D206" s="121" t="s">
        <v>437</v>
      </c>
      <c r="E206" s="121" t="s">
        <v>438</v>
      </c>
      <c r="F206" s="32" t="s">
        <v>439</v>
      </c>
      <c r="G206" s="37" t="s">
        <v>545</v>
      </c>
      <c r="H206" s="37">
        <v>93000000</v>
      </c>
      <c r="I206" s="120" t="s">
        <v>501</v>
      </c>
      <c r="J206" s="120" t="s">
        <v>525</v>
      </c>
      <c r="K206" s="47">
        <v>25</v>
      </c>
      <c r="L206" s="47">
        <v>50</v>
      </c>
      <c r="M206" s="47">
        <v>25</v>
      </c>
      <c r="N206" s="120"/>
      <c r="O206" s="120" t="s">
        <v>501</v>
      </c>
    </row>
    <row r="207" spans="1:15" s="19" customFormat="1" x14ac:dyDescent="0.25">
      <c r="A207" s="12"/>
      <c r="B207" s="12"/>
      <c r="C207" s="13"/>
      <c r="D207" s="161"/>
      <c r="E207" s="138"/>
      <c r="F207" s="41"/>
      <c r="G207" s="41"/>
      <c r="H207" s="157"/>
      <c r="I207" s="153"/>
      <c r="J207" s="13"/>
      <c r="K207" s="13"/>
      <c r="L207" s="13"/>
      <c r="M207" s="13"/>
      <c r="N207" s="13"/>
      <c r="O207" s="13"/>
    </row>
    <row r="208" spans="1:15" ht="38.25" x14ac:dyDescent="0.25">
      <c r="A208" s="3"/>
      <c r="B208" s="3"/>
      <c r="C208" s="9" t="s">
        <v>775</v>
      </c>
      <c r="D208" s="159" t="s">
        <v>72</v>
      </c>
      <c r="E208" s="121" t="s">
        <v>440</v>
      </c>
      <c r="F208" s="32" t="s">
        <v>441</v>
      </c>
      <c r="G208" s="32" t="s">
        <v>529</v>
      </c>
      <c r="H208" s="51">
        <v>2396584000</v>
      </c>
      <c r="I208" s="9" t="s">
        <v>502</v>
      </c>
      <c r="J208" s="9" t="s">
        <v>768</v>
      </c>
      <c r="K208" s="9">
        <v>25</v>
      </c>
      <c r="L208" s="9">
        <v>25</v>
      </c>
      <c r="M208" s="9">
        <v>25</v>
      </c>
      <c r="N208" s="9">
        <v>25</v>
      </c>
      <c r="O208" s="9" t="s">
        <v>502</v>
      </c>
    </row>
    <row r="209" spans="1:19" s="19" customFormat="1" x14ac:dyDescent="0.25">
      <c r="A209" s="12"/>
      <c r="B209" s="12"/>
      <c r="C209" s="13"/>
      <c r="D209" s="161"/>
      <c r="E209" s="138"/>
      <c r="F209" s="41"/>
      <c r="G209" s="41"/>
      <c r="H209" s="157"/>
      <c r="I209" s="153"/>
      <c r="J209" s="13"/>
      <c r="K209" s="13"/>
      <c r="L209" s="13"/>
      <c r="M209" s="13"/>
      <c r="N209" s="13"/>
      <c r="O209" s="13"/>
    </row>
    <row r="210" spans="1:19" ht="25.5" x14ac:dyDescent="0.25">
      <c r="A210" s="3"/>
      <c r="B210" s="3"/>
      <c r="C210" s="9" t="s">
        <v>776</v>
      </c>
      <c r="D210" s="121" t="s">
        <v>467</v>
      </c>
      <c r="E210" s="121" t="s">
        <v>468</v>
      </c>
      <c r="F210" s="32">
        <v>3</v>
      </c>
      <c r="G210" s="43" t="s">
        <v>511</v>
      </c>
      <c r="H210" s="51">
        <v>105000000</v>
      </c>
      <c r="I210" s="32" t="s">
        <v>520</v>
      </c>
      <c r="J210" s="9" t="s">
        <v>739</v>
      </c>
      <c r="K210" s="9">
        <v>25</v>
      </c>
      <c r="L210" s="9">
        <v>25</v>
      </c>
      <c r="M210" s="9">
        <v>25</v>
      </c>
      <c r="N210" s="9">
        <v>25</v>
      </c>
      <c r="O210" s="9" t="s">
        <v>483</v>
      </c>
      <c r="Q210" s="48">
        <f>SUM(H210:H218)</f>
        <v>892632832</v>
      </c>
    </row>
    <row r="211" spans="1:19" ht="25.5" x14ac:dyDescent="0.25">
      <c r="A211" s="3"/>
      <c r="B211" s="3"/>
      <c r="C211" s="9" t="s">
        <v>777</v>
      </c>
      <c r="D211" s="121" t="s">
        <v>467</v>
      </c>
      <c r="E211" s="121" t="s">
        <v>469</v>
      </c>
      <c r="F211" s="32">
        <v>13</v>
      </c>
      <c r="G211" s="43" t="s">
        <v>511</v>
      </c>
      <c r="H211" s="51">
        <v>117000000</v>
      </c>
      <c r="I211" s="32" t="s">
        <v>520</v>
      </c>
      <c r="J211" s="9" t="s">
        <v>739</v>
      </c>
      <c r="K211" s="9">
        <v>25</v>
      </c>
      <c r="L211" s="9">
        <v>25</v>
      </c>
      <c r="M211" s="9">
        <v>25</v>
      </c>
      <c r="N211" s="9">
        <v>25</v>
      </c>
      <c r="O211" s="9" t="s">
        <v>485</v>
      </c>
      <c r="Q211" s="20"/>
      <c r="R211" s="21"/>
      <c r="S211" s="21"/>
    </row>
    <row r="212" spans="1:19" ht="25.5" x14ac:dyDescent="0.25">
      <c r="A212" s="3"/>
      <c r="B212" s="3"/>
      <c r="C212" s="9" t="s">
        <v>778</v>
      </c>
      <c r="D212" s="121" t="s">
        <v>467</v>
      </c>
      <c r="E212" s="121" t="s">
        <v>470</v>
      </c>
      <c r="F212" s="32">
        <v>1</v>
      </c>
      <c r="G212" s="37" t="s">
        <v>526</v>
      </c>
      <c r="H212" s="51">
        <v>46450000</v>
      </c>
      <c r="I212" s="32" t="s">
        <v>520</v>
      </c>
      <c r="J212" s="9" t="s">
        <v>739</v>
      </c>
      <c r="K212" s="9">
        <v>25</v>
      </c>
      <c r="L212" s="9">
        <v>25</v>
      </c>
      <c r="M212" s="9">
        <v>25</v>
      </c>
      <c r="N212" s="9">
        <v>25</v>
      </c>
      <c r="O212" s="9" t="s">
        <v>486</v>
      </c>
      <c r="Q212" s="20"/>
      <c r="R212" s="21"/>
      <c r="S212" s="21"/>
    </row>
    <row r="213" spans="1:19" ht="25.5" x14ac:dyDescent="0.25">
      <c r="A213" s="3"/>
      <c r="B213" s="3"/>
      <c r="C213" s="9" t="s">
        <v>779</v>
      </c>
      <c r="D213" s="121" t="s">
        <v>467</v>
      </c>
      <c r="E213" s="159" t="s">
        <v>471</v>
      </c>
      <c r="F213" s="32">
        <v>1</v>
      </c>
      <c r="G213" s="43" t="s">
        <v>511</v>
      </c>
      <c r="H213" s="51">
        <v>80000000</v>
      </c>
      <c r="I213" s="32" t="s">
        <v>520</v>
      </c>
      <c r="J213" s="9" t="s">
        <v>739</v>
      </c>
      <c r="K213" s="9">
        <v>25</v>
      </c>
      <c r="L213" s="9">
        <v>25</v>
      </c>
      <c r="M213" s="9">
        <v>25</v>
      </c>
      <c r="N213" s="9">
        <v>25</v>
      </c>
      <c r="O213" s="9" t="s">
        <v>487</v>
      </c>
      <c r="Q213" s="20"/>
      <c r="R213" s="21"/>
      <c r="S213" s="21"/>
    </row>
    <row r="214" spans="1:19" ht="25.5" x14ac:dyDescent="0.25">
      <c r="A214" s="3"/>
      <c r="B214" s="3"/>
      <c r="C214" s="9" t="s">
        <v>780</v>
      </c>
      <c r="D214" s="121" t="s">
        <v>467</v>
      </c>
      <c r="E214" s="121" t="s">
        <v>472</v>
      </c>
      <c r="F214" s="32">
        <v>12</v>
      </c>
      <c r="G214" s="37" t="s">
        <v>551</v>
      </c>
      <c r="H214" s="51">
        <v>119645332</v>
      </c>
      <c r="I214" s="32" t="s">
        <v>520</v>
      </c>
      <c r="J214" s="9" t="s">
        <v>739</v>
      </c>
      <c r="K214" s="9">
        <v>25</v>
      </c>
      <c r="L214" s="9">
        <v>25</v>
      </c>
      <c r="M214" s="9">
        <v>25</v>
      </c>
      <c r="N214" s="9">
        <v>25</v>
      </c>
      <c r="O214" s="9" t="s">
        <v>488</v>
      </c>
      <c r="Q214" s="20"/>
      <c r="R214" s="21"/>
      <c r="S214" s="21"/>
    </row>
    <row r="215" spans="1:19" ht="25.5" x14ac:dyDescent="0.25">
      <c r="A215" s="3"/>
      <c r="B215" s="3"/>
      <c r="C215" s="9" t="s">
        <v>781</v>
      </c>
      <c r="D215" s="121" t="s">
        <v>467</v>
      </c>
      <c r="E215" s="121" t="s">
        <v>473</v>
      </c>
      <c r="F215" s="32">
        <v>12</v>
      </c>
      <c r="G215" s="37" t="s">
        <v>551</v>
      </c>
      <c r="H215" s="51">
        <v>30000000</v>
      </c>
      <c r="I215" s="32" t="s">
        <v>520</v>
      </c>
      <c r="J215" s="9" t="s">
        <v>739</v>
      </c>
      <c r="K215" s="9">
        <v>25</v>
      </c>
      <c r="L215" s="9">
        <v>25</v>
      </c>
      <c r="M215" s="9">
        <v>25</v>
      </c>
      <c r="N215" s="9">
        <v>25</v>
      </c>
      <c r="O215" s="9" t="s">
        <v>489</v>
      </c>
      <c r="Q215" s="20"/>
      <c r="R215" s="21"/>
      <c r="S215" s="21"/>
    </row>
    <row r="216" spans="1:19" ht="25.5" x14ac:dyDescent="0.25">
      <c r="A216" s="3"/>
      <c r="B216" s="3"/>
      <c r="C216" s="9" t="s">
        <v>782</v>
      </c>
      <c r="D216" s="121" t="s">
        <v>467</v>
      </c>
      <c r="E216" s="121" t="s">
        <v>474</v>
      </c>
      <c r="F216" s="32">
        <v>1</v>
      </c>
      <c r="G216" s="37" t="s">
        <v>526</v>
      </c>
      <c r="H216" s="51">
        <v>150000000</v>
      </c>
      <c r="I216" s="32" t="s">
        <v>520</v>
      </c>
      <c r="J216" s="9" t="s">
        <v>739</v>
      </c>
      <c r="K216" s="9">
        <v>25</v>
      </c>
      <c r="L216" s="9">
        <v>25</v>
      </c>
      <c r="M216" s="9">
        <v>25</v>
      </c>
      <c r="N216" s="9">
        <v>25</v>
      </c>
      <c r="O216" s="9" t="s">
        <v>490</v>
      </c>
      <c r="Q216" s="20"/>
      <c r="R216" s="21"/>
      <c r="S216" s="21"/>
    </row>
    <row r="217" spans="1:19" ht="25.5" x14ac:dyDescent="0.25">
      <c r="A217" s="3"/>
      <c r="B217" s="3"/>
      <c r="C217" s="9" t="s">
        <v>783</v>
      </c>
      <c r="D217" s="121" t="s">
        <v>467</v>
      </c>
      <c r="E217" s="121" t="s">
        <v>475</v>
      </c>
      <c r="F217" s="46">
        <v>1</v>
      </c>
      <c r="G217" s="37" t="s">
        <v>547</v>
      </c>
      <c r="H217" s="51">
        <v>135000000</v>
      </c>
      <c r="I217" s="32" t="s">
        <v>520</v>
      </c>
      <c r="J217" s="9" t="s">
        <v>739</v>
      </c>
      <c r="K217" s="9">
        <v>25</v>
      </c>
      <c r="L217" s="9">
        <v>25</v>
      </c>
      <c r="M217" s="9">
        <v>25</v>
      </c>
      <c r="N217" s="9">
        <v>25</v>
      </c>
      <c r="O217" s="9" t="s">
        <v>491</v>
      </c>
      <c r="Q217" s="20"/>
      <c r="R217" s="21"/>
      <c r="S217" s="21"/>
    </row>
    <row r="218" spans="1:19" ht="25.5" x14ac:dyDescent="0.25">
      <c r="A218" s="3"/>
      <c r="B218" s="3"/>
      <c r="C218" s="9" t="s">
        <v>784</v>
      </c>
      <c r="D218" s="121" t="s">
        <v>467</v>
      </c>
      <c r="E218" s="121" t="s">
        <v>476</v>
      </c>
      <c r="F218" s="32">
        <v>1</v>
      </c>
      <c r="G218" s="37" t="s">
        <v>526</v>
      </c>
      <c r="H218" s="51">
        <v>109537500</v>
      </c>
      <c r="I218" s="32" t="s">
        <v>520</v>
      </c>
      <c r="J218" s="9" t="s">
        <v>739</v>
      </c>
      <c r="K218" s="9">
        <v>25</v>
      </c>
      <c r="L218" s="9">
        <v>25</v>
      </c>
      <c r="M218" s="9">
        <v>25</v>
      </c>
      <c r="N218" s="9">
        <v>25</v>
      </c>
      <c r="O218" s="9" t="s">
        <v>492</v>
      </c>
      <c r="Q218" s="20"/>
      <c r="R218" s="21"/>
      <c r="S218" s="21"/>
    </row>
    <row r="219" spans="1:19" s="19" customFormat="1" x14ac:dyDescent="0.25">
      <c r="A219" s="12"/>
      <c r="B219" s="12"/>
      <c r="C219" s="13"/>
      <c r="D219" s="161"/>
      <c r="E219" s="138"/>
      <c r="F219" s="41"/>
      <c r="G219" s="41"/>
      <c r="H219" s="157"/>
      <c r="I219" s="153"/>
      <c r="J219" s="13"/>
      <c r="K219" s="13"/>
      <c r="L219" s="13"/>
      <c r="M219" s="13"/>
      <c r="N219" s="13"/>
      <c r="O219" s="13"/>
    </row>
    <row r="220" spans="1:19" ht="51" x14ac:dyDescent="0.25">
      <c r="A220" s="3"/>
      <c r="B220" s="3"/>
      <c r="C220" s="9" t="s">
        <v>785</v>
      </c>
      <c r="D220" s="121" t="s">
        <v>477</v>
      </c>
      <c r="E220" s="121" t="s">
        <v>478</v>
      </c>
      <c r="F220" s="32" t="s">
        <v>479</v>
      </c>
      <c r="G220" s="37" t="s">
        <v>520</v>
      </c>
      <c r="H220" s="51">
        <v>195000000</v>
      </c>
      <c r="I220" s="32" t="s">
        <v>484</v>
      </c>
      <c r="J220" s="9" t="s">
        <v>739</v>
      </c>
      <c r="K220" s="9"/>
      <c r="L220" s="9">
        <v>100</v>
      </c>
      <c r="M220" s="9"/>
      <c r="N220" s="9"/>
      <c r="O220" s="9" t="s">
        <v>484</v>
      </c>
    </row>
    <row r="221" spans="1:19" ht="51" x14ac:dyDescent="0.25">
      <c r="A221" s="3"/>
      <c r="B221" s="3"/>
      <c r="C221" s="9" t="s">
        <v>786</v>
      </c>
      <c r="D221" s="121" t="s">
        <v>480</v>
      </c>
      <c r="E221" s="121" t="s">
        <v>481</v>
      </c>
      <c r="F221" s="32" t="s">
        <v>482</v>
      </c>
      <c r="G221" s="37" t="s">
        <v>552</v>
      </c>
      <c r="H221" s="51">
        <v>400000000</v>
      </c>
      <c r="I221" s="32" t="s">
        <v>766</v>
      </c>
      <c r="J221" s="9" t="s">
        <v>767</v>
      </c>
      <c r="K221" s="9"/>
      <c r="L221" s="9">
        <v>50</v>
      </c>
      <c r="M221" s="9"/>
      <c r="N221" s="9">
        <v>50</v>
      </c>
      <c r="O221" s="9" t="s">
        <v>484</v>
      </c>
    </row>
    <row r="222" spans="1:19" s="19" customFormat="1" ht="12" customHeight="1" x14ac:dyDescent="0.25">
      <c r="A222" s="12"/>
      <c r="B222" s="12"/>
      <c r="C222" s="13"/>
      <c r="D222" s="161"/>
      <c r="E222" s="138"/>
      <c r="F222" s="41"/>
      <c r="G222" s="41"/>
      <c r="H222" s="157"/>
      <c r="I222" s="153"/>
      <c r="J222" s="13"/>
      <c r="K222" s="13"/>
      <c r="L222" s="13"/>
      <c r="M222" s="13"/>
      <c r="N222" s="13"/>
      <c r="O222" s="13"/>
    </row>
    <row r="223" spans="1:19" ht="25.5" x14ac:dyDescent="0.25">
      <c r="A223" s="3"/>
      <c r="B223" s="3"/>
      <c r="C223" s="9" t="s">
        <v>16</v>
      </c>
      <c r="D223" s="121" t="s">
        <v>105</v>
      </c>
      <c r="E223" s="10"/>
      <c r="F223" s="47"/>
      <c r="G223" s="47"/>
      <c r="H223" s="126"/>
      <c r="I223" s="122"/>
      <c r="J223" s="9"/>
      <c r="K223" s="9"/>
      <c r="L223" s="9"/>
      <c r="M223" s="9"/>
      <c r="N223" s="9"/>
      <c r="O223" s="9"/>
    </row>
    <row r="224" spans="1:19" ht="67.5" customHeight="1" x14ac:dyDescent="0.25">
      <c r="A224" s="118" t="s">
        <v>736</v>
      </c>
      <c r="B224" s="119" t="s">
        <v>734</v>
      </c>
      <c r="C224" s="23">
        <v>2.1</v>
      </c>
      <c r="D224" s="31" t="s">
        <v>106</v>
      </c>
      <c r="E224" s="25"/>
      <c r="F224" s="44"/>
      <c r="G224" s="44"/>
      <c r="H224" s="158"/>
      <c r="I224" s="156"/>
      <c r="J224" s="23"/>
      <c r="K224" s="23"/>
      <c r="L224" s="23"/>
      <c r="M224" s="23"/>
      <c r="N224" s="23"/>
      <c r="O224" s="23"/>
    </row>
    <row r="225" spans="1:15" s="19" customFormat="1" ht="25.5" customHeight="1" x14ac:dyDescent="0.25">
      <c r="A225" s="5"/>
      <c r="B225" s="117" t="s">
        <v>735</v>
      </c>
      <c r="C225" s="18" t="s">
        <v>107</v>
      </c>
      <c r="D225" s="27" t="s">
        <v>731</v>
      </c>
      <c r="E225" s="27" t="s">
        <v>828</v>
      </c>
      <c r="F225" s="114" t="s">
        <v>829</v>
      </c>
      <c r="G225" s="115" t="s">
        <v>650</v>
      </c>
      <c r="H225" s="28">
        <v>2500000000</v>
      </c>
      <c r="I225" s="6" t="s">
        <v>727</v>
      </c>
      <c r="J225" s="113" t="s">
        <v>728</v>
      </c>
      <c r="K225" s="5"/>
      <c r="L225" s="113">
        <v>30</v>
      </c>
      <c r="M225" s="113">
        <v>30</v>
      </c>
      <c r="N225" s="113">
        <v>40</v>
      </c>
      <c r="O225" s="116" t="s">
        <v>36</v>
      </c>
    </row>
    <row r="226" spans="1:15" ht="9.75" customHeight="1" x14ac:dyDescent="0.25">
      <c r="A226" s="12"/>
      <c r="B226" s="12"/>
      <c r="C226" s="38"/>
      <c r="D226" s="12"/>
      <c r="E226" s="12"/>
      <c r="F226" s="41"/>
      <c r="G226" s="41"/>
      <c r="H226" s="12"/>
      <c r="I226" s="12"/>
      <c r="J226" s="12"/>
      <c r="K226" s="12"/>
      <c r="L226" s="12"/>
      <c r="M226" s="12"/>
      <c r="N226" s="12"/>
      <c r="O226" s="12"/>
    </row>
    <row r="227" spans="1:15" x14ac:dyDescent="0.25">
      <c r="A227" s="1"/>
      <c r="B227" s="1"/>
      <c r="C227" s="1"/>
      <c r="D227" s="1"/>
      <c r="E227" s="1"/>
      <c r="F227" s="1"/>
      <c r="G227" s="1"/>
      <c r="H227" s="1"/>
      <c r="I227" s="1"/>
      <c r="J227" s="1"/>
      <c r="K227" s="1"/>
      <c r="L227" s="1"/>
      <c r="M227" s="1"/>
      <c r="N227" s="1"/>
      <c r="O227" s="1"/>
    </row>
    <row r="228" spans="1:15" x14ac:dyDescent="0.25">
      <c r="A228" s="1"/>
      <c r="B228" s="1"/>
      <c r="C228" s="1"/>
      <c r="D228" s="1"/>
      <c r="E228" s="1"/>
      <c r="F228" s="1"/>
      <c r="G228" s="1"/>
      <c r="H228" s="49">
        <f>SUM(H14:H225)</f>
        <v>155581974693</v>
      </c>
      <c r="I228" s="1"/>
      <c r="J228" s="1"/>
      <c r="K228" s="1"/>
      <c r="L228" s="1"/>
      <c r="M228" s="1"/>
      <c r="N228" s="1"/>
      <c r="O228" s="1"/>
    </row>
  </sheetData>
  <mergeCells count="107">
    <mergeCell ref="A2:O2"/>
    <mergeCell ref="A3:O3"/>
    <mergeCell ref="A4:O4"/>
    <mergeCell ref="A6:A8"/>
    <mergeCell ref="B6:B8"/>
    <mergeCell ref="C6:C8"/>
    <mergeCell ref="D6:J6"/>
    <mergeCell ref="K6:N6"/>
    <mergeCell ref="O6:O7"/>
    <mergeCell ref="D7:D8"/>
    <mergeCell ref="M7:M8"/>
    <mergeCell ref="N7:N8"/>
    <mergeCell ref="I7:I8"/>
    <mergeCell ref="J7:J8"/>
    <mergeCell ref="K7:K8"/>
    <mergeCell ref="A67:A68"/>
    <mergeCell ref="B67:B68"/>
    <mergeCell ref="A71:A80"/>
    <mergeCell ref="B71:B72"/>
    <mergeCell ref="C71:C72"/>
    <mergeCell ref="D71:D72"/>
    <mergeCell ref="C66:C67"/>
    <mergeCell ref="D66:D67"/>
    <mergeCell ref="L7:L8"/>
    <mergeCell ref="A62:A63"/>
    <mergeCell ref="B62:B63"/>
    <mergeCell ref="A64:A65"/>
    <mergeCell ref="B64:B65"/>
    <mergeCell ref="C63:C64"/>
    <mergeCell ref="D63:D64"/>
    <mergeCell ref="E7:E8"/>
    <mergeCell ref="F7:G7"/>
    <mergeCell ref="H7:H8"/>
    <mergeCell ref="O73:O74"/>
    <mergeCell ref="B76:B77"/>
    <mergeCell ref="C76:C77"/>
    <mergeCell ref="D76:D77"/>
    <mergeCell ref="E76:E77"/>
    <mergeCell ref="H76:H77"/>
    <mergeCell ref="M71:M72"/>
    <mergeCell ref="N71:N72"/>
    <mergeCell ref="O71:O72"/>
    <mergeCell ref="B73:B74"/>
    <mergeCell ref="C73:C74"/>
    <mergeCell ref="D73:D74"/>
    <mergeCell ref="E73:E74"/>
    <mergeCell ref="H73:H74"/>
    <mergeCell ref="I73:I74"/>
    <mergeCell ref="J73:J74"/>
    <mergeCell ref="E71:E72"/>
    <mergeCell ref="H71:H72"/>
    <mergeCell ref="I71:I72"/>
    <mergeCell ref="J71:J72"/>
    <mergeCell ref="K71:K72"/>
    <mergeCell ref="L71:L72"/>
    <mergeCell ref="O76:O77"/>
    <mergeCell ref="B78:B80"/>
    <mergeCell ref="A81:A91"/>
    <mergeCell ref="B81:B91"/>
    <mergeCell ref="C81:C82"/>
    <mergeCell ref="D81:D82"/>
    <mergeCell ref="E81:E82"/>
    <mergeCell ref="H81:H82"/>
    <mergeCell ref="I81:I82"/>
    <mergeCell ref="J81:J82"/>
    <mergeCell ref="I76:I77"/>
    <mergeCell ref="J76:J77"/>
    <mergeCell ref="K76:K77"/>
    <mergeCell ref="L76:L77"/>
    <mergeCell ref="M76:M77"/>
    <mergeCell ref="N76:N77"/>
    <mergeCell ref="O85:O90"/>
    <mergeCell ref="C85:C90"/>
    <mergeCell ref="J83:J84"/>
    <mergeCell ref="K83:K84"/>
    <mergeCell ref="L83:L84"/>
    <mergeCell ref="M83:M84"/>
    <mergeCell ref="O81:O82"/>
    <mergeCell ref="C83:C84"/>
    <mergeCell ref="D83:D84"/>
    <mergeCell ref="E83:E84"/>
    <mergeCell ref="H83:H84"/>
    <mergeCell ref="I83:I84"/>
    <mergeCell ref="N83:N84"/>
    <mergeCell ref="O83:O84"/>
    <mergeCell ref="H66:H67"/>
    <mergeCell ref="C68:C69"/>
    <mergeCell ref="D68:D69"/>
    <mergeCell ref="H68:H69"/>
    <mergeCell ref="J85:J90"/>
    <mergeCell ref="K85:K90"/>
    <mergeCell ref="L85:L90"/>
    <mergeCell ref="M85:M90"/>
    <mergeCell ref="N85:N90"/>
    <mergeCell ref="K81:K82"/>
    <mergeCell ref="L81:L82"/>
    <mergeCell ref="M81:M82"/>
    <mergeCell ref="N81:N82"/>
    <mergeCell ref="K73:K74"/>
    <mergeCell ref="L73:L74"/>
    <mergeCell ref="M73:M74"/>
    <mergeCell ref="N73:N74"/>
    <mergeCell ref="D85:D90"/>
    <mergeCell ref="F85:F90"/>
    <mergeCell ref="G85:G90"/>
    <mergeCell ref="H85:H90"/>
    <mergeCell ref="I85:I90"/>
  </mergeCells>
  <pageMargins left="0.70866141732283472" right="0.70866141732283472" top="0.74803149606299213" bottom="0.74803149606299213" header="0.31496062992125984" footer="0.31496062992125984"/>
  <pageSetup paperSize="9" scale="55" orientation="landscape"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27"/>
  <sheetViews>
    <sheetView tabSelected="1" topLeftCell="E1" zoomScaleNormal="100" workbookViewId="0">
      <selection activeCell="I11" sqref="I11"/>
    </sheetView>
  </sheetViews>
  <sheetFormatPr defaultRowHeight="15" x14ac:dyDescent="0.25"/>
  <cols>
    <col min="1" max="1" width="8.42578125" customWidth="1"/>
    <col min="2" max="2" width="10.28515625" customWidth="1"/>
    <col min="3" max="3" width="7.85546875" customWidth="1"/>
    <col min="4" max="4" width="47.7109375" customWidth="1"/>
    <col min="5" max="5" width="47.5703125" customWidth="1"/>
    <col min="6" max="6" width="11.5703125" customWidth="1"/>
    <col min="7" max="7" width="12" bestFit="1" customWidth="1"/>
    <col min="8" max="8" width="14.7109375" customWidth="1"/>
    <col min="9" max="9" width="16.42578125" customWidth="1"/>
    <col min="10" max="10" width="19.42578125" customWidth="1"/>
    <col min="11" max="14" width="5.85546875" customWidth="1"/>
    <col min="15" max="15" width="25" customWidth="1"/>
    <col min="17" max="17" width="15.140625" customWidth="1"/>
  </cols>
  <sheetData>
    <row r="2" spans="1:17" x14ac:dyDescent="0.25">
      <c r="A2" s="229" t="s">
        <v>0</v>
      </c>
      <c r="B2" s="229"/>
      <c r="C2" s="229"/>
      <c r="D2" s="229"/>
      <c r="E2" s="229"/>
      <c r="F2" s="229"/>
      <c r="G2" s="229"/>
      <c r="H2" s="229"/>
      <c r="I2" s="229"/>
      <c r="J2" s="229"/>
      <c r="K2" s="229"/>
      <c r="L2" s="229"/>
      <c r="M2" s="229"/>
      <c r="N2" s="229"/>
      <c r="O2" s="229"/>
    </row>
    <row r="3" spans="1:17" x14ac:dyDescent="0.25">
      <c r="A3" s="229" t="s">
        <v>1</v>
      </c>
      <c r="B3" s="229"/>
      <c r="C3" s="229"/>
      <c r="D3" s="229"/>
      <c r="E3" s="229"/>
      <c r="F3" s="229"/>
      <c r="G3" s="229"/>
      <c r="H3" s="229"/>
      <c r="I3" s="229"/>
      <c r="J3" s="229"/>
      <c r="K3" s="229"/>
      <c r="L3" s="229"/>
      <c r="M3" s="229"/>
      <c r="N3" s="229"/>
      <c r="O3" s="229"/>
    </row>
    <row r="4" spans="1:17" x14ac:dyDescent="0.25">
      <c r="A4" s="229" t="s">
        <v>830</v>
      </c>
      <c r="B4" s="229"/>
      <c r="C4" s="229"/>
      <c r="D4" s="229"/>
      <c r="E4" s="229"/>
      <c r="F4" s="229"/>
      <c r="G4" s="229"/>
      <c r="H4" s="229"/>
      <c r="I4" s="229"/>
      <c r="J4" s="229"/>
      <c r="K4" s="229"/>
      <c r="L4" s="229"/>
      <c r="M4" s="229"/>
      <c r="N4" s="229"/>
      <c r="O4" s="229"/>
    </row>
    <row r="5" spans="1:17" x14ac:dyDescent="0.25">
      <c r="A5" s="1"/>
      <c r="B5" s="1"/>
      <c r="C5" s="1"/>
      <c r="D5" s="1"/>
      <c r="E5" s="1"/>
      <c r="F5" s="1"/>
      <c r="G5" s="1"/>
      <c r="H5" s="1"/>
      <c r="I5" s="1"/>
      <c r="J5" s="1"/>
      <c r="K5" s="1"/>
      <c r="L5" s="1"/>
      <c r="M5" s="1"/>
      <c r="N5" s="1"/>
      <c r="O5" s="1"/>
    </row>
    <row r="6" spans="1:17" ht="61.5" customHeight="1" x14ac:dyDescent="0.25">
      <c r="A6" s="228" t="s">
        <v>3</v>
      </c>
      <c r="B6" s="228" t="s">
        <v>4</v>
      </c>
      <c r="C6" s="228" t="s">
        <v>5</v>
      </c>
      <c r="D6" s="228" t="s">
        <v>6</v>
      </c>
      <c r="E6" s="228"/>
      <c r="F6" s="228"/>
      <c r="G6" s="228"/>
      <c r="H6" s="228"/>
      <c r="I6" s="228"/>
      <c r="J6" s="228"/>
      <c r="K6" s="230" t="s">
        <v>98</v>
      </c>
      <c r="L6" s="230"/>
      <c r="M6" s="230"/>
      <c r="N6" s="230"/>
      <c r="O6" s="231" t="s">
        <v>19</v>
      </c>
    </row>
    <row r="7" spans="1:17" ht="34.5" customHeight="1" x14ac:dyDescent="0.25">
      <c r="A7" s="228"/>
      <c r="B7" s="228"/>
      <c r="C7" s="228"/>
      <c r="D7" s="231" t="s">
        <v>7</v>
      </c>
      <c r="E7" s="231" t="s">
        <v>8</v>
      </c>
      <c r="F7" s="231" t="s">
        <v>9</v>
      </c>
      <c r="G7" s="231"/>
      <c r="H7" s="231" t="s">
        <v>12</v>
      </c>
      <c r="I7" s="231" t="s">
        <v>13</v>
      </c>
      <c r="J7" s="231" t="s">
        <v>14</v>
      </c>
      <c r="K7" s="228" t="s">
        <v>15</v>
      </c>
      <c r="L7" s="228" t="s">
        <v>16</v>
      </c>
      <c r="M7" s="228" t="s">
        <v>17</v>
      </c>
      <c r="N7" s="228" t="s">
        <v>18</v>
      </c>
      <c r="O7" s="231"/>
    </row>
    <row r="8" spans="1:17" x14ac:dyDescent="0.25">
      <c r="A8" s="228"/>
      <c r="B8" s="228"/>
      <c r="C8" s="228"/>
      <c r="D8" s="231"/>
      <c r="E8" s="231"/>
      <c r="F8" s="2" t="s">
        <v>10</v>
      </c>
      <c r="G8" s="2" t="s">
        <v>11</v>
      </c>
      <c r="H8" s="231"/>
      <c r="I8" s="231"/>
      <c r="J8" s="231"/>
      <c r="K8" s="228"/>
      <c r="L8" s="228"/>
      <c r="M8" s="228"/>
      <c r="N8" s="228"/>
      <c r="O8" s="3"/>
    </row>
    <row r="9" spans="1:17" x14ac:dyDescent="0.25">
      <c r="A9" s="4" t="s">
        <v>21</v>
      </c>
      <c r="B9" s="4" t="s">
        <v>22</v>
      </c>
      <c r="C9" s="4" t="s">
        <v>23</v>
      </c>
      <c r="D9" s="4" t="s">
        <v>24</v>
      </c>
      <c r="E9" s="4" t="s">
        <v>25</v>
      </c>
      <c r="F9" s="4" t="s">
        <v>26</v>
      </c>
      <c r="G9" s="4" t="s">
        <v>27</v>
      </c>
      <c r="H9" s="4" t="s">
        <v>28</v>
      </c>
      <c r="I9" s="4" t="s">
        <v>29</v>
      </c>
      <c r="J9" s="4" t="s">
        <v>30</v>
      </c>
      <c r="K9" s="4" t="s">
        <v>31</v>
      </c>
      <c r="L9" s="4" t="s">
        <v>32</v>
      </c>
      <c r="M9" s="4" t="s">
        <v>33</v>
      </c>
      <c r="N9" s="4" t="s">
        <v>34</v>
      </c>
      <c r="O9" s="4" t="s">
        <v>35</v>
      </c>
    </row>
    <row r="10" spans="1:17" x14ac:dyDescent="0.25">
      <c r="A10" s="3"/>
      <c r="B10" s="3"/>
      <c r="C10" s="3"/>
      <c r="D10" s="5"/>
      <c r="E10" s="5"/>
      <c r="F10" s="5"/>
      <c r="G10" s="5"/>
      <c r="H10" s="5"/>
      <c r="I10" s="6"/>
      <c r="J10" s="3"/>
      <c r="K10" s="3"/>
      <c r="L10" s="3"/>
      <c r="M10" s="3"/>
      <c r="N10" s="3"/>
      <c r="O10" s="3"/>
    </row>
    <row r="11" spans="1:17" ht="24.75" customHeight="1" x14ac:dyDescent="0.25">
      <c r="A11" s="3"/>
      <c r="B11" s="3"/>
      <c r="C11" s="78" t="s">
        <v>95</v>
      </c>
      <c r="D11" s="77" t="s">
        <v>108</v>
      </c>
      <c r="E11" s="127"/>
      <c r="F11" s="124"/>
      <c r="G11" s="124"/>
      <c r="H11" s="128"/>
      <c r="I11" s="6"/>
      <c r="J11" s="129"/>
      <c r="K11" s="129"/>
      <c r="L11" s="129"/>
      <c r="M11" s="129"/>
      <c r="N11" s="129"/>
      <c r="O11" s="129"/>
    </row>
    <row r="12" spans="1:17" x14ac:dyDescent="0.25">
      <c r="A12" s="3"/>
      <c r="B12" s="3"/>
      <c r="C12" s="129" t="s">
        <v>15</v>
      </c>
      <c r="D12" s="7" t="s">
        <v>96</v>
      </c>
      <c r="E12" s="127"/>
      <c r="F12" s="124"/>
      <c r="G12" s="124"/>
      <c r="H12" s="128"/>
      <c r="I12" s="6"/>
      <c r="J12" s="129"/>
      <c r="K12" s="129"/>
      <c r="L12" s="129"/>
      <c r="M12" s="129"/>
      <c r="N12" s="129"/>
      <c r="O12" s="129"/>
    </row>
    <row r="13" spans="1:17" ht="41.25" customHeight="1" x14ac:dyDescent="0.25">
      <c r="A13" s="22"/>
      <c r="B13" s="22"/>
      <c r="C13" s="130">
        <v>1.1000000000000001</v>
      </c>
      <c r="D13" s="24" t="s">
        <v>97</v>
      </c>
      <c r="E13" s="119"/>
      <c r="F13" s="131"/>
      <c r="G13" s="131"/>
      <c r="H13" s="132"/>
      <c r="I13" s="26"/>
      <c r="J13" s="131"/>
      <c r="K13" s="131"/>
      <c r="L13" s="131"/>
      <c r="M13" s="131"/>
      <c r="N13" s="131"/>
      <c r="O13" s="131"/>
    </row>
    <row r="14" spans="1:17" ht="99" customHeight="1" x14ac:dyDescent="0.25">
      <c r="A14" s="3"/>
      <c r="B14" s="5"/>
      <c r="C14" s="18" t="s">
        <v>99</v>
      </c>
      <c r="D14" s="17" t="s">
        <v>20</v>
      </c>
      <c r="E14" s="14" t="s">
        <v>109</v>
      </c>
      <c r="F14" s="32">
        <v>1</v>
      </c>
      <c r="G14" s="18" t="s">
        <v>503</v>
      </c>
      <c r="H14" s="11">
        <v>800000000</v>
      </c>
      <c r="I14" s="7" t="s">
        <v>602</v>
      </c>
      <c r="J14" s="52" t="s">
        <v>831</v>
      </c>
      <c r="K14" s="3"/>
      <c r="L14" s="3">
        <v>50</v>
      </c>
      <c r="M14" s="3"/>
      <c r="N14" s="3">
        <v>50</v>
      </c>
      <c r="O14" s="15" t="s">
        <v>123</v>
      </c>
      <c r="Q14" s="48"/>
    </row>
    <row r="15" spans="1:17" ht="27.75" customHeight="1" x14ac:dyDescent="0.25">
      <c r="A15" s="3"/>
      <c r="B15" s="5"/>
      <c r="C15" s="18" t="s">
        <v>100</v>
      </c>
      <c r="D15" s="17" t="s">
        <v>110</v>
      </c>
      <c r="E15" s="17" t="s">
        <v>604</v>
      </c>
      <c r="F15" s="32">
        <v>1</v>
      </c>
      <c r="G15" s="18" t="s">
        <v>503</v>
      </c>
      <c r="H15" s="11">
        <v>1200000000</v>
      </c>
      <c r="I15" s="7" t="s">
        <v>605</v>
      </c>
      <c r="J15" s="52" t="s">
        <v>606</v>
      </c>
      <c r="K15" s="3"/>
      <c r="L15" s="3">
        <v>100</v>
      </c>
      <c r="M15" s="3"/>
      <c r="N15" s="3"/>
      <c r="O15" s="15" t="s">
        <v>123</v>
      </c>
    </row>
    <row r="16" spans="1:17" ht="30.75" customHeight="1" x14ac:dyDescent="0.25">
      <c r="A16" s="3"/>
      <c r="B16" s="5"/>
      <c r="C16" s="18" t="s">
        <v>118</v>
      </c>
      <c r="D16" s="17" t="s">
        <v>111</v>
      </c>
      <c r="E16" s="17" t="s">
        <v>112</v>
      </c>
      <c r="F16" s="32">
        <v>1</v>
      </c>
      <c r="G16" s="18" t="s">
        <v>503</v>
      </c>
      <c r="H16" s="11">
        <v>950000000</v>
      </c>
      <c r="I16" s="7" t="s">
        <v>605</v>
      </c>
      <c r="J16" s="52" t="s">
        <v>606</v>
      </c>
      <c r="K16" s="3"/>
      <c r="L16" s="3"/>
      <c r="M16" s="3">
        <v>100</v>
      </c>
      <c r="N16" s="3"/>
      <c r="O16" s="15" t="s">
        <v>123</v>
      </c>
    </row>
    <row r="17" spans="1:15" ht="57.75" customHeight="1" x14ac:dyDescent="0.25">
      <c r="A17" s="3"/>
      <c r="B17" s="5"/>
      <c r="C17" s="18" t="s">
        <v>119</v>
      </c>
      <c r="D17" s="17" t="s">
        <v>113</v>
      </c>
      <c r="E17" s="17" t="s">
        <v>114</v>
      </c>
      <c r="F17" s="32" t="s">
        <v>832</v>
      </c>
      <c r="G17" s="18" t="s">
        <v>505</v>
      </c>
      <c r="H17" s="167">
        <v>7250000000</v>
      </c>
      <c r="I17" s="7" t="s">
        <v>607</v>
      </c>
      <c r="J17" s="52" t="s">
        <v>608</v>
      </c>
      <c r="K17" s="3">
        <v>25</v>
      </c>
      <c r="L17" s="3">
        <v>25</v>
      </c>
      <c r="M17" s="3">
        <v>25</v>
      </c>
      <c r="N17" s="3">
        <v>25</v>
      </c>
      <c r="O17" s="15" t="s">
        <v>123</v>
      </c>
    </row>
    <row r="18" spans="1:15" ht="41.25" customHeight="1" x14ac:dyDescent="0.25">
      <c r="A18" s="3"/>
      <c r="B18" s="5"/>
      <c r="C18" s="18" t="s">
        <v>120</v>
      </c>
      <c r="D18" s="17" t="s">
        <v>115</v>
      </c>
      <c r="E18" s="14" t="s">
        <v>609</v>
      </c>
      <c r="F18" s="32">
        <v>1</v>
      </c>
      <c r="G18" s="18" t="s">
        <v>503</v>
      </c>
      <c r="H18" s="11">
        <v>1100000000</v>
      </c>
      <c r="I18" s="7" t="s">
        <v>605</v>
      </c>
      <c r="J18" s="52" t="s">
        <v>610</v>
      </c>
      <c r="K18" s="3">
        <v>25</v>
      </c>
      <c r="L18" s="3">
        <v>25</v>
      </c>
      <c r="M18" s="3">
        <v>25</v>
      </c>
      <c r="N18" s="3">
        <v>25</v>
      </c>
      <c r="O18" s="15" t="s">
        <v>123</v>
      </c>
    </row>
    <row r="19" spans="1:15" ht="76.5" customHeight="1" x14ac:dyDescent="0.25">
      <c r="A19" s="3"/>
      <c r="B19" s="5"/>
      <c r="C19" s="18" t="s">
        <v>121</v>
      </c>
      <c r="D19" s="17" t="s">
        <v>116</v>
      </c>
      <c r="E19" s="17" t="s">
        <v>611</v>
      </c>
      <c r="F19" s="32">
        <v>1</v>
      </c>
      <c r="G19" s="18" t="s">
        <v>503</v>
      </c>
      <c r="H19" s="11">
        <v>620000000</v>
      </c>
      <c r="I19" s="7" t="s">
        <v>605</v>
      </c>
      <c r="J19" s="52" t="s">
        <v>612</v>
      </c>
      <c r="K19" s="3"/>
      <c r="L19" s="3">
        <v>50</v>
      </c>
      <c r="M19" s="3">
        <v>25</v>
      </c>
      <c r="N19" s="3">
        <v>25</v>
      </c>
      <c r="O19" s="15" t="s">
        <v>123</v>
      </c>
    </row>
    <row r="20" spans="1:15" ht="41.25" customHeight="1" x14ac:dyDescent="0.25">
      <c r="A20" s="3"/>
      <c r="B20" s="5"/>
      <c r="C20" s="18" t="s">
        <v>122</v>
      </c>
      <c r="D20" s="17" t="s">
        <v>117</v>
      </c>
      <c r="E20" s="17" t="s">
        <v>613</v>
      </c>
      <c r="F20" s="32">
        <v>1</v>
      </c>
      <c r="G20" s="18" t="s">
        <v>503</v>
      </c>
      <c r="H20" s="11">
        <v>29000000000</v>
      </c>
      <c r="I20" s="7" t="s">
        <v>605</v>
      </c>
      <c r="J20" s="3" t="s">
        <v>606</v>
      </c>
      <c r="K20" s="3"/>
      <c r="L20" s="3">
        <v>50</v>
      </c>
      <c r="M20" s="3"/>
      <c r="N20" s="3">
        <v>50</v>
      </c>
      <c r="O20" s="15" t="s">
        <v>123</v>
      </c>
    </row>
    <row r="21" spans="1:15" ht="41.25" customHeight="1" x14ac:dyDescent="0.25">
      <c r="A21" s="3"/>
      <c r="B21" s="5"/>
      <c r="C21" s="18" t="s">
        <v>151</v>
      </c>
      <c r="D21" s="17" t="s">
        <v>110</v>
      </c>
      <c r="E21" s="16" t="s">
        <v>575</v>
      </c>
      <c r="F21" s="33">
        <v>1100</v>
      </c>
      <c r="G21" s="34" t="s">
        <v>506</v>
      </c>
      <c r="H21" s="11">
        <v>880000000</v>
      </c>
      <c r="I21" s="7" t="s">
        <v>605</v>
      </c>
      <c r="J21" s="3" t="s">
        <v>614</v>
      </c>
      <c r="K21" s="3"/>
      <c r="L21" s="3">
        <v>100</v>
      </c>
      <c r="M21" s="3"/>
      <c r="N21" s="3"/>
      <c r="O21" s="15" t="s">
        <v>123</v>
      </c>
    </row>
    <row r="22" spans="1:15" ht="41.25" customHeight="1" x14ac:dyDescent="0.25">
      <c r="A22" s="3"/>
      <c r="B22" s="5"/>
      <c r="C22" s="18" t="s">
        <v>152</v>
      </c>
      <c r="D22" s="17" t="s">
        <v>124</v>
      </c>
      <c r="E22" s="17" t="s">
        <v>125</v>
      </c>
      <c r="F22" s="33">
        <v>29</v>
      </c>
      <c r="G22" s="34" t="s">
        <v>507</v>
      </c>
      <c r="H22" s="11">
        <v>1310000000</v>
      </c>
      <c r="I22" s="7" t="s">
        <v>605</v>
      </c>
      <c r="J22" s="52" t="s">
        <v>615</v>
      </c>
      <c r="K22" s="3"/>
      <c r="L22" s="3"/>
      <c r="M22" s="3">
        <v>50</v>
      </c>
      <c r="N22" s="3">
        <v>50</v>
      </c>
      <c r="O22" s="15" t="s">
        <v>123</v>
      </c>
    </row>
    <row r="23" spans="1:15" ht="51" customHeight="1" x14ac:dyDescent="0.25">
      <c r="A23" s="3"/>
      <c r="B23" s="5"/>
      <c r="C23" s="53" t="s">
        <v>153</v>
      </c>
      <c r="D23" s="54" t="s">
        <v>111</v>
      </c>
      <c r="E23" s="54" t="s">
        <v>126</v>
      </c>
      <c r="F23" s="55">
        <v>1</v>
      </c>
      <c r="G23" s="53" t="s">
        <v>503</v>
      </c>
      <c r="H23" s="56">
        <v>350000000</v>
      </c>
      <c r="I23" s="57" t="s">
        <v>605</v>
      </c>
      <c r="J23" s="58"/>
      <c r="K23" s="58"/>
      <c r="L23" s="58"/>
      <c r="M23" s="58"/>
      <c r="N23" s="58"/>
      <c r="O23" s="59" t="s">
        <v>123</v>
      </c>
    </row>
    <row r="24" spans="1:15" ht="41.25" customHeight="1" x14ac:dyDescent="0.25">
      <c r="A24" s="3"/>
      <c r="B24" s="5"/>
      <c r="C24" s="18" t="s">
        <v>154</v>
      </c>
      <c r="D24" s="17" t="s">
        <v>127</v>
      </c>
      <c r="E24" s="17" t="s">
        <v>128</v>
      </c>
      <c r="F24" s="33" t="s">
        <v>833</v>
      </c>
      <c r="G24" s="34" t="s">
        <v>505</v>
      </c>
      <c r="H24" s="11">
        <v>4980000000</v>
      </c>
      <c r="I24" s="7" t="s">
        <v>607</v>
      </c>
      <c r="J24" s="60" t="s">
        <v>616</v>
      </c>
      <c r="K24" s="3">
        <v>25</v>
      </c>
      <c r="L24" s="3">
        <v>25</v>
      </c>
      <c r="M24" s="3">
        <v>25</v>
      </c>
      <c r="N24" s="3">
        <v>25</v>
      </c>
      <c r="O24" s="15" t="s">
        <v>123</v>
      </c>
    </row>
    <row r="25" spans="1:15" ht="55.5" customHeight="1" x14ac:dyDescent="0.25">
      <c r="A25" s="3"/>
      <c r="B25" s="5"/>
      <c r="C25" s="53" t="s">
        <v>155</v>
      </c>
      <c r="D25" s="54" t="s">
        <v>129</v>
      </c>
      <c r="E25" s="14" t="s">
        <v>130</v>
      </c>
      <c r="F25" s="61" t="s">
        <v>509</v>
      </c>
      <c r="G25" s="62" t="s">
        <v>510</v>
      </c>
      <c r="H25" s="56">
        <v>650000000</v>
      </c>
      <c r="I25" s="57" t="s">
        <v>605</v>
      </c>
      <c r="J25" s="63" t="s">
        <v>617</v>
      </c>
      <c r="K25" s="58"/>
      <c r="L25" s="58"/>
      <c r="M25" s="58">
        <v>100</v>
      </c>
      <c r="N25" s="58"/>
      <c r="O25" s="59" t="s">
        <v>123</v>
      </c>
    </row>
    <row r="26" spans="1:15" ht="41.25" customHeight="1" x14ac:dyDescent="0.25">
      <c r="A26" s="3"/>
      <c r="B26" s="5"/>
      <c r="C26" s="18" t="s">
        <v>156</v>
      </c>
      <c r="D26" s="17" t="s">
        <v>131</v>
      </c>
      <c r="E26" s="16" t="s">
        <v>132</v>
      </c>
      <c r="F26" s="32">
        <v>1</v>
      </c>
      <c r="G26" s="18" t="s">
        <v>503</v>
      </c>
      <c r="H26" s="11">
        <v>16900000000</v>
      </c>
      <c r="I26" s="7" t="s">
        <v>605</v>
      </c>
      <c r="J26" s="3" t="s">
        <v>614</v>
      </c>
      <c r="K26" s="3"/>
      <c r="L26" s="3">
        <v>50</v>
      </c>
      <c r="M26" s="3"/>
      <c r="N26" s="3">
        <v>50</v>
      </c>
      <c r="O26" s="15" t="s">
        <v>123</v>
      </c>
    </row>
    <row r="27" spans="1:15" ht="41.25" customHeight="1" x14ac:dyDescent="0.25">
      <c r="A27" s="3"/>
      <c r="B27" s="3"/>
      <c r="C27" s="18" t="s">
        <v>157</v>
      </c>
      <c r="D27" s="17" t="s">
        <v>133</v>
      </c>
      <c r="E27" s="17" t="s">
        <v>134</v>
      </c>
      <c r="F27" s="32">
        <v>1</v>
      </c>
      <c r="G27" s="18" t="s">
        <v>503</v>
      </c>
      <c r="H27" s="11">
        <v>550000000</v>
      </c>
      <c r="I27" s="7" t="s">
        <v>605</v>
      </c>
      <c r="J27" s="52" t="s">
        <v>618</v>
      </c>
      <c r="K27" s="3"/>
      <c r="L27" s="3">
        <v>50</v>
      </c>
      <c r="M27" s="3"/>
      <c r="N27" s="3">
        <v>50</v>
      </c>
      <c r="O27" s="15" t="s">
        <v>123</v>
      </c>
    </row>
    <row r="28" spans="1:15" ht="41.25" customHeight="1" x14ac:dyDescent="0.25">
      <c r="A28" s="3"/>
      <c r="B28" s="3"/>
      <c r="C28" s="18" t="s">
        <v>158</v>
      </c>
      <c r="D28" s="17" t="s">
        <v>135</v>
      </c>
      <c r="E28" s="17" t="s">
        <v>136</v>
      </c>
      <c r="F28" s="36" t="s">
        <v>834</v>
      </c>
      <c r="G28" s="35" t="s">
        <v>505</v>
      </c>
      <c r="H28" s="11">
        <v>4880000000</v>
      </c>
      <c r="I28" s="7" t="s">
        <v>607</v>
      </c>
      <c r="J28" s="60" t="s">
        <v>620</v>
      </c>
      <c r="K28" s="3">
        <v>25</v>
      </c>
      <c r="L28" s="3">
        <v>25</v>
      </c>
      <c r="M28" s="3">
        <v>25</v>
      </c>
      <c r="N28" s="3">
        <v>25</v>
      </c>
      <c r="O28" s="15" t="s">
        <v>123</v>
      </c>
    </row>
    <row r="29" spans="1:15" ht="41.25" customHeight="1" x14ac:dyDescent="0.25">
      <c r="A29" s="3"/>
      <c r="B29" s="3"/>
      <c r="C29" s="18" t="s">
        <v>159</v>
      </c>
      <c r="D29" s="17" t="s">
        <v>137</v>
      </c>
      <c r="E29" s="17" t="s">
        <v>138</v>
      </c>
      <c r="F29" s="32">
        <v>1</v>
      </c>
      <c r="G29" s="34" t="s">
        <v>511</v>
      </c>
      <c r="H29" s="11">
        <v>380000000</v>
      </c>
      <c r="I29" s="7" t="s">
        <v>605</v>
      </c>
      <c r="J29" s="60" t="s">
        <v>621</v>
      </c>
      <c r="K29" s="3">
        <v>25</v>
      </c>
      <c r="L29" s="3">
        <v>25</v>
      </c>
      <c r="M29" s="3">
        <v>25</v>
      </c>
      <c r="N29" s="3">
        <v>25</v>
      </c>
      <c r="O29" s="15" t="s">
        <v>123</v>
      </c>
    </row>
    <row r="30" spans="1:15" ht="41.25" customHeight="1" x14ac:dyDescent="0.25">
      <c r="A30" s="3"/>
      <c r="B30" s="3"/>
      <c r="C30" s="18" t="s">
        <v>160</v>
      </c>
      <c r="D30" s="17" t="s">
        <v>139</v>
      </c>
      <c r="E30" s="16" t="s">
        <v>140</v>
      </c>
      <c r="F30" s="32">
        <v>1</v>
      </c>
      <c r="G30" s="18" t="s">
        <v>503</v>
      </c>
      <c r="H30" s="11">
        <v>280000000</v>
      </c>
      <c r="I30" s="7" t="s">
        <v>605</v>
      </c>
      <c r="J30" s="52" t="s">
        <v>622</v>
      </c>
      <c r="K30" s="3"/>
      <c r="L30" s="3">
        <v>50</v>
      </c>
      <c r="M30" s="3">
        <v>25</v>
      </c>
      <c r="N30" s="3">
        <v>25</v>
      </c>
      <c r="O30" s="15" t="s">
        <v>123</v>
      </c>
    </row>
    <row r="31" spans="1:15" ht="41.25" customHeight="1" x14ac:dyDescent="0.25">
      <c r="A31" s="3"/>
      <c r="B31" s="3"/>
      <c r="C31" s="18" t="s">
        <v>161</v>
      </c>
      <c r="D31" s="17" t="s">
        <v>141</v>
      </c>
      <c r="E31" s="17" t="s">
        <v>142</v>
      </c>
      <c r="F31" s="32">
        <v>1</v>
      </c>
      <c r="G31" s="18" t="s">
        <v>503</v>
      </c>
      <c r="H31" s="11">
        <v>7500000000</v>
      </c>
      <c r="I31" s="7" t="s">
        <v>605</v>
      </c>
      <c r="J31" s="52" t="s">
        <v>618</v>
      </c>
      <c r="K31" s="3"/>
      <c r="L31" s="3">
        <v>50</v>
      </c>
      <c r="M31" s="3"/>
      <c r="N31" s="3">
        <v>50</v>
      </c>
      <c r="O31" s="15" t="s">
        <v>123</v>
      </c>
    </row>
    <row r="32" spans="1:15" ht="41.25" customHeight="1" x14ac:dyDescent="0.25">
      <c r="A32" s="3"/>
      <c r="B32" s="3"/>
      <c r="C32" s="18" t="s">
        <v>162</v>
      </c>
      <c r="D32" s="17" t="s">
        <v>143</v>
      </c>
      <c r="E32" s="17" t="s">
        <v>144</v>
      </c>
      <c r="F32" s="32">
        <v>1</v>
      </c>
      <c r="G32" s="18" t="s">
        <v>503</v>
      </c>
      <c r="H32" s="11">
        <v>680000000</v>
      </c>
      <c r="I32" s="7" t="s">
        <v>605</v>
      </c>
      <c r="J32" s="3" t="s">
        <v>623</v>
      </c>
      <c r="K32" s="3"/>
      <c r="L32" s="3">
        <v>50</v>
      </c>
      <c r="M32" s="3"/>
      <c r="N32" s="3">
        <v>50</v>
      </c>
      <c r="O32" s="15" t="s">
        <v>123</v>
      </c>
    </row>
    <row r="33" spans="1:15" ht="41.25" customHeight="1" x14ac:dyDescent="0.25">
      <c r="A33" s="3"/>
      <c r="B33" s="3"/>
      <c r="C33" s="18" t="s">
        <v>163</v>
      </c>
      <c r="D33" s="17" t="s">
        <v>145</v>
      </c>
      <c r="E33" s="17" t="s">
        <v>146</v>
      </c>
      <c r="F33" s="32">
        <v>1</v>
      </c>
      <c r="G33" s="18" t="s">
        <v>503</v>
      </c>
      <c r="H33" s="11">
        <v>580000000</v>
      </c>
      <c r="I33" s="7" t="s">
        <v>605</v>
      </c>
      <c r="J33" s="52" t="s">
        <v>624</v>
      </c>
      <c r="K33" s="3"/>
      <c r="L33" s="3">
        <v>50</v>
      </c>
      <c r="M33" s="3"/>
      <c r="N33" s="3">
        <v>50</v>
      </c>
      <c r="O33" s="15" t="s">
        <v>123</v>
      </c>
    </row>
    <row r="34" spans="1:15" ht="41.25" customHeight="1" x14ac:dyDescent="0.25">
      <c r="A34" s="3"/>
      <c r="B34" s="3"/>
      <c r="C34" s="18" t="s">
        <v>164</v>
      </c>
      <c r="D34" s="17" t="s">
        <v>147</v>
      </c>
      <c r="E34" s="16" t="s">
        <v>148</v>
      </c>
      <c r="F34" s="32">
        <v>1</v>
      </c>
      <c r="G34" s="18" t="s">
        <v>503</v>
      </c>
      <c r="H34" s="11">
        <v>2600000000</v>
      </c>
      <c r="I34" s="7" t="s">
        <v>625</v>
      </c>
      <c r="J34" s="3" t="s">
        <v>626</v>
      </c>
      <c r="K34" s="3"/>
      <c r="L34" s="3">
        <v>50</v>
      </c>
      <c r="M34" s="3"/>
      <c r="N34" s="3">
        <v>50</v>
      </c>
      <c r="O34" s="15" t="s">
        <v>123</v>
      </c>
    </row>
    <row r="35" spans="1:15" ht="41.25" customHeight="1" x14ac:dyDescent="0.25">
      <c r="A35" s="3"/>
      <c r="B35" s="3"/>
      <c r="C35" s="18" t="s">
        <v>165</v>
      </c>
      <c r="D35" s="17" t="s">
        <v>149</v>
      </c>
      <c r="E35" s="14" t="s">
        <v>150</v>
      </c>
      <c r="F35" s="32">
        <v>1</v>
      </c>
      <c r="G35" s="34" t="s">
        <v>511</v>
      </c>
      <c r="H35" s="11">
        <v>280000000</v>
      </c>
      <c r="I35" s="7" t="s">
        <v>605</v>
      </c>
      <c r="J35" s="52" t="s">
        <v>627</v>
      </c>
      <c r="K35" s="3"/>
      <c r="L35" s="3">
        <v>50</v>
      </c>
      <c r="M35" s="3"/>
      <c r="N35" s="3">
        <v>50</v>
      </c>
      <c r="O35" s="15" t="s">
        <v>123</v>
      </c>
    </row>
    <row r="36" spans="1:15" ht="33" customHeight="1" x14ac:dyDescent="0.25">
      <c r="A36" s="5"/>
      <c r="B36" s="5"/>
      <c r="C36" s="18" t="s">
        <v>168</v>
      </c>
      <c r="D36" s="17" t="s">
        <v>64</v>
      </c>
      <c r="E36" s="14" t="s">
        <v>166</v>
      </c>
      <c r="F36" s="32">
        <v>1</v>
      </c>
      <c r="G36" s="18" t="s">
        <v>503</v>
      </c>
      <c r="H36" s="11">
        <v>170000000</v>
      </c>
      <c r="I36" s="7" t="s">
        <v>605</v>
      </c>
      <c r="J36" s="52" t="s">
        <v>628</v>
      </c>
      <c r="K36" s="5"/>
      <c r="L36" s="5">
        <v>50</v>
      </c>
      <c r="M36" s="5"/>
      <c r="N36" s="5">
        <v>50</v>
      </c>
      <c r="O36" s="15" t="s">
        <v>123</v>
      </c>
    </row>
    <row r="37" spans="1:15" ht="41.25" customHeight="1" x14ac:dyDescent="0.25">
      <c r="A37" s="3"/>
      <c r="B37" s="3"/>
      <c r="C37" s="53" t="s">
        <v>169</v>
      </c>
      <c r="D37" s="64" t="s">
        <v>167</v>
      </c>
      <c r="E37" s="65" t="s">
        <v>576</v>
      </c>
      <c r="F37" s="55">
        <v>3</v>
      </c>
      <c r="G37" s="66" t="s">
        <v>577</v>
      </c>
      <c r="H37" s="56">
        <v>140000000</v>
      </c>
      <c r="I37" s="57" t="s">
        <v>605</v>
      </c>
      <c r="J37" s="63" t="s">
        <v>628</v>
      </c>
      <c r="K37" s="58"/>
      <c r="L37" s="58">
        <v>50</v>
      </c>
      <c r="M37" s="58"/>
      <c r="N37" s="58">
        <v>50</v>
      </c>
      <c r="O37" s="59" t="s">
        <v>123</v>
      </c>
    </row>
    <row r="38" spans="1:15" ht="14.25" customHeight="1" x14ac:dyDescent="0.25">
      <c r="A38" s="12"/>
      <c r="B38" s="12"/>
      <c r="C38" s="13"/>
      <c r="D38" s="137"/>
      <c r="E38" s="137"/>
      <c r="F38" s="152"/>
      <c r="G38" s="13"/>
      <c r="H38" s="152"/>
      <c r="I38" s="153"/>
      <c r="J38" s="13"/>
      <c r="K38" s="13"/>
      <c r="L38" s="13"/>
      <c r="M38" s="13"/>
      <c r="N38" s="13"/>
      <c r="O38" s="13"/>
    </row>
    <row r="39" spans="1:15" ht="32.25" customHeight="1" x14ac:dyDescent="0.25">
      <c r="A39" s="3"/>
      <c r="B39" s="3"/>
      <c r="C39" s="67" t="s">
        <v>848</v>
      </c>
      <c r="D39" s="68" t="s">
        <v>170</v>
      </c>
      <c r="E39" s="68" t="s">
        <v>629</v>
      </c>
      <c r="F39" s="69">
        <v>12</v>
      </c>
      <c r="G39" s="70" t="s">
        <v>579</v>
      </c>
      <c r="H39" s="71">
        <v>300000000</v>
      </c>
      <c r="I39" s="72" t="s">
        <v>630</v>
      </c>
      <c r="J39" s="67" t="s">
        <v>631</v>
      </c>
      <c r="K39" s="70"/>
      <c r="L39" s="70"/>
      <c r="M39" s="70"/>
      <c r="N39" s="70">
        <v>100</v>
      </c>
      <c r="O39" s="70" t="s">
        <v>37</v>
      </c>
    </row>
    <row r="40" spans="1:15" ht="21" customHeight="1" x14ac:dyDescent="0.25">
      <c r="A40" s="3"/>
      <c r="B40" s="3"/>
      <c r="C40" s="67" t="s">
        <v>186</v>
      </c>
      <c r="D40" s="68" t="s">
        <v>171</v>
      </c>
      <c r="E40" s="68" t="s">
        <v>632</v>
      </c>
      <c r="F40" s="69">
        <v>12</v>
      </c>
      <c r="G40" s="70" t="s">
        <v>579</v>
      </c>
      <c r="H40" s="71">
        <v>200000000</v>
      </c>
      <c r="I40" s="72" t="s">
        <v>630</v>
      </c>
      <c r="J40" s="67" t="s">
        <v>631</v>
      </c>
      <c r="K40" s="70"/>
      <c r="L40" s="70"/>
      <c r="M40" s="70"/>
      <c r="N40" s="70">
        <v>100</v>
      </c>
      <c r="O40" s="70" t="s">
        <v>37</v>
      </c>
    </row>
    <row r="41" spans="1:15" ht="30.75" customHeight="1" x14ac:dyDescent="0.25">
      <c r="A41" s="3"/>
      <c r="B41" s="3"/>
      <c r="C41" s="67" t="s">
        <v>187</v>
      </c>
      <c r="D41" s="68" t="s">
        <v>172</v>
      </c>
      <c r="E41" s="68" t="s">
        <v>633</v>
      </c>
      <c r="F41" s="69">
        <v>12</v>
      </c>
      <c r="G41" s="70" t="s">
        <v>579</v>
      </c>
      <c r="H41" s="71">
        <v>20000000</v>
      </c>
      <c r="I41" s="72" t="s">
        <v>630</v>
      </c>
      <c r="J41" s="73" t="s">
        <v>634</v>
      </c>
      <c r="K41" s="70"/>
      <c r="L41" s="70">
        <v>100</v>
      </c>
      <c r="M41" s="70"/>
      <c r="N41" s="70"/>
      <c r="O41" s="70" t="s">
        <v>37</v>
      </c>
    </row>
    <row r="42" spans="1:15" ht="33" customHeight="1" x14ac:dyDescent="0.25">
      <c r="A42" s="3"/>
      <c r="B42" s="3"/>
      <c r="C42" s="67" t="s">
        <v>188</v>
      </c>
      <c r="D42" s="68" t="s">
        <v>173</v>
      </c>
      <c r="E42" s="68" t="s">
        <v>635</v>
      </c>
      <c r="F42" s="69">
        <v>12</v>
      </c>
      <c r="G42" s="70" t="s">
        <v>579</v>
      </c>
      <c r="H42" s="71">
        <v>925000000</v>
      </c>
      <c r="I42" s="72" t="s">
        <v>630</v>
      </c>
      <c r="J42" s="73" t="s">
        <v>636</v>
      </c>
      <c r="K42" s="70"/>
      <c r="L42" s="70"/>
      <c r="M42" s="70"/>
      <c r="N42" s="70">
        <v>100</v>
      </c>
      <c r="O42" s="70" t="s">
        <v>37</v>
      </c>
    </row>
    <row r="43" spans="1:15" ht="33" customHeight="1" x14ac:dyDescent="0.25">
      <c r="A43" s="3"/>
      <c r="B43" s="3"/>
      <c r="C43" s="67" t="s">
        <v>189</v>
      </c>
      <c r="D43" s="68" t="s">
        <v>174</v>
      </c>
      <c r="E43" s="68" t="s">
        <v>637</v>
      </c>
      <c r="F43" s="69">
        <v>12</v>
      </c>
      <c r="G43" s="70" t="s">
        <v>579</v>
      </c>
      <c r="H43" s="71">
        <v>85000000</v>
      </c>
      <c r="I43" s="72" t="s">
        <v>630</v>
      </c>
      <c r="J43" s="73" t="s">
        <v>638</v>
      </c>
      <c r="K43" s="70">
        <v>25</v>
      </c>
      <c r="L43" s="70">
        <v>25</v>
      </c>
      <c r="M43" s="70">
        <v>25</v>
      </c>
      <c r="N43" s="70">
        <v>25</v>
      </c>
      <c r="O43" s="70" t="s">
        <v>37</v>
      </c>
    </row>
    <row r="44" spans="1:15" ht="33" customHeight="1" x14ac:dyDescent="0.25">
      <c r="A44" s="3"/>
      <c r="B44" s="3"/>
      <c r="C44" s="67" t="s">
        <v>190</v>
      </c>
      <c r="D44" s="68" t="s">
        <v>175</v>
      </c>
      <c r="E44" s="68" t="s">
        <v>639</v>
      </c>
      <c r="F44" s="69">
        <v>12</v>
      </c>
      <c r="G44" s="70" t="s">
        <v>579</v>
      </c>
      <c r="H44" s="71">
        <v>175000000</v>
      </c>
      <c r="I44" s="72" t="s">
        <v>630</v>
      </c>
      <c r="J44" s="73" t="s">
        <v>640</v>
      </c>
      <c r="K44" s="70">
        <v>25</v>
      </c>
      <c r="L44" s="70">
        <v>25</v>
      </c>
      <c r="M44" s="70">
        <v>25</v>
      </c>
      <c r="N44" s="70">
        <v>25</v>
      </c>
      <c r="O44" s="70" t="s">
        <v>37</v>
      </c>
    </row>
    <row r="45" spans="1:15" ht="33" customHeight="1" x14ac:dyDescent="0.25">
      <c r="A45" s="3"/>
      <c r="B45" s="3"/>
      <c r="C45" s="67" t="s">
        <v>191</v>
      </c>
      <c r="D45" s="68" t="s">
        <v>176</v>
      </c>
      <c r="E45" s="68" t="s">
        <v>578</v>
      </c>
      <c r="F45" s="69">
        <v>12</v>
      </c>
      <c r="G45" s="70" t="s">
        <v>579</v>
      </c>
      <c r="H45" s="71">
        <v>95000000</v>
      </c>
      <c r="I45" s="72" t="s">
        <v>630</v>
      </c>
      <c r="J45" s="67" t="s">
        <v>641</v>
      </c>
      <c r="K45" s="70"/>
      <c r="L45" s="70"/>
      <c r="M45" s="70">
        <v>100</v>
      </c>
      <c r="N45" s="70"/>
      <c r="O45" s="70" t="s">
        <v>37</v>
      </c>
    </row>
    <row r="46" spans="1:15" ht="41.25" customHeight="1" x14ac:dyDescent="0.25">
      <c r="A46" s="3"/>
      <c r="B46" s="3"/>
      <c r="C46" s="67" t="s">
        <v>192</v>
      </c>
      <c r="D46" s="68" t="s">
        <v>177</v>
      </c>
      <c r="E46" s="68" t="s">
        <v>642</v>
      </c>
      <c r="F46" s="69">
        <v>1</v>
      </c>
      <c r="G46" s="70" t="s">
        <v>529</v>
      </c>
      <c r="H46" s="71">
        <v>45000000</v>
      </c>
      <c r="I46" s="72" t="s">
        <v>630</v>
      </c>
      <c r="J46" s="73" t="s">
        <v>643</v>
      </c>
      <c r="K46" s="70"/>
      <c r="L46" s="70"/>
      <c r="M46" s="70">
        <v>100</v>
      </c>
      <c r="N46" s="70"/>
      <c r="O46" s="70" t="s">
        <v>37</v>
      </c>
    </row>
    <row r="47" spans="1:15" ht="41.25" customHeight="1" x14ac:dyDescent="0.25">
      <c r="A47" s="3"/>
      <c r="B47" s="3"/>
      <c r="C47" s="67" t="s">
        <v>193</v>
      </c>
      <c r="D47" s="68" t="s">
        <v>178</v>
      </c>
      <c r="E47" s="68" t="s">
        <v>591</v>
      </c>
      <c r="F47" s="69">
        <v>1</v>
      </c>
      <c r="G47" s="70" t="s">
        <v>503</v>
      </c>
      <c r="H47" s="71">
        <v>230000000</v>
      </c>
      <c r="I47" s="72" t="s">
        <v>630</v>
      </c>
      <c r="J47" s="73" t="s">
        <v>644</v>
      </c>
      <c r="K47" s="70">
        <v>25</v>
      </c>
      <c r="L47" s="70">
        <v>25</v>
      </c>
      <c r="M47" s="70">
        <v>25</v>
      </c>
      <c r="N47" s="70">
        <v>25</v>
      </c>
      <c r="O47" s="70" t="s">
        <v>37</v>
      </c>
    </row>
    <row r="48" spans="1:15" ht="31.5" customHeight="1" x14ac:dyDescent="0.25">
      <c r="A48" s="3"/>
      <c r="B48" s="3"/>
      <c r="C48" s="67" t="s">
        <v>194</v>
      </c>
      <c r="D48" s="68" t="s">
        <v>179</v>
      </c>
      <c r="E48" s="68" t="s">
        <v>580</v>
      </c>
      <c r="F48" s="69">
        <v>12</v>
      </c>
      <c r="G48" s="69" t="s">
        <v>579</v>
      </c>
      <c r="H48" s="71">
        <v>18634000000</v>
      </c>
      <c r="I48" s="72" t="s">
        <v>630</v>
      </c>
      <c r="J48" s="73" t="s">
        <v>644</v>
      </c>
      <c r="K48" s="70">
        <v>25</v>
      </c>
      <c r="L48" s="70">
        <v>25</v>
      </c>
      <c r="M48" s="70">
        <v>25</v>
      </c>
      <c r="N48" s="70">
        <v>25</v>
      </c>
      <c r="O48" s="70" t="s">
        <v>37</v>
      </c>
    </row>
    <row r="49" spans="1:15" ht="41.25" customHeight="1" x14ac:dyDescent="0.25">
      <c r="A49" s="3"/>
      <c r="B49" s="3"/>
      <c r="C49" s="67" t="s">
        <v>195</v>
      </c>
      <c r="D49" s="68" t="s">
        <v>38</v>
      </c>
      <c r="E49" s="68" t="s">
        <v>581</v>
      </c>
      <c r="F49" s="69">
        <v>1</v>
      </c>
      <c r="G49" s="74" t="s">
        <v>529</v>
      </c>
      <c r="H49" s="71">
        <v>399300000</v>
      </c>
      <c r="I49" s="72" t="s">
        <v>630</v>
      </c>
      <c r="J49" s="73" t="s">
        <v>645</v>
      </c>
      <c r="K49" s="70">
        <v>25</v>
      </c>
      <c r="L49" s="70">
        <v>25</v>
      </c>
      <c r="M49" s="70">
        <v>50</v>
      </c>
      <c r="N49" s="70"/>
      <c r="O49" s="70" t="s">
        <v>37</v>
      </c>
    </row>
    <row r="50" spans="1:15" ht="88.5" customHeight="1" x14ac:dyDescent="0.25">
      <c r="A50" s="3"/>
      <c r="B50" s="3"/>
      <c r="C50" s="67" t="s">
        <v>196</v>
      </c>
      <c r="D50" s="68" t="s">
        <v>180</v>
      </c>
      <c r="E50" s="68" t="s">
        <v>181</v>
      </c>
      <c r="F50" s="69">
        <v>1</v>
      </c>
      <c r="G50" s="70" t="s">
        <v>503</v>
      </c>
      <c r="H50" s="71">
        <v>460000000</v>
      </c>
      <c r="I50" s="72" t="s">
        <v>630</v>
      </c>
      <c r="J50" s="73" t="s">
        <v>644</v>
      </c>
      <c r="K50" s="70">
        <v>25</v>
      </c>
      <c r="L50" s="70">
        <v>25</v>
      </c>
      <c r="M50" s="70">
        <v>25</v>
      </c>
      <c r="N50" s="70">
        <v>25</v>
      </c>
      <c r="O50" s="70" t="s">
        <v>37</v>
      </c>
    </row>
    <row r="51" spans="1:15" ht="51.75" customHeight="1" x14ac:dyDescent="0.25">
      <c r="A51" s="3"/>
      <c r="B51" s="3"/>
      <c r="C51" s="67" t="s">
        <v>197</v>
      </c>
      <c r="D51" s="68" t="s">
        <v>182</v>
      </c>
      <c r="E51" s="68" t="s">
        <v>183</v>
      </c>
      <c r="F51" s="69">
        <v>1</v>
      </c>
      <c r="G51" s="70" t="s">
        <v>503</v>
      </c>
      <c r="H51" s="71">
        <v>700000000</v>
      </c>
      <c r="I51" s="72" t="s">
        <v>630</v>
      </c>
      <c r="J51" s="73" t="s">
        <v>644</v>
      </c>
      <c r="K51" s="75"/>
      <c r="L51" s="75">
        <v>40</v>
      </c>
      <c r="M51" s="75">
        <v>30</v>
      </c>
      <c r="N51" s="75">
        <v>30</v>
      </c>
      <c r="O51" s="70" t="s">
        <v>37</v>
      </c>
    </row>
    <row r="52" spans="1:15" ht="48.75" customHeight="1" x14ac:dyDescent="0.25">
      <c r="A52" s="3"/>
      <c r="B52" s="3"/>
      <c r="C52" s="67" t="s">
        <v>198</v>
      </c>
      <c r="D52" s="68" t="s">
        <v>184</v>
      </c>
      <c r="E52" s="68" t="s">
        <v>185</v>
      </c>
      <c r="F52" s="69">
        <v>1</v>
      </c>
      <c r="G52" s="70" t="s">
        <v>503</v>
      </c>
      <c r="H52" s="71">
        <v>600000000</v>
      </c>
      <c r="I52" s="72" t="s">
        <v>630</v>
      </c>
      <c r="J52" s="73" t="s">
        <v>644</v>
      </c>
      <c r="K52" s="75"/>
      <c r="L52" s="75">
        <v>50</v>
      </c>
      <c r="M52" s="75"/>
      <c r="N52" s="75">
        <v>50</v>
      </c>
      <c r="O52" s="70" t="s">
        <v>37</v>
      </c>
    </row>
    <row r="53" spans="1:15" ht="15" customHeight="1" x14ac:dyDescent="0.25">
      <c r="A53" s="12"/>
      <c r="B53" s="12"/>
      <c r="C53" s="13"/>
      <c r="D53" s="137"/>
      <c r="E53" s="137"/>
      <c r="F53" s="152"/>
      <c r="G53" s="13"/>
      <c r="H53" s="152"/>
      <c r="I53" s="153"/>
      <c r="J53" s="13"/>
      <c r="K53" s="13"/>
      <c r="L53" s="13"/>
      <c r="M53" s="13"/>
      <c r="N53" s="13"/>
      <c r="O53" s="13"/>
    </row>
    <row r="54" spans="1:15" ht="55.5" customHeight="1" x14ac:dyDescent="0.25">
      <c r="A54" s="3"/>
      <c r="B54" s="3"/>
      <c r="C54" s="18" t="s">
        <v>199</v>
      </c>
      <c r="D54" s="121" t="s">
        <v>201</v>
      </c>
      <c r="E54" s="121" t="s">
        <v>202</v>
      </c>
      <c r="F54" s="32">
        <v>234</v>
      </c>
      <c r="G54" s="32" t="s">
        <v>505</v>
      </c>
      <c r="H54" s="51">
        <v>6103380024</v>
      </c>
      <c r="I54" s="32" t="s">
        <v>737</v>
      </c>
      <c r="J54" s="120" t="s">
        <v>738</v>
      </c>
      <c r="K54" s="9"/>
      <c r="L54" s="9"/>
      <c r="M54" s="9">
        <v>100</v>
      </c>
      <c r="N54" s="9"/>
      <c r="O54" s="9" t="s">
        <v>77</v>
      </c>
    </row>
    <row r="55" spans="1:15" ht="59.25" customHeight="1" x14ac:dyDescent="0.25">
      <c r="A55" s="3"/>
      <c r="B55" s="3"/>
      <c r="C55" s="18" t="s">
        <v>200</v>
      </c>
      <c r="D55" s="121" t="s">
        <v>203</v>
      </c>
      <c r="E55" s="121" t="s">
        <v>204</v>
      </c>
      <c r="F55" s="32" t="s">
        <v>205</v>
      </c>
      <c r="G55" s="37" t="s">
        <v>512</v>
      </c>
      <c r="H55" s="51">
        <v>49480000</v>
      </c>
      <c r="I55" s="32" t="s">
        <v>737</v>
      </c>
      <c r="J55" s="120" t="s">
        <v>738</v>
      </c>
      <c r="K55" s="9"/>
      <c r="L55" s="9"/>
      <c r="M55" s="9">
        <v>100</v>
      </c>
      <c r="N55" s="9"/>
      <c r="O55" s="9" t="s">
        <v>77</v>
      </c>
    </row>
    <row r="56" spans="1:15" ht="13.5" customHeight="1" x14ac:dyDescent="0.25">
      <c r="A56" s="12"/>
      <c r="B56" s="12"/>
      <c r="C56" s="13"/>
      <c r="D56" s="137"/>
      <c r="E56" s="137"/>
      <c r="F56" s="39"/>
      <c r="G56" s="41"/>
      <c r="H56" s="152"/>
      <c r="I56" s="153"/>
      <c r="J56" s="13"/>
      <c r="K56" s="13"/>
      <c r="L56" s="13"/>
      <c r="M56" s="13"/>
      <c r="N56" s="13"/>
      <c r="O56" s="13"/>
    </row>
    <row r="57" spans="1:15" ht="41.25" customHeight="1" x14ac:dyDescent="0.25">
      <c r="A57" s="3"/>
      <c r="B57" s="3"/>
      <c r="C57" s="18" t="s">
        <v>206</v>
      </c>
      <c r="D57" s="121" t="s">
        <v>207</v>
      </c>
      <c r="E57" s="121" t="s">
        <v>208</v>
      </c>
      <c r="F57" s="32" t="s">
        <v>209</v>
      </c>
      <c r="G57" s="37" t="s">
        <v>513</v>
      </c>
      <c r="H57" s="51">
        <v>100000000</v>
      </c>
      <c r="I57" s="32" t="s">
        <v>78</v>
      </c>
      <c r="J57" s="9" t="s">
        <v>739</v>
      </c>
      <c r="K57" s="9"/>
      <c r="L57" s="9">
        <v>100</v>
      </c>
      <c r="M57" s="9"/>
      <c r="N57" s="9"/>
      <c r="O57" s="9" t="s">
        <v>78</v>
      </c>
    </row>
    <row r="58" spans="1:15" ht="41.25" customHeight="1" x14ac:dyDescent="0.25">
      <c r="A58" s="3"/>
      <c r="B58" s="3"/>
      <c r="C58" s="18" t="s">
        <v>211</v>
      </c>
      <c r="D58" s="121" t="s">
        <v>39</v>
      </c>
      <c r="E58" s="159" t="s">
        <v>582</v>
      </c>
      <c r="F58" s="32">
        <v>1</v>
      </c>
      <c r="G58" s="37" t="s">
        <v>529</v>
      </c>
      <c r="H58" s="51">
        <v>200000000</v>
      </c>
      <c r="I58" s="32" t="s">
        <v>78</v>
      </c>
      <c r="J58" s="9" t="s">
        <v>740</v>
      </c>
      <c r="K58" s="9"/>
      <c r="L58" s="9">
        <v>100</v>
      </c>
      <c r="M58" s="9"/>
      <c r="N58" s="9"/>
      <c r="O58" s="9" t="s">
        <v>78</v>
      </c>
    </row>
    <row r="59" spans="1:15" ht="41.25" customHeight="1" x14ac:dyDescent="0.25">
      <c r="A59" s="3"/>
      <c r="B59" s="3"/>
      <c r="C59" s="18" t="s">
        <v>212</v>
      </c>
      <c r="D59" s="121" t="s">
        <v>210</v>
      </c>
      <c r="E59" s="159" t="s">
        <v>583</v>
      </c>
      <c r="F59" s="32">
        <v>20</v>
      </c>
      <c r="G59" s="37" t="s">
        <v>505</v>
      </c>
      <c r="H59" s="51">
        <v>100000000</v>
      </c>
      <c r="I59" s="32" t="s">
        <v>78</v>
      </c>
      <c r="J59" s="9" t="s">
        <v>740</v>
      </c>
      <c r="K59" s="9"/>
      <c r="L59" s="9"/>
      <c r="M59" s="9">
        <v>100</v>
      </c>
      <c r="N59" s="9"/>
      <c r="O59" s="9" t="s">
        <v>78</v>
      </c>
    </row>
    <row r="60" spans="1:15" ht="12" customHeight="1" x14ac:dyDescent="0.25">
      <c r="A60" s="12"/>
      <c r="B60" s="12"/>
      <c r="C60" s="13"/>
      <c r="D60" s="137"/>
      <c r="E60" s="137"/>
      <c r="F60" s="39"/>
      <c r="G60" s="41"/>
      <c r="H60" s="152"/>
      <c r="I60" s="153"/>
      <c r="J60" s="13"/>
      <c r="K60" s="13"/>
      <c r="L60" s="13"/>
      <c r="M60" s="13"/>
      <c r="N60" s="13"/>
      <c r="O60" s="13"/>
    </row>
    <row r="61" spans="1:15" ht="72.75" customHeight="1" x14ac:dyDescent="0.25">
      <c r="A61" s="83" t="s">
        <v>646</v>
      </c>
      <c r="B61" s="83" t="s">
        <v>647</v>
      </c>
      <c r="C61" s="18" t="s">
        <v>213</v>
      </c>
      <c r="D61" s="17" t="s">
        <v>40</v>
      </c>
      <c r="E61" s="17" t="s">
        <v>214</v>
      </c>
      <c r="F61" s="32" t="s">
        <v>215</v>
      </c>
      <c r="G61" s="37" t="s">
        <v>505</v>
      </c>
      <c r="H61" s="76">
        <v>300000000</v>
      </c>
      <c r="I61" s="77" t="s">
        <v>79</v>
      </c>
      <c r="J61" s="60" t="s">
        <v>648</v>
      </c>
      <c r="K61" s="3"/>
      <c r="L61" s="78">
        <v>100</v>
      </c>
      <c r="M61" s="3"/>
      <c r="N61" s="3"/>
      <c r="O61" s="3" t="s">
        <v>79</v>
      </c>
    </row>
    <row r="62" spans="1:15" ht="53.25" customHeight="1" x14ac:dyDescent="0.25">
      <c r="A62" s="224"/>
      <c r="B62" s="224"/>
      <c r="C62" s="18" t="s">
        <v>334</v>
      </c>
      <c r="D62" s="79" t="s">
        <v>216</v>
      </c>
      <c r="E62" s="17" t="s">
        <v>649</v>
      </c>
      <c r="F62" s="32">
        <v>10</v>
      </c>
      <c r="G62" s="32" t="s">
        <v>650</v>
      </c>
      <c r="H62" s="76">
        <v>250000000</v>
      </c>
      <c r="I62" s="77" t="s">
        <v>79</v>
      </c>
      <c r="J62" s="60" t="s">
        <v>651</v>
      </c>
      <c r="K62" s="3"/>
      <c r="L62" s="3">
        <v>100</v>
      </c>
      <c r="M62" s="3"/>
      <c r="N62" s="3"/>
      <c r="O62" s="3" t="s">
        <v>79</v>
      </c>
    </row>
    <row r="63" spans="1:15" ht="53.25" customHeight="1" x14ac:dyDescent="0.25">
      <c r="A63" s="225"/>
      <c r="B63" s="225"/>
      <c r="C63" s="18" t="s">
        <v>335</v>
      </c>
      <c r="D63" s="169" t="s">
        <v>41</v>
      </c>
      <c r="E63" s="17" t="s">
        <v>835</v>
      </c>
      <c r="F63" s="32">
        <v>31</v>
      </c>
      <c r="G63" s="32" t="s">
        <v>515</v>
      </c>
      <c r="H63" s="76">
        <v>1200000000</v>
      </c>
      <c r="I63" s="77" t="s">
        <v>79</v>
      </c>
      <c r="J63" s="60" t="s">
        <v>652</v>
      </c>
      <c r="K63" s="78">
        <v>25</v>
      </c>
      <c r="L63" s="78">
        <v>25</v>
      </c>
      <c r="M63" s="78">
        <v>25</v>
      </c>
      <c r="N63" s="78">
        <v>25</v>
      </c>
      <c r="O63" s="3" t="s">
        <v>79</v>
      </c>
    </row>
    <row r="64" spans="1:15" ht="53.25" customHeight="1" x14ac:dyDescent="0.25">
      <c r="A64" s="224"/>
      <c r="B64" s="224"/>
      <c r="C64" s="172"/>
      <c r="D64" s="170"/>
      <c r="E64" s="17" t="s">
        <v>653</v>
      </c>
      <c r="F64" s="32">
        <v>5</v>
      </c>
      <c r="G64" s="32" t="s">
        <v>650</v>
      </c>
      <c r="H64" s="76"/>
      <c r="I64" s="80" t="s">
        <v>654</v>
      </c>
      <c r="J64" s="80" t="s">
        <v>655</v>
      </c>
      <c r="K64" s="78">
        <v>100</v>
      </c>
      <c r="L64" s="3"/>
      <c r="M64" s="3"/>
      <c r="N64" s="3"/>
      <c r="O64" s="3"/>
    </row>
    <row r="65" spans="1:15" ht="53.25" customHeight="1" x14ac:dyDescent="0.25">
      <c r="A65" s="225"/>
      <c r="B65" s="225"/>
      <c r="C65" s="18" t="s">
        <v>336</v>
      </c>
      <c r="D65" s="17" t="s">
        <v>42</v>
      </c>
      <c r="E65" s="17" t="s">
        <v>218</v>
      </c>
      <c r="F65" s="32">
        <v>40</v>
      </c>
      <c r="G65" s="37" t="s">
        <v>516</v>
      </c>
      <c r="H65" s="76">
        <v>300000000</v>
      </c>
      <c r="I65" s="77" t="s">
        <v>79</v>
      </c>
      <c r="J65" s="78" t="s">
        <v>656</v>
      </c>
      <c r="K65" s="3"/>
      <c r="L65" s="3"/>
      <c r="M65" s="9">
        <v>100</v>
      </c>
      <c r="N65" s="3"/>
      <c r="O65" s="3" t="s">
        <v>79</v>
      </c>
    </row>
    <row r="66" spans="1:15" ht="53.25" customHeight="1" x14ac:dyDescent="0.25">
      <c r="A66" s="3"/>
      <c r="B66" s="3"/>
      <c r="C66" s="18" t="s">
        <v>337</v>
      </c>
      <c r="D66" s="169" t="s">
        <v>219</v>
      </c>
      <c r="E66" s="81" t="s">
        <v>657</v>
      </c>
      <c r="F66" s="32">
        <v>8169</v>
      </c>
      <c r="G66" s="37" t="s">
        <v>517</v>
      </c>
      <c r="H66" s="173">
        <v>200000000</v>
      </c>
      <c r="I66" s="77" t="s">
        <v>658</v>
      </c>
      <c r="J66" s="78" t="s">
        <v>659</v>
      </c>
      <c r="K66" s="3"/>
      <c r="L66" s="78">
        <v>100</v>
      </c>
      <c r="M66" s="3"/>
      <c r="N66" s="3"/>
      <c r="O66" s="3" t="s">
        <v>79</v>
      </c>
    </row>
    <row r="67" spans="1:15" ht="27.75" customHeight="1" x14ac:dyDescent="0.25">
      <c r="A67" s="224"/>
      <c r="B67" s="224"/>
      <c r="C67" s="18" t="s">
        <v>338</v>
      </c>
      <c r="D67" s="169" t="s">
        <v>661</v>
      </c>
      <c r="E67" s="81" t="s">
        <v>662</v>
      </c>
      <c r="F67" s="32">
        <v>12</v>
      </c>
      <c r="G67" s="37" t="s">
        <v>505</v>
      </c>
      <c r="H67" s="173">
        <v>200000000</v>
      </c>
      <c r="I67" s="77" t="s">
        <v>79</v>
      </c>
      <c r="J67" s="78" t="s">
        <v>663</v>
      </c>
      <c r="K67" s="3"/>
      <c r="L67" s="78">
        <v>100</v>
      </c>
      <c r="M67" s="3"/>
      <c r="N67" s="3"/>
      <c r="O67" s="3" t="s">
        <v>79</v>
      </c>
    </row>
    <row r="68" spans="1:15" ht="27.75" customHeight="1" x14ac:dyDescent="0.25">
      <c r="A68" s="225"/>
      <c r="B68" s="225"/>
      <c r="C68" s="172"/>
      <c r="D68" s="170"/>
      <c r="E68" s="81" t="s">
        <v>664</v>
      </c>
      <c r="F68" s="32">
        <v>30</v>
      </c>
      <c r="G68" s="37" t="s">
        <v>650</v>
      </c>
      <c r="H68" s="174"/>
      <c r="I68" s="77" t="s">
        <v>79</v>
      </c>
      <c r="J68" s="78" t="s">
        <v>665</v>
      </c>
      <c r="K68" s="3"/>
      <c r="L68" s="78"/>
      <c r="M68" s="78">
        <v>100</v>
      </c>
      <c r="N68" s="3"/>
      <c r="O68" s="3" t="s">
        <v>79</v>
      </c>
    </row>
    <row r="69" spans="1:15" ht="17.25" customHeight="1" x14ac:dyDescent="0.25">
      <c r="A69" s="12"/>
      <c r="B69" s="12"/>
      <c r="C69" s="13"/>
      <c r="D69" s="137"/>
      <c r="E69" s="137"/>
      <c r="F69" s="39"/>
      <c r="G69" s="42"/>
      <c r="H69" s="152"/>
      <c r="I69" s="153"/>
      <c r="J69" s="13"/>
      <c r="K69" s="13"/>
      <c r="L69" s="13"/>
      <c r="M69" s="13"/>
      <c r="N69" s="13"/>
      <c r="O69" s="13"/>
    </row>
    <row r="70" spans="1:15" ht="21.75" customHeight="1" x14ac:dyDescent="0.25">
      <c r="A70" s="216" t="s">
        <v>668</v>
      </c>
      <c r="B70" s="219" t="s">
        <v>669</v>
      </c>
      <c r="C70" s="235" t="s">
        <v>339</v>
      </c>
      <c r="D70" s="238" t="s">
        <v>44</v>
      </c>
      <c r="E70" s="216" t="s">
        <v>84</v>
      </c>
      <c r="F70" s="175">
        <v>4</v>
      </c>
      <c r="G70" s="162" t="s">
        <v>511</v>
      </c>
      <c r="H70" s="232">
        <f>'[1]DP3AP2KB 2025'!H11</f>
        <v>94000000</v>
      </c>
      <c r="I70" s="254" t="s">
        <v>80</v>
      </c>
      <c r="J70" s="257" t="s">
        <v>670</v>
      </c>
      <c r="K70" s="254">
        <v>0</v>
      </c>
      <c r="L70" s="254">
        <v>40</v>
      </c>
      <c r="M70" s="254">
        <v>60</v>
      </c>
      <c r="N70" s="254">
        <v>0</v>
      </c>
      <c r="O70" s="254" t="s">
        <v>80</v>
      </c>
    </row>
    <row r="71" spans="1:15" ht="21.75" customHeight="1" x14ac:dyDescent="0.25">
      <c r="A71" s="217"/>
      <c r="B71" s="220"/>
      <c r="C71" s="237"/>
      <c r="D71" s="239"/>
      <c r="E71" s="218"/>
      <c r="F71" s="175">
        <v>200</v>
      </c>
      <c r="G71" s="162" t="s">
        <v>671</v>
      </c>
      <c r="H71" s="234"/>
      <c r="I71" s="256"/>
      <c r="J71" s="258"/>
      <c r="K71" s="256"/>
      <c r="L71" s="256"/>
      <c r="M71" s="256"/>
      <c r="N71" s="256"/>
      <c r="O71" s="256"/>
    </row>
    <row r="72" spans="1:15" ht="21.75" customHeight="1" x14ac:dyDescent="0.25">
      <c r="A72" s="217"/>
      <c r="B72" s="220"/>
      <c r="C72" s="235" t="s">
        <v>340</v>
      </c>
      <c r="D72" s="238" t="s">
        <v>45</v>
      </c>
      <c r="E72" s="216" t="s">
        <v>85</v>
      </c>
      <c r="F72" s="175">
        <v>4</v>
      </c>
      <c r="G72" s="162" t="s">
        <v>511</v>
      </c>
      <c r="H72" s="232">
        <f>'[1]DP3AP2KB 2025'!H13</f>
        <v>106000000</v>
      </c>
      <c r="I72" s="254" t="s">
        <v>80</v>
      </c>
      <c r="J72" s="240" t="s">
        <v>672</v>
      </c>
      <c r="K72" s="254">
        <v>0</v>
      </c>
      <c r="L72" s="254">
        <v>40</v>
      </c>
      <c r="M72" s="254">
        <v>60</v>
      </c>
      <c r="N72" s="254">
        <v>0</v>
      </c>
      <c r="O72" s="254" t="s">
        <v>80</v>
      </c>
    </row>
    <row r="73" spans="1:15" ht="21.75" customHeight="1" x14ac:dyDescent="0.25">
      <c r="A73" s="217"/>
      <c r="B73" s="221"/>
      <c r="C73" s="237"/>
      <c r="D73" s="239"/>
      <c r="E73" s="218"/>
      <c r="F73" s="175">
        <v>200</v>
      </c>
      <c r="G73" s="162" t="s">
        <v>671</v>
      </c>
      <c r="H73" s="234"/>
      <c r="I73" s="256"/>
      <c r="J73" s="241"/>
      <c r="K73" s="256"/>
      <c r="L73" s="256"/>
      <c r="M73" s="256"/>
      <c r="N73" s="256"/>
      <c r="O73" s="256"/>
    </row>
    <row r="74" spans="1:15" ht="21.75" customHeight="1" x14ac:dyDescent="0.25">
      <c r="A74" s="217"/>
      <c r="B74" s="84" t="s">
        <v>673</v>
      </c>
      <c r="C74" s="176" t="s">
        <v>341</v>
      </c>
      <c r="D74" s="177" t="s">
        <v>88</v>
      </c>
      <c r="E74" s="85" t="s">
        <v>89</v>
      </c>
      <c r="F74" s="175">
        <v>150</v>
      </c>
      <c r="G74" s="178" t="s">
        <v>518</v>
      </c>
      <c r="H74" s="179">
        <f>'[1]DP3AP2KB 2025'!H15</f>
        <v>75000000</v>
      </c>
      <c r="I74" s="192" t="s">
        <v>80</v>
      </c>
      <c r="J74" s="193" t="s">
        <v>674</v>
      </c>
      <c r="K74" s="192">
        <v>0</v>
      </c>
      <c r="L74" s="192">
        <v>30</v>
      </c>
      <c r="M74" s="192">
        <v>50</v>
      </c>
      <c r="N74" s="192">
        <v>20</v>
      </c>
      <c r="O74" s="194" t="s">
        <v>80</v>
      </c>
    </row>
    <row r="75" spans="1:15" ht="21.75" customHeight="1" x14ac:dyDescent="0.25">
      <c r="A75" s="217"/>
      <c r="B75" s="219" t="s">
        <v>669</v>
      </c>
      <c r="C75" s="235" t="s">
        <v>342</v>
      </c>
      <c r="D75" s="238" t="s">
        <v>46</v>
      </c>
      <c r="E75" s="216" t="s">
        <v>83</v>
      </c>
      <c r="F75" s="175">
        <v>3</v>
      </c>
      <c r="G75" s="178" t="s">
        <v>521</v>
      </c>
      <c r="H75" s="232">
        <f>'[1]DP3AP2KB 2025'!H16</f>
        <v>128000000</v>
      </c>
      <c r="I75" s="254" t="s">
        <v>80</v>
      </c>
      <c r="J75" s="257" t="s">
        <v>675</v>
      </c>
      <c r="K75" s="254">
        <v>0</v>
      </c>
      <c r="L75" s="254">
        <v>50</v>
      </c>
      <c r="M75" s="254">
        <v>50</v>
      </c>
      <c r="N75" s="254">
        <v>0</v>
      </c>
      <c r="O75" s="254" t="s">
        <v>80</v>
      </c>
    </row>
    <row r="76" spans="1:15" ht="21.75" customHeight="1" x14ac:dyDescent="0.25">
      <c r="A76" s="217"/>
      <c r="B76" s="221"/>
      <c r="C76" s="237"/>
      <c r="D76" s="239"/>
      <c r="E76" s="218"/>
      <c r="F76" s="175">
        <v>300</v>
      </c>
      <c r="G76" s="178" t="s">
        <v>518</v>
      </c>
      <c r="H76" s="234"/>
      <c r="I76" s="256"/>
      <c r="J76" s="259"/>
      <c r="K76" s="256"/>
      <c r="L76" s="256"/>
      <c r="M76" s="256"/>
      <c r="N76" s="256"/>
      <c r="O76" s="256"/>
    </row>
    <row r="77" spans="1:15" ht="21.75" customHeight="1" x14ac:dyDescent="0.25">
      <c r="A77" s="217"/>
      <c r="B77" s="216" t="s">
        <v>673</v>
      </c>
      <c r="C77" s="176" t="s">
        <v>343</v>
      </c>
      <c r="D77" s="177" t="s">
        <v>47</v>
      </c>
      <c r="E77" s="86" t="s">
        <v>86</v>
      </c>
      <c r="F77" s="175">
        <v>100</v>
      </c>
      <c r="G77" s="178" t="s">
        <v>518</v>
      </c>
      <c r="H77" s="179">
        <f>'[1]DP3AP2KB 2025'!H18</f>
        <v>60500000.000000015</v>
      </c>
      <c r="I77" s="192" t="s">
        <v>80</v>
      </c>
      <c r="J77" s="193" t="s">
        <v>676</v>
      </c>
      <c r="K77" s="192">
        <v>0</v>
      </c>
      <c r="L77" s="192">
        <v>50</v>
      </c>
      <c r="M77" s="192">
        <v>50</v>
      </c>
      <c r="N77" s="192">
        <v>0</v>
      </c>
      <c r="O77" s="194" t="s">
        <v>80</v>
      </c>
    </row>
    <row r="78" spans="1:15" ht="21.75" customHeight="1" x14ac:dyDescent="0.25">
      <c r="A78" s="217"/>
      <c r="B78" s="217"/>
      <c r="C78" s="176" t="s">
        <v>344</v>
      </c>
      <c r="D78" s="177" t="s">
        <v>48</v>
      </c>
      <c r="E78" s="87" t="s">
        <v>87</v>
      </c>
      <c r="F78" s="175">
        <v>200</v>
      </c>
      <c r="G78" s="178" t="s">
        <v>518</v>
      </c>
      <c r="H78" s="179">
        <f>'[1]DP3AP2KB 2025'!H19</f>
        <v>130000000</v>
      </c>
      <c r="I78" s="192" t="s">
        <v>80</v>
      </c>
      <c r="J78" s="193" t="s">
        <v>821</v>
      </c>
      <c r="K78" s="192">
        <v>0</v>
      </c>
      <c r="L78" s="192">
        <v>50</v>
      </c>
      <c r="M78" s="192">
        <v>50</v>
      </c>
      <c r="N78" s="192">
        <v>0</v>
      </c>
      <c r="O78" s="194" t="s">
        <v>80</v>
      </c>
    </row>
    <row r="79" spans="1:15" ht="21.75" customHeight="1" x14ac:dyDescent="0.25">
      <c r="A79" s="217"/>
      <c r="B79" s="218"/>
      <c r="C79" s="176" t="s">
        <v>345</v>
      </c>
      <c r="D79" s="177" t="s">
        <v>49</v>
      </c>
      <c r="E79" s="177" t="s">
        <v>220</v>
      </c>
      <c r="F79" s="175">
        <v>8000</v>
      </c>
      <c r="G79" s="178" t="s">
        <v>519</v>
      </c>
      <c r="H79" s="179">
        <f>'[1]DP3AP2KB 2025'!H20</f>
        <v>97000000</v>
      </c>
      <c r="I79" s="192" t="s">
        <v>80</v>
      </c>
      <c r="J79" s="194" t="s">
        <v>678</v>
      </c>
      <c r="K79" s="192">
        <v>25</v>
      </c>
      <c r="L79" s="192">
        <v>25</v>
      </c>
      <c r="M79" s="192">
        <v>50</v>
      </c>
      <c r="N79" s="192">
        <v>0</v>
      </c>
      <c r="O79" s="194" t="s">
        <v>80</v>
      </c>
    </row>
    <row r="80" spans="1:15" ht="21.75" customHeight="1" x14ac:dyDescent="0.25">
      <c r="A80" s="217" t="s">
        <v>679</v>
      </c>
      <c r="B80" s="219" t="s">
        <v>680</v>
      </c>
      <c r="C80" s="235" t="s">
        <v>346</v>
      </c>
      <c r="D80" s="238" t="s">
        <v>59</v>
      </c>
      <c r="E80" s="216" t="s">
        <v>92</v>
      </c>
      <c r="F80" s="175">
        <v>5</v>
      </c>
      <c r="G80" s="162" t="s">
        <v>511</v>
      </c>
      <c r="H80" s="232">
        <f>'[1]DP3AP2KB 2025'!H21</f>
        <v>120000000</v>
      </c>
      <c r="I80" s="254" t="s">
        <v>80</v>
      </c>
      <c r="J80" s="257" t="s">
        <v>681</v>
      </c>
      <c r="K80" s="254">
        <v>0</v>
      </c>
      <c r="L80" s="254">
        <v>50</v>
      </c>
      <c r="M80" s="254">
        <v>50</v>
      </c>
      <c r="N80" s="254">
        <v>0</v>
      </c>
      <c r="O80" s="254" t="s">
        <v>80</v>
      </c>
    </row>
    <row r="81" spans="1:15" ht="21.75" customHeight="1" x14ac:dyDescent="0.25">
      <c r="A81" s="217"/>
      <c r="B81" s="220"/>
      <c r="C81" s="237"/>
      <c r="D81" s="239"/>
      <c r="E81" s="218"/>
      <c r="F81" s="175">
        <v>250</v>
      </c>
      <c r="G81" s="162" t="s">
        <v>671</v>
      </c>
      <c r="H81" s="234"/>
      <c r="I81" s="256"/>
      <c r="J81" s="258"/>
      <c r="K81" s="256"/>
      <c r="L81" s="256"/>
      <c r="M81" s="256"/>
      <c r="N81" s="256"/>
      <c r="O81" s="256"/>
    </row>
    <row r="82" spans="1:15" ht="21.75" customHeight="1" x14ac:dyDescent="0.25">
      <c r="A82" s="217"/>
      <c r="B82" s="220"/>
      <c r="C82" s="235" t="s">
        <v>347</v>
      </c>
      <c r="D82" s="238" t="s">
        <v>93</v>
      </c>
      <c r="E82" s="216" t="s">
        <v>94</v>
      </c>
      <c r="F82" s="175">
        <v>5</v>
      </c>
      <c r="G82" s="162" t="s">
        <v>511</v>
      </c>
      <c r="H82" s="232">
        <f>'[1]DP3AP2KB 2025'!H23</f>
        <v>135000000</v>
      </c>
      <c r="I82" s="254" t="s">
        <v>80</v>
      </c>
      <c r="J82" s="257" t="s">
        <v>682</v>
      </c>
      <c r="K82" s="254">
        <v>0</v>
      </c>
      <c r="L82" s="254">
        <v>50</v>
      </c>
      <c r="M82" s="254">
        <v>50</v>
      </c>
      <c r="N82" s="254">
        <v>0</v>
      </c>
      <c r="O82" s="254" t="s">
        <v>80</v>
      </c>
    </row>
    <row r="83" spans="1:15" ht="21.75" customHeight="1" x14ac:dyDescent="0.25">
      <c r="A83" s="217"/>
      <c r="B83" s="220"/>
      <c r="C83" s="237"/>
      <c r="D83" s="239"/>
      <c r="E83" s="218"/>
      <c r="F83" s="175">
        <v>150</v>
      </c>
      <c r="G83" s="162" t="s">
        <v>671</v>
      </c>
      <c r="H83" s="234"/>
      <c r="I83" s="256"/>
      <c r="J83" s="258"/>
      <c r="K83" s="256"/>
      <c r="L83" s="256"/>
      <c r="M83" s="256"/>
      <c r="N83" s="256"/>
      <c r="O83" s="256"/>
    </row>
    <row r="84" spans="1:15" ht="21.75" customHeight="1" x14ac:dyDescent="0.25">
      <c r="A84" s="217"/>
      <c r="B84" s="220"/>
      <c r="C84" s="235" t="s">
        <v>348</v>
      </c>
      <c r="D84" s="238" t="s">
        <v>221</v>
      </c>
      <c r="E84" s="88" t="s">
        <v>791</v>
      </c>
      <c r="F84" s="244">
        <v>10</v>
      </c>
      <c r="G84" s="244" t="s">
        <v>520</v>
      </c>
      <c r="H84" s="232">
        <f>'[1]DP3AP2KB 2025'!H25</f>
        <v>4000000000</v>
      </c>
      <c r="I84" s="254" t="s">
        <v>80</v>
      </c>
      <c r="J84" s="257" t="s">
        <v>684</v>
      </c>
      <c r="K84" s="254">
        <v>25</v>
      </c>
      <c r="L84" s="254">
        <v>25</v>
      </c>
      <c r="M84" s="254">
        <v>30</v>
      </c>
      <c r="N84" s="254">
        <v>20</v>
      </c>
      <c r="O84" s="254" t="s">
        <v>80</v>
      </c>
    </row>
    <row r="85" spans="1:15" ht="21.75" customHeight="1" x14ac:dyDescent="0.25">
      <c r="A85" s="217"/>
      <c r="B85" s="220"/>
      <c r="C85" s="236"/>
      <c r="D85" s="243"/>
      <c r="E85" s="181" t="s">
        <v>685</v>
      </c>
      <c r="F85" s="245"/>
      <c r="G85" s="245"/>
      <c r="H85" s="233"/>
      <c r="I85" s="255"/>
      <c r="J85" s="259"/>
      <c r="K85" s="255"/>
      <c r="L85" s="255"/>
      <c r="M85" s="255"/>
      <c r="N85" s="255"/>
      <c r="O85" s="255"/>
    </row>
    <row r="86" spans="1:15" ht="21.75" customHeight="1" x14ac:dyDescent="0.25">
      <c r="A86" s="217"/>
      <c r="B86" s="220"/>
      <c r="C86" s="236"/>
      <c r="D86" s="243"/>
      <c r="E86" s="182" t="s">
        <v>686</v>
      </c>
      <c r="F86" s="245"/>
      <c r="G86" s="245"/>
      <c r="H86" s="233"/>
      <c r="I86" s="255"/>
      <c r="J86" s="259"/>
      <c r="K86" s="255"/>
      <c r="L86" s="255"/>
      <c r="M86" s="255"/>
      <c r="N86" s="255"/>
      <c r="O86" s="255"/>
    </row>
    <row r="87" spans="1:15" ht="21.75" customHeight="1" x14ac:dyDescent="0.25">
      <c r="A87" s="217"/>
      <c r="B87" s="220"/>
      <c r="C87" s="236"/>
      <c r="D87" s="243"/>
      <c r="E87" s="183" t="s">
        <v>687</v>
      </c>
      <c r="F87" s="245"/>
      <c r="G87" s="245"/>
      <c r="H87" s="233"/>
      <c r="I87" s="255"/>
      <c r="J87" s="259"/>
      <c r="K87" s="255"/>
      <c r="L87" s="255"/>
      <c r="M87" s="255"/>
      <c r="N87" s="255"/>
      <c r="O87" s="255"/>
    </row>
    <row r="88" spans="1:15" ht="21.75" customHeight="1" x14ac:dyDescent="0.25">
      <c r="A88" s="217"/>
      <c r="B88" s="220"/>
      <c r="C88" s="236"/>
      <c r="D88" s="243"/>
      <c r="E88" s="183" t="s">
        <v>688</v>
      </c>
      <c r="F88" s="245"/>
      <c r="G88" s="245"/>
      <c r="H88" s="233"/>
      <c r="I88" s="255"/>
      <c r="J88" s="259"/>
      <c r="K88" s="255"/>
      <c r="L88" s="255"/>
      <c r="M88" s="255"/>
      <c r="N88" s="255"/>
      <c r="O88" s="255"/>
    </row>
    <row r="89" spans="1:15" ht="21.75" customHeight="1" x14ac:dyDescent="0.25">
      <c r="A89" s="217"/>
      <c r="B89" s="220"/>
      <c r="C89" s="237"/>
      <c r="D89" s="239"/>
      <c r="E89" s="183" t="s">
        <v>689</v>
      </c>
      <c r="F89" s="246"/>
      <c r="G89" s="246"/>
      <c r="H89" s="234"/>
      <c r="I89" s="256"/>
      <c r="J89" s="258"/>
      <c r="K89" s="256"/>
      <c r="L89" s="256"/>
      <c r="M89" s="256"/>
      <c r="N89" s="256"/>
      <c r="O89" s="256"/>
    </row>
    <row r="90" spans="1:15" ht="38.25" customHeight="1" x14ac:dyDescent="0.25">
      <c r="A90" s="218"/>
      <c r="B90" s="221"/>
      <c r="C90" s="176" t="s">
        <v>349</v>
      </c>
      <c r="D90" s="177" t="s">
        <v>60</v>
      </c>
      <c r="E90" s="87" t="s">
        <v>91</v>
      </c>
      <c r="F90" s="175">
        <v>20</v>
      </c>
      <c r="G90" s="178" t="s">
        <v>521</v>
      </c>
      <c r="H90" s="179">
        <f>'[1]DP3AP2KB 2025'!H31</f>
        <v>115000000</v>
      </c>
      <c r="I90" s="192" t="s">
        <v>80</v>
      </c>
      <c r="J90" s="193" t="s">
        <v>690</v>
      </c>
      <c r="K90" s="192">
        <v>0</v>
      </c>
      <c r="L90" s="192">
        <v>50</v>
      </c>
      <c r="M90" s="192">
        <v>50</v>
      </c>
      <c r="N90" s="192">
        <v>0</v>
      </c>
      <c r="O90" s="194" t="s">
        <v>80</v>
      </c>
    </row>
    <row r="91" spans="1:15" ht="14.25" customHeight="1" x14ac:dyDescent="0.25">
      <c r="A91" s="12"/>
      <c r="B91" s="12"/>
      <c r="C91" s="13"/>
      <c r="D91" s="137"/>
      <c r="E91" s="137"/>
      <c r="F91" s="39"/>
      <c r="G91" s="42"/>
      <c r="H91" s="154"/>
      <c r="I91" s="153"/>
      <c r="J91" s="13"/>
      <c r="K91" s="13"/>
      <c r="L91" s="13"/>
      <c r="M91" s="13"/>
      <c r="N91" s="13"/>
      <c r="O91" s="13"/>
    </row>
    <row r="92" spans="1:15" ht="41.25" customHeight="1" x14ac:dyDescent="0.25">
      <c r="A92" s="3"/>
      <c r="B92" s="3"/>
      <c r="C92" s="18" t="s">
        <v>350</v>
      </c>
      <c r="D92" s="121" t="s">
        <v>222</v>
      </c>
      <c r="E92" s="121" t="s">
        <v>223</v>
      </c>
      <c r="F92" s="32">
        <v>5</v>
      </c>
      <c r="G92" s="37" t="s">
        <v>513</v>
      </c>
      <c r="H92" s="51">
        <v>250000000</v>
      </c>
      <c r="I92" s="32" t="s">
        <v>741</v>
      </c>
      <c r="J92" s="9" t="s">
        <v>739</v>
      </c>
      <c r="K92" s="9"/>
      <c r="L92" s="9"/>
      <c r="M92" s="9">
        <v>100</v>
      </c>
      <c r="N92" s="9"/>
      <c r="O92" s="9" t="s">
        <v>331</v>
      </c>
    </row>
    <row r="93" spans="1:15" ht="13.5" customHeight="1" x14ac:dyDescent="0.25">
      <c r="A93" s="12"/>
      <c r="B93" s="12"/>
      <c r="C93" s="13"/>
      <c r="D93" s="137"/>
      <c r="E93" s="137"/>
      <c r="F93" s="39"/>
      <c r="G93" s="42"/>
      <c r="H93" s="154"/>
      <c r="I93" s="153"/>
      <c r="J93" s="13"/>
      <c r="K93" s="13"/>
      <c r="L93" s="13"/>
      <c r="M93" s="13"/>
      <c r="N93" s="13"/>
      <c r="O93" s="13"/>
    </row>
    <row r="94" spans="1:15" ht="33.75" customHeight="1" x14ac:dyDescent="0.25">
      <c r="A94" s="3"/>
      <c r="B94" s="3"/>
      <c r="C94" s="18" t="s">
        <v>351</v>
      </c>
      <c r="D94" s="121" t="s">
        <v>69</v>
      </c>
      <c r="E94" s="159" t="s">
        <v>742</v>
      </c>
      <c r="F94" s="32">
        <v>10</v>
      </c>
      <c r="G94" s="37" t="s">
        <v>520</v>
      </c>
      <c r="H94" s="51">
        <v>300000000</v>
      </c>
      <c r="I94" s="32" t="s">
        <v>68</v>
      </c>
      <c r="J94" s="9" t="s">
        <v>743</v>
      </c>
      <c r="K94" s="9"/>
      <c r="L94" s="9">
        <v>50</v>
      </c>
      <c r="M94" s="9"/>
      <c r="N94" s="9">
        <v>50</v>
      </c>
      <c r="O94" s="9" t="s">
        <v>68</v>
      </c>
    </row>
    <row r="95" spans="1:15" ht="15" customHeight="1" x14ac:dyDescent="0.25">
      <c r="A95" s="12"/>
      <c r="B95" s="12"/>
      <c r="C95" s="13"/>
      <c r="D95" s="137"/>
      <c r="E95" s="137"/>
      <c r="F95" s="39"/>
      <c r="G95" s="42"/>
      <c r="H95" s="154"/>
      <c r="I95" s="153"/>
      <c r="J95" s="13"/>
      <c r="K95" s="13"/>
      <c r="L95" s="13"/>
      <c r="M95" s="13"/>
      <c r="N95" s="13"/>
      <c r="O95" s="13"/>
    </row>
    <row r="96" spans="1:15" ht="67.5" customHeight="1" x14ac:dyDescent="0.25">
      <c r="A96" s="3"/>
      <c r="B96" s="3"/>
      <c r="C96" s="18" t="s">
        <v>352</v>
      </c>
      <c r="D96" s="121" t="s">
        <v>224</v>
      </c>
      <c r="E96" s="121" t="s">
        <v>225</v>
      </c>
      <c r="F96" s="32" t="s">
        <v>553</v>
      </c>
      <c r="G96" s="32" t="s">
        <v>522</v>
      </c>
      <c r="H96" s="51">
        <v>123902783</v>
      </c>
      <c r="I96" s="32" t="s">
        <v>744</v>
      </c>
      <c r="J96" s="9" t="s">
        <v>507</v>
      </c>
      <c r="K96" s="9"/>
      <c r="L96" s="9"/>
      <c r="M96" s="9">
        <v>100</v>
      </c>
      <c r="N96" s="9"/>
      <c r="O96" s="9" t="s">
        <v>332</v>
      </c>
    </row>
    <row r="97" spans="1:15" ht="13.5" customHeight="1" x14ac:dyDescent="0.25">
      <c r="A97" s="12"/>
      <c r="B97" s="12"/>
      <c r="C97" s="13"/>
      <c r="D97" s="137"/>
      <c r="E97" s="137"/>
      <c r="F97" s="39"/>
      <c r="G97" s="42"/>
      <c r="H97" s="154"/>
      <c r="I97" s="153"/>
      <c r="J97" s="13"/>
      <c r="K97" s="13"/>
      <c r="L97" s="13"/>
      <c r="M97" s="13"/>
      <c r="N97" s="13"/>
      <c r="O97" s="13"/>
    </row>
    <row r="98" spans="1:15" ht="41.25" customHeight="1" x14ac:dyDescent="0.25">
      <c r="A98" s="3"/>
      <c r="B98" s="3"/>
      <c r="C98" s="18" t="s">
        <v>353</v>
      </c>
      <c r="D98" s="121" t="s">
        <v>226</v>
      </c>
      <c r="E98" s="121" t="s">
        <v>227</v>
      </c>
      <c r="F98" s="32">
        <v>10</v>
      </c>
      <c r="G98" s="37" t="s">
        <v>520</v>
      </c>
      <c r="H98" s="51">
        <v>150000000</v>
      </c>
      <c r="I98" s="32" t="s">
        <v>333</v>
      </c>
      <c r="J98" s="9" t="s">
        <v>739</v>
      </c>
      <c r="K98" s="9"/>
      <c r="L98" s="9">
        <v>100</v>
      </c>
      <c r="M98" s="9"/>
      <c r="N98" s="9"/>
      <c r="O98" s="9" t="s">
        <v>333</v>
      </c>
    </row>
    <row r="99" spans="1:15" ht="41.25" customHeight="1" x14ac:dyDescent="0.25">
      <c r="A99" s="3"/>
      <c r="B99" s="3"/>
      <c r="C99" s="18" t="s">
        <v>354</v>
      </c>
      <c r="D99" s="121" t="s">
        <v>20</v>
      </c>
      <c r="E99" s="121" t="s">
        <v>228</v>
      </c>
      <c r="F99" s="32">
        <v>33</v>
      </c>
      <c r="G99" s="37" t="s">
        <v>505</v>
      </c>
      <c r="H99" s="51">
        <v>250000000</v>
      </c>
      <c r="I99" s="32" t="s">
        <v>333</v>
      </c>
      <c r="J99" s="9" t="s">
        <v>745</v>
      </c>
      <c r="K99" s="9"/>
      <c r="L99" s="9"/>
      <c r="M99" s="9">
        <v>100</v>
      </c>
      <c r="N99" s="9"/>
      <c r="O99" s="9" t="s">
        <v>333</v>
      </c>
    </row>
    <row r="100" spans="1:15" ht="41.25" customHeight="1" x14ac:dyDescent="0.25">
      <c r="A100" s="3"/>
      <c r="B100" s="3"/>
      <c r="C100" s="18" t="s">
        <v>355</v>
      </c>
      <c r="D100" s="121" t="s">
        <v>229</v>
      </c>
      <c r="E100" s="121" t="s">
        <v>230</v>
      </c>
      <c r="F100" s="32" t="s">
        <v>554</v>
      </c>
      <c r="G100" s="37" t="s">
        <v>523</v>
      </c>
      <c r="H100" s="51">
        <v>140000000</v>
      </c>
      <c r="I100" s="32" t="s">
        <v>333</v>
      </c>
      <c r="J100" s="9" t="s">
        <v>745</v>
      </c>
      <c r="K100" s="9"/>
      <c r="L100" s="9">
        <v>100</v>
      </c>
      <c r="M100" s="9"/>
      <c r="N100" s="9"/>
      <c r="O100" s="9" t="s">
        <v>333</v>
      </c>
    </row>
    <row r="101" spans="1:15" ht="26.25" customHeight="1" x14ac:dyDescent="0.25">
      <c r="A101" s="3"/>
      <c r="B101" s="3"/>
      <c r="C101" s="18" t="s">
        <v>356</v>
      </c>
      <c r="D101" s="121" t="s">
        <v>231</v>
      </c>
      <c r="E101" s="121" t="s">
        <v>232</v>
      </c>
      <c r="F101" s="32">
        <v>1</v>
      </c>
      <c r="G101" s="37" t="s">
        <v>524</v>
      </c>
      <c r="H101" s="51">
        <v>150000000</v>
      </c>
      <c r="I101" s="32" t="s">
        <v>333</v>
      </c>
      <c r="J101" s="9" t="s">
        <v>745</v>
      </c>
      <c r="K101" s="9"/>
      <c r="L101" s="9">
        <v>100</v>
      </c>
      <c r="M101" s="9"/>
      <c r="N101" s="9"/>
      <c r="O101" s="9" t="s">
        <v>333</v>
      </c>
    </row>
    <row r="102" spans="1:15" ht="12.75" customHeight="1" x14ac:dyDescent="0.25">
      <c r="A102" s="12"/>
      <c r="B102" s="12"/>
      <c r="C102" s="13"/>
      <c r="D102" s="137"/>
      <c r="E102" s="137"/>
      <c r="F102" s="39"/>
      <c r="G102" s="42"/>
      <c r="H102" s="154"/>
      <c r="I102" s="153"/>
      <c r="J102" s="13"/>
      <c r="K102" s="13"/>
      <c r="L102" s="13"/>
      <c r="M102" s="13"/>
      <c r="N102" s="13"/>
      <c r="O102" s="13"/>
    </row>
    <row r="103" spans="1:15" ht="41.25" customHeight="1" x14ac:dyDescent="0.25">
      <c r="A103" s="3"/>
      <c r="B103" s="3"/>
      <c r="C103" s="89" t="s">
        <v>364</v>
      </c>
      <c r="D103" s="90" t="s">
        <v>50</v>
      </c>
      <c r="E103" s="90" t="s">
        <v>233</v>
      </c>
      <c r="F103" s="93">
        <v>26</v>
      </c>
      <c r="G103" s="101" t="s">
        <v>513</v>
      </c>
      <c r="H103" s="99">
        <v>175000000</v>
      </c>
      <c r="I103" s="93" t="s">
        <v>692</v>
      </c>
      <c r="J103" s="89" t="s">
        <v>693</v>
      </c>
      <c r="K103" s="94">
        <v>0.25</v>
      </c>
      <c r="L103" s="94">
        <v>0.75</v>
      </c>
      <c r="M103" s="95" t="s">
        <v>691</v>
      </c>
      <c r="N103" s="95" t="s">
        <v>691</v>
      </c>
      <c r="O103" s="96" t="s">
        <v>836</v>
      </c>
    </row>
    <row r="104" spans="1:15" ht="41.25" customHeight="1" x14ac:dyDescent="0.25">
      <c r="A104" s="3"/>
      <c r="B104" s="3"/>
      <c r="C104" s="89" t="s">
        <v>365</v>
      </c>
      <c r="D104" s="90" t="s">
        <v>234</v>
      </c>
      <c r="E104" s="90" t="s">
        <v>235</v>
      </c>
      <c r="F104" s="91">
        <v>74</v>
      </c>
      <c r="G104" s="91" t="s">
        <v>513</v>
      </c>
      <c r="H104" s="97">
        <v>1500000000</v>
      </c>
      <c r="I104" s="93" t="s">
        <v>695</v>
      </c>
      <c r="J104" s="98" t="s">
        <v>696</v>
      </c>
      <c r="K104" s="94">
        <v>0.25</v>
      </c>
      <c r="L104" s="184">
        <v>25</v>
      </c>
      <c r="M104" s="184">
        <v>25</v>
      </c>
      <c r="N104" s="184">
        <v>25</v>
      </c>
      <c r="O104" s="96" t="s">
        <v>836</v>
      </c>
    </row>
    <row r="105" spans="1:15" ht="41.25" customHeight="1" x14ac:dyDescent="0.25">
      <c r="A105" s="3"/>
      <c r="B105" s="3"/>
      <c r="C105" s="89" t="s">
        <v>366</v>
      </c>
      <c r="D105" s="90" t="s">
        <v>236</v>
      </c>
      <c r="E105" s="90" t="s">
        <v>584</v>
      </c>
      <c r="F105" s="91">
        <v>74</v>
      </c>
      <c r="G105" s="92" t="s">
        <v>505</v>
      </c>
      <c r="H105" s="99">
        <v>200000000</v>
      </c>
      <c r="I105" s="93" t="s">
        <v>697</v>
      </c>
      <c r="J105" s="100" t="s">
        <v>698</v>
      </c>
      <c r="K105" s="184">
        <v>25</v>
      </c>
      <c r="L105" s="184">
        <v>25</v>
      </c>
      <c r="M105" s="184">
        <v>25</v>
      </c>
      <c r="N105" s="184">
        <v>25</v>
      </c>
      <c r="O105" s="96" t="s">
        <v>836</v>
      </c>
    </row>
    <row r="106" spans="1:15" ht="81" customHeight="1" x14ac:dyDescent="0.25">
      <c r="A106" s="3"/>
      <c r="B106" s="3"/>
      <c r="C106" s="89" t="s">
        <v>367</v>
      </c>
      <c r="D106" s="90" t="s">
        <v>51</v>
      </c>
      <c r="E106" s="90" t="s">
        <v>237</v>
      </c>
      <c r="F106" s="91" t="s">
        <v>837</v>
      </c>
      <c r="G106" s="92" t="s">
        <v>513</v>
      </c>
      <c r="H106" s="105">
        <v>200000000</v>
      </c>
      <c r="I106" s="93" t="s">
        <v>695</v>
      </c>
      <c r="J106" s="102" t="s">
        <v>699</v>
      </c>
      <c r="K106" s="140">
        <v>10</v>
      </c>
      <c r="L106" s="140">
        <v>20</v>
      </c>
      <c r="M106" s="140">
        <v>50</v>
      </c>
      <c r="N106" s="140">
        <v>20</v>
      </c>
      <c r="O106" s="96" t="s">
        <v>836</v>
      </c>
    </row>
    <row r="107" spans="1:15" ht="41.25" customHeight="1" x14ac:dyDescent="0.25">
      <c r="A107" s="3"/>
      <c r="B107" s="3"/>
      <c r="C107" s="89" t="s">
        <v>368</v>
      </c>
      <c r="D107" s="90" t="s">
        <v>52</v>
      </c>
      <c r="E107" s="90" t="s">
        <v>238</v>
      </c>
      <c r="F107" s="91">
        <v>92</v>
      </c>
      <c r="G107" s="92" t="s">
        <v>700</v>
      </c>
      <c r="H107" s="105">
        <v>200000000</v>
      </c>
      <c r="I107" s="93" t="s">
        <v>695</v>
      </c>
      <c r="J107" s="102" t="s">
        <v>701</v>
      </c>
      <c r="K107" s="140">
        <v>10</v>
      </c>
      <c r="L107" s="140">
        <v>30</v>
      </c>
      <c r="M107" s="140">
        <v>50</v>
      </c>
      <c r="N107" s="140">
        <v>10</v>
      </c>
      <c r="O107" s="96" t="s">
        <v>836</v>
      </c>
    </row>
    <row r="108" spans="1:15" ht="41.25" customHeight="1" x14ac:dyDescent="0.25">
      <c r="A108" s="3"/>
      <c r="B108" s="3"/>
      <c r="C108" s="89" t="s">
        <v>369</v>
      </c>
      <c r="D108" s="90" t="s">
        <v>53</v>
      </c>
      <c r="E108" s="90" t="s">
        <v>239</v>
      </c>
      <c r="F108" s="91">
        <v>10</v>
      </c>
      <c r="G108" s="92" t="s">
        <v>520</v>
      </c>
      <c r="H108" s="105">
        <v>200000000</v>
      </c>
      <c r="I108" s="93" t="s">
        <v>695</v>
      </c>
      <c r="J108" s="106" t="s">
        <v>693</v>
      </c>
      <c r="K108" s="140">
        <v>20</v>
      </c>
      <c r="L108" s="140">
        <v>20</v>
      </c>
      <c r="M108" s="140">
        <v>30</v>
      </c>
      <c r="N108" s="140">
        <v>30</v>
      </c>
      <c r="O108" s="96" t="s">
        <v>836</v>
      </c>
    </row>
    <row r="109" spans="1:15" ht="41.25" customHeight="1" x14ac:dyDescent="0.25">
      <c r="A109" s="3"/>
      <c r="B109" s="3"/>
      <c r="C109" s="89" t="s">
        <v>370</v>
      </c>
      <c r="D109" s="90" t="s">
        <v>240</v>
      </c>
      <c r="E109" s="90" t="s">
        <v>241</v>
      </c>
      <c r="F109" s="91">
        <v>74</v>
      </c>
      <c r="G109" s="92" t="s">
        <v>513</v>
      </c>
      <c r="H109" s="105">
        <v>60000000</v>
      </c>
      <c r="I109" s="93" t="s">
        <v>695</v>
      </c>
      <c r="J109" s="106" t="s">
        <v>693</v>
      </c>
      <c r="K109" s="140">
        <v>25</v>
      </c>
      <c r="L109" s="140">
        <v>25</v>
      </c>
      <c r="M109" s="140">
        <v>25</v>
      </c>
      <c r="N109" s="140">
        <v>25</v>
      </c>
      <c r="O109" s="96" t="s">
        <v>836</v>
      </c>
    </row>
    <row r="110" spans="1:15" ht="41.25" customHeight="1" x14ac:dyDescent="0.25">
      <c r="A110" s="3"/>
      <c r="B110" s="3"/>
      <c r="C110" s="89" t="s">
        <v>371</v>
      </c>
      <c r="D110" s="90" t="s">
        <v>54</v>
      </c>
      <c r="E110" s="90" t="s">
        <v>242</v>
      </c>
      <c r="F110" s="91">
        <v>10</v>
      </c>
      <c r="G110" s="92" t="s">
        <v>520</v>
      </c>
      <c r="H110" s="105">
        <v>100000000</v>
      </c>
      <c r="I110" s="93" t="s">
        <v>695</v>
      </c>
      <c r="J110" s="106" t="s">
        <v>702</v>
      </c>
      <c r="K110" s="140">
        <v>20</v>
      </c>
      <c r="L110" s="140">
        <v>20</v>
      </c>
      <c r="M110" s="140">
        <v>30</v>
      </c>
      <c r="N110" s="140">
        <v>30</v>
      </c>
      <c r="O110" s="96" t="s">
        <v>836</v>
      </c>
    </row>
    <row r="111" spans="1:15" ht="41.25" customHeight="1" x14ac:dyDescent="0.25">
      <c r="A111" s="3"/>
      <c r="B111" s="3"/>
      <c r="C111" s="89" t="s">
        <v>372</v>
      </c>
      <c r="D111" s="90" t="s">
        <v>55</v>
      </c>
      <c r="E111" s="90" t="s">
        <v>243</v>
      </c>
      <c r="F111" s="91">
        <v>12</v>
      </c>
      <c r="G111" s="91" t="s">
        <v>703</v>
      </c>
      <c r="H111" s="191">
        <v>800000000</v>
      </c>
      <c r="I111" s="93" t="s">
        <v>695</v>
      </c>
      <c r="J111" s="106" t="s">
        <v>693</v>
      </c>
      <c r="K111" s="140">
        <v>20</v>
      </c>
      <c r="L111" s="140">
        <v>20</v>
      </c>
      <c r="M111" s="140">
        <v>30</v>
      </c>
      <c r="N111" s="140">
        <v>30</v>
      </c>
      <c r="O111" s="96" t="s">
        <v>836</v>
      </c>
    </row>
    <row r="112" spans="1:15" ht="69.75" customHeight="1" x14ac:dyDescent="0.25">
      <c r="A112" s="3"/>
      <c r="B112" s="3"/>
      <c r="C112" s="89" t="s">
        <v>373</v>
      </c>
      <c r="D112" s="90" t="s">
        <v>244</v>
      </c>
      <c r="E112" s="90" t="s">
        <v>245</v>
      </c>
      <c r="F112" s="91" t="s">
        <v>704</v>
      </c>
      <c r="G112" s="91" t="s">
        <v>705</v>
      </c>
      <c r="H112" s="105">
        <v>250000000</v>
      </c>
      <c r="I112" s="93" t="s">
        <v>695</v>
      </c>
      <c r="J112" s="107" t="s">
        <v>706</v>
      </c>
      <c r="K112" s="140">
        <v>10</v>
      </c>
      <c r="L112" s="140">
        <v>30</v>
      </c>
      <c r="M112" s="140">
        <v>50</v>
      </c>
      <c r="N112" s="140">
        <v>10</v>
      </c>
      <c r="O112" s="96" t="s">
        <v>836</v>
      </c>
    </row>
    <row r="113" spans="1:15" ht="57.75" customHeight="1" x14ac:dyDescent="0.25">
      <c r="A113" s="3"/>
      <c r="B113" s="3"/>
      <c r="C113" s="89" t="s">
        <v>374</v>
      </c>
      <c r="D113" s="90" t="s">
        <v>56</v>
      </c>
      <c r="E113" s="90" t="s">
        <v>246</v>
      </c>
      <c r="F113" s="91">
        <v>81</v>
      </c>
      <c r="G113" s="92" t="s">
        <v>707</v>
      </c>
      <c r="H113" s="105">
        <v>250000000</v>
      </c>
      <c r="I113" s="93" t="s">
        <v>695</v>
      </c>
      <c r="J113" s="100" t="s">
        <v>707</v>
      </c>
      <c r="K113" s="140">
        <v>10</v>
      </c>
      <c r="L113" s="140">
        <v>30</v>
      </c>
      <c r="M113" s="140">
        <v>50</v>
      </c>
      <c r="N113" s="140">
        <v>10</v>
      </c>
      <c r="O113" s="96" t="s">
        <v>836</v>
      </c>
    </row>
    <row r="114" spans="1:15" ht="57.75" customHeight="1" x14ac:dyDescent="0.25">
      <c r="A114" s="3"/>
      <c r="B114" s="3"/>
      <c r="C114" s="89" t="s">
        <v>375</v>
      </c>
      <c r="D114" s="90" t="s">
        <v>57</v>
      </c>
      <c r="E114" s="90" t="s">
        <v>708</v>
      </c>
      <c r="F114" s="91">
        <v>10</v>
      </c>
      <c r="G114" s="92" t="s">
        <v>520</v>
      </c>
      <c r="H114" s="105">
        <v>200000000</v>
      </c>
      <c r="I114" s="93" t="s">
        <v>695</v>
      </c>
      <c r="J114" s="102" t="s">
        <v>709</v>
      </c>
      <c r="K114" s="140">
        <v>30</v>
      </c>
      <c r="L114" s="140">
        <v>30</v>
      </c>
      <c r="M114" s="140">
        <v>30</v>
      </c>
      <c r="N114" s="140">
        <v>10</v>
      </c>
      <c r="O114" s="96" t="s">
        <v>836</v>
      </c>
    </row>
    <row r="115" spans="1:15" ht="41.25" customHeight="1" x14ac:dyDescent="0.25">
      <c r="A115" s="3"/>
      <c r="B115" s="3"/>
      <c r="C115" s="89" t="s">
        <v>376</v>
      </c>
      <c r="D115" s="90" t="s">
        <v>58</v>
      </c>
      <c r="E115" s="90" t="s">
        <v>247</v>
      </c>
      <c r="F115" s="108" t="s">
        <v>710</v>
      </c>
      <c r="G115" s="109" t="s">
        <v>711</v>
      </c>
      <c r="H115" s="110">
        <v>280000000</v>
      </c>
      <c r="I115" s="108" t="s">
        <v>712</v>
      </c>
      <c r="J115" s="111" t="s">
        <v>713</v>
      </c>
      <c r="K115" s="185">
        <v>25</v>
      </c>
      <c r="L115" s="185">
        <v>40</v>
      </c>
      <c r="M115" s="185">
        <v>10</v>
      </c>
      <c r="N115" s="185">
        <v>25</v>
      </c>
      <c r="O115" s="96" t="s">
        <v>836</v>
      </c>
    </row>
    <row r="116" spans="1:15" ht="41.25" customHeight="1" x14ac:dyDescent="0.25">
      <c r="A116" s="3"/>
      <c r="B116" s="3"/>
      <c r="C116" s="89" t="s">
        <v>377</v>
      </c>
      <c r="D116" s="90" t="s">
        <v>90</v>
      </c>
      <c r="E116" s="90" t="s">
        <v>248</v>
      </c>
      <c r="F116" s="91" t="s">
        <v>714</v>
      </c>
      <c r="G116" s="91" t="s">
        <v>715</v>
      </c>
      <c r="H116" s="105">
        <v>1500000000</v>
      </c>
      <c r="I116" s="93" t="s">
        <v>695</v>
      </c>
      <c r="J116" s="102" t="s">
        <v>716</v>
      </c>
      <c r="K116" s="140">
        <v>30</v>
      </c>
      <c r="L116" s="140">
        <v>30</v>
      </c>
      <c r="M116" s="140">
        <v>30</v>
      </c>
      <c r="N116" s="140">
        <v>10</v>
      </c>
      <c r="O116" s="96" t="s">
        <v>836</v>
      </c>
    </row>
    <row r="117" spans="1:15" ht="14.25" customHeight="1" x14ac:dyDescent="0.25">
      <c r="A117" s="12"/>
      <c r="B117" s="12"/>
      <c r="C117" s="13"/>
      <c r="D117" s="137"/>
      <c r="E117" s="137"/>
      <c r="F117" s="39"/>
      <c r="G117" s="42"/>
      <c r="H117" s="154"/>
      <c r="I117" s="153"/>
      <c r="J117" s="13"/>
      <c r="K117" s="13"/>
      <c r="L117" s="13"/>
      <c r="M117" s="13"/>
      <c r="N117" s="13"/>
      <c r="O117" s="13"/>
    </row>
    <row r="118" spans="1:15" ht="41.25" customHeight="1" x14ac:dyDescent="0.25">
      <c r="A118" s="3"/>
      <c r="B118" s="3"/>
      <c r="C118" s="18" t="s">
        <v>378</v>
      </c>
      <c r="D118" s="121" t="s">
        <v>73</v>
      </c>
      <c r="E118" s="159" t="s">
        <v>249</v>
      </c>
      <c r="F118" s="32">
        <v>4</v>
      </c>
      <c r="G118" s="37" t="s">
        <v>505</v>
      </c>
      <c r="H118" s="51">
        <v>25000000</v>
      </c>
      <c r="I118" s="32" t="s">
        <v>746</v>
      </c>
      <c r="J118" s="9" t="s">
        <v>747</v>
      </c>
      <c r="K118" s="9"/>
      <c r="L118" s="9">
        <v>50</v>
      </c>
      <c r="M118" s="9">
        <v>50</v>
      </c>
      <c r="N118" s="9"/>
      <c r="O118" s="9" t="s">
        <v>357</v>
      </c>
    </row>
    <row r="119" spans="1:15" ht="12" customHeight="1" x14ac:dyDescent="0.25">
      <c r="A119" s="12"/>
      <c r="B119" s="12"/>
      <c r="C119" s="13"/>
      <c r="D119" s="137"/>
      <c r="E119" s="137"/>
      <c r="F119" s="39"/>
      <c r="G119" s="42"/>
      <c r="H119" s="154"/>
      <c r="I119" s="153"/>
      <c r="J119" s="13"/>
      <c r="K119" s="13"/>
      <c r="L119" s="13"/>
      <c r="M119" s="13"/>
      <c r="N119" s="13"/>
      <c r="O119" s="13"/>
    </row>
    <row r="120" spans="1:15" ht="41.25" customHeight="1" x14ac:dyDescent="0.25">
      <c r="A120" s="3"/>
      <c r="B120" s="3"/>
      <c r="C120" s="18" t="s">
        <v>379</v>
      </c>
      <c r="D120" s="121" t="s">
        <v>73</v>
      </c>
      <c r="E120" s="159" t="s">
        <v>250</v>
      </c>
      <c r="F120" s="32">
        <v>5</v>
      </c>
      <c r="G120" s="37" t="s">
        <v>505</v>
      </c>
      <c r="H120" s="51">
        <v>35000000</v>
      </c>
      <c r="I120" s="32" t="s">
        <v>748</v>
      </c>
      <c r="J120" s="9" t="s">
        <v>749</v>
      </c>
      <c r="K120" s="9"/>
      <c r="L120" s="9">
        <v>50</v>
      </c>
      <c r="M120" s="9">
        <v>50</v>
      </c>
      <c r="N120" s="9"/>
      <c r="O120" s="9" t="s">
        <v>358</v>
      </c>
    </row>
    <row r="121" spans="1:15" ht="41.25" customHeight="1" x14ac:dyDescent="0.25">
      <c r="A121" s="3"/>
      <c r="B121" s="3"/>
      <c r="C121" s="18" t="s">
        <v>380</v>
      </c>
      <c r="D121" s="121" t="s">
        <v>251</v>
      </c>
      <c r="E121" s="121" t="s">
        <v>252</v>
      </c>
      <c r="F121" s="32">
        <v>40</v>
      </c>
      <c r="G121" s="37" t="s">
        <v>525</v>
      </c>
      <c r="H121" s="51">
        <v>45000000</v>
      </c>
      <c r="I121" s="32" t="s">
        <v>748</v>
      </c>
      <c r="J121" s="9" t="s">
        <v>749</v>
      </c>
      <c r="K121" s="9"/>
      <c r="L121" s="9"/>
      <c r="M121" s="9"/>
      <c r="N121" s="9"/>
      <c r="O121" s="9" t="s">
        <v>358</v>
      </c>
    </row>
    <row r="122" spans="1:15" ht="84" customHeight="1" x14ac:dyDescent="0.25">
      <c r="A122" s="3"/>
      <c r="B122" s="3"/>
      <c r="C122" s="18" t="s">
        <v>381</v>
      </c>
      <c r="D122" s="121" t="s">
        <v>253</v>
      </c>
      <c r="E122" s="121" t="s">
        <v>254</v>
      </c>
      <c r="F122" s="32">
        <v>1</v>
      </c>
      <c r="G122" s="37" t="s">
        <v>526</v>
      </c>
      <c r="H122" s="51">
        <v>250000000</v>
      </c>
      <c r="I122" s="32" t="s">
        <v>750</v>
      </c>
      <c r="J122" s="9" t="s">
        <v>749</v>
      </c>
      <c r="K122" s="9">
        <v>100</v>
      </c>
      <c r="L122" s="9"/>
      <c r="M122" s="9"/>
      <c r="N122" s="9"/>
      <c r="O122" s="9" t="s">
        <v>358</v>
      </c>
    </row>
    <row r="123" spans="1:15" ht="41.25" customHeight="1" x14ac:dyDescent="0.25">
      <c r="A123" s="3"/>
      <c r="B123" s="3"/>
      <c r="C123" s="18" t="s">
        <v>382</v>
      </c>
      <c r="D123" s="121" t="s">
        <v>255</v>
      </c>
      <c r="E123" s="159" t="s">
        <v>256</v>
      </c>
      <c r="F123" s="32">
        <v>2</v>
      </c>
      <c r="G123" s="43" t="s">
        <v>511</v>
      </c>
      <c r="H123" s="51">
        <v>400000000</v>
      </c>
      <c r="I123" s="32" t="s">
        <v>751</v>
      </c>
      <c r="J123" s="9" t="s">
        <v>749</v>
      </c>
      <c r="K123" s="9"/>
      <c r="L123" s="9"/>
      <c r="M123" s="9">
        <v>100</v>
      </c>
      <c r="N123" s="9"/>
      <c r="O123" s="9" t="s">
        <v>358</v>
      </c>
    </row>
    <row r="124" spans="1:15" ht="62.25" customHeight="1" x14ac:dyDescent="0.25">
      <c r="A124" s="3"/>
      <c r="B124" s="3"/>
      <c r="C124" s="18" t="s">
        <v>383</v>
      </c>
      <c r="D124" s="121" t="s">
        <v>257</v>
      </c>
      <c r="E124" s="121" t="s">
        <v>258</v>
      </c>
      <c r="F124" s="32" t="s">
        <v>259</v>
      </c>
      <c r="G124" s="32" t="s">
        <v>527</v>
      </c>
      <c r="H124" s="51">
        <v>309736000</v>
      </c>
      <c r="I124" s="32" t="s">
        <v>750</v>
      </c>
      <c r="J124" s="9" t="s">
        <v>749</v>
      </c>
      <c r="K124" s="9">
        <v>100</v>
      </c>
      <c r="L124" s="9"/>
      <c r="M124" s="9"/>
      <c r="N124" s="9"/>
      <c r="O124" s="9" t="s">
        <v>358</v>
      </c>
    </row>
    <row r="125" spans="1:15" ht="41.25" customHeight="1" x14ac:dyDescent="0.25">
      <c r="A125" s="3"/>
      <c r="B125" s="3"/>
      <c r="C125" s="18" t="s">
        <v>384</v>
      </c>
      <c r="D125" s="121" t="s">
        <v>260</v>
      </c>
      <c r="E125" s="121" t="s">
        <v>261</v>
      </c>
      <c r="F125" s="32">
        <v>40</v>
      </c>
      <c r="G125" s="37" t="s">
        <v>525</v>
      </c>
      <c r="H125" s="51">
        <v>100000000</v>
      </c>
      <c r="I125" s="32" t="s">
        <v>751</v>
      </c>
      <c r="J125" s="9" t="s">
        <v>749</v>
      </c>
      <c r="K125" s="9"/>
      <c r="L125" s="9">
        <v>100</v>
      </c>
      <c r="M125" s="9"/>
      <c r="N125" s="9"/>
      <c r="O125" s="9" t="s">
        <v>358</v>
      </c>
    </row>
    <row r="126" spans="1:15" ht="11.25" customHeight="1" x14ac:dyDescent="0.25">
      <c r="A126" s="12"/>
      <c r="B126" s="12"/>
      <c r="C126" s="13"/>
      <c r="D126" s="137"/>
      <c r="E126" s="137"/>
      <c r="F126" s="39"/>
      <c r="G126" s="42"/>
      <c r="H126" s="154"/>
      <c r="I126" s="153"/>
      <c r="J126" s="13"/>
      <c r="K126" s="13"/>
      <c r="L126" s="13"/>
      <c r="M126" s="13"/>
      <c r="N126" s="13"/>
      <c r="O126" s="13"/>
    </row>
    <row r="127" spans="1:15" ht="41.25" customHeight="1" x14ac:dyDescent="0.25">
      <c r="A127" s="3"/>
      <c r="B127" s="3"/>
      <c r="C127" s="18" t="s">
        <v>385</v>
      </c>
      <c r="D127" s="121" t="s">
        <v>262</v>
      </c>
      <c r="E127" s="121" t="s">
        <v>263</v>
      </c>
      <c r="F127" s="32">
        <v>25</v>
      </c>
      <c r="G127" s="37" t="s">
        <v>528</v>
      </c>
      <c r="H127" s="51">
        <v>40000000</v>
      </c>
      <c r="I127" s="120" t="s">
        <v>359</v>
      </c>
      <c r="J127" s="9" t="s">
        <v>528</v>
      </c>
      <c r="K127" s="9"/>
      <c r="L127" s="9">
        <v>100</v>
      </c>
      <c r="M127" s="9"/>
      <c r="N127" s="9"/>
      <c r="O127" s="9" t="s">
        <v>359</v>
      </c>
    </row>
    <row r="128" spans="1:15" ht="41.25" customHeight="1" x14ac:dyDescent="0.25">
      <c r="A128" s="3"/>
      <c r="B128" s="3"/>
      <c r="C128" s="18" t="s">
        <v>386</v>
      </c>
      <c r="D128" s="121" t="s">
        <v>61</v>
      </c>
      <c r="E128" s="121" t="s">
        <v>264</v>
      </c>
      <c r="F128" s="32">
        <v>25</v>
      </c>
      <c r="G128" s="37" t="s">
        <v>528</v>
      </c>
      <c r="H128" s="51">
        <v>50000000</v>
      </c>
      <c r="I128" s="120" t="s">
        <v>359</v>
      </c>
      <c r="J128" s="9" t="s">
        <v>528</v>
      </c>
      <c r="K128" s="9"/>
      <c r="L128" s="9"/>
      <c r="M128" s="9">
        <v>100</v>
      </c>
      <c r="N128" s="9"/>
      <c r="O128" s="9" t="s">
        <v>359</v>
      </c>
    </row>
    <row r="129" spans="1:15" ht="41.25" customHeight="1" x14ac:dyDescent="0.25">
      <c r="A129" s="3"/>
      <c r="B129" s="3"/>
      <c r="C129" s="18" t="s">
        <v>387</v>
      </c>
      <c r="D129" s="121" t="s">
        <v>265</v>
      </c>
      <c r="E129" s="121" t="s">
        <v>266</v>
      </c>
      <c r="F129" s="32">
        <v>1</v>
      </c>
      <c r="G129" s="37" t="s">
        <v>526</v>
      </c>
      <c r="H129" s="51">
        <v>335830000</v>
      </c>
      <c r="I129" s="120" t="s">
        <v>359</v>
      </c>
      <c r="J129" s="9" t="s">
        <v>752</v>
      </c>
      <c r="K129" s="9"/>
      <c r="L129" s="9">
        <v>100</v>
      </c>
      <c r="M129" s="9"/>
      <c r="N129" s="9"/>
      <c r="O129" s="9" t="s">
        <v>359</v>
      </c>
    </row>
    <row r="130" spans="1:15" ht="41.25" customHeight="1" x14ac:dyDescent="0.25">
      <c r="A130" s="3"/>
      <c r="B130" s="3"/>
      <c r="C130" s="18" t="s">
        <v>388</v>
      </c>
      <c r="D130" s="121" t="s">
        <v>62</v>
      </c>
      <c r="E130" s="121" t="s">
        <v>267</v>
      </c>
      <c r="F130" s="32">
        <v>7</v>
      </c>
      <c r="G130" s="37" t="s">
        <v>529</v>
      </c>
      <c r="H130" s="51">
        <v>390304000</v>
      </c>
      <c r="I130" s="120" t="s">
        <v>359</v>
      </c>
      <c r="J130" s="9" t="s">
        <v>753</v>
      </c>
      <c r="K130" s="9"/>
      <c r="L130" s="9">
        <v>100</v>
      </c>
      <c r="M130" s="9"/>
      <c r="N130" s="9"/>
      <c r="O130" s="9" t="s">
        <v>359</v>
      </c>
    </row>
    <row r="131" spans="1:15" ht="41.25" customHeight="1" x14ac:dyDescent="0.25">
      <c r="A131" s="3"/>
      <c r="B131" s="3"/>
      <c r="C131" s="18" t="s">
        <v>389</v>
      </c>
      <c r="D131" s="121" t="s">
        <v>268</v>
      </c>
      <c r="E131" s="121" t="s">
        <v>269</v>
      </c>
      <c r="F131" s="32" t="s">
        <v>556</v>
      </c>
      <c r="G131" s="37" t="s">
        <v>530</v>
      </c>
      <c r="H131" s="51">
        <v>79956000</v>
      </c>
      <c r="I131" s="120" t="s">
        <v>359</v>
      </c>
      <c r="J131" s="9" t="s">
        <v>752</v>
      </c>
      <c r="K131" s="9"/>
      <c r="L131" s="9"/>
      <c r="M131" s="9">
        <v>100</v>
      </c>
      <c r="N131" s="9"/>
      <c r="O131" s="9" t="s">
        <v>359</v>
      </c>
    </row>
    <row r="132" spans="1:15" ht="87.75" customHeight="1" x14ac:dyDescent="0.25">
      <c r="A132" s="3"/>
      <c r="B132" s="3"/>
      <c r="C132" s="18" t="s">
        <v>390</v>
      </c>
      <c r="D132" s="121" t="s">
        <v>270</v>
      </c>
      <c r="E132" s="121" t="s">
        <v>271</v>
      </c>
      <c r="F132" s="32" t="s">
        <v>272</v>
      </c>
      <c r="G132" s="37" t="s">
        <v>531</v>
      </c>
      <c r="H132" s="51">
        <v>130000000</v>
      </c>
      <c r="I132" s="120" t="s">
        <v>359</v>
      </c>
      <c r="J132" s="9" t="s">
        <v>531</v>
      </c>
      <c r="K132" s="9"/>
      <c r="L132" s="9">
        <v>100</v>
      </c>
      <c r="M132" s="9"/>
      <c r="N132" s="9"/>
      <c r="O132" s="9" t="s">
        <v>359</v>
      </c>
    </row>
    <row r="133" spans="1:15" ht="41.25" customHeight="1" x14ac:dyDescent="0.25">
      <c r="A133" s="3"/>
      <c r="B133" s="3"/>
      <c r="C133" s="18" t="s">
        <v>391</v>
      </c>
      <c r="D133" s="121" t="s">
        <v>273</v>
      </c>
      <c r="E133" s="121" t="s">
        <v>274</v>
      </c>
      <c r="F133" s="32">
        <v>10</v>
      </c>
      <c r="G133" s="37" t="s">
        <v>531</v>
      </c>
      <c r="H133" s="51">
        <v>136201000</v>
      </c>
      <c r="I133" s="120" t="s">
        <v>359</v>
      </c>
      <c r="J133" s="9" t="s">
        <v>531</v>
      </c>
      <c r="K133" s="9"/>
      <c r="L133" s="9"/>
      <c r="M133" s="9"/>
      <c r="N133" s="9">
        <v>100</v>
      </c>
      <c r="O133" s="9" t="s">
        <v>359</v>
      </c>
    </row>
    <row r="134" spans="1:15" ht="13.5" customHeight="1" x14ac:dyDescent="0.25">
      <c r="A134" s="12"/>
      <c r="B134" s="12"/>
      <c r="C134" s="13"/>
      <c r="D134" s="137"/>
      <c r="E134" s="137"/>
      <c r="F134" s="39"/>
      <c r="G134" s="42"/>
      <c r="H134" s="154"/>
      <c r="I134" s="153"/>
      <c r="J134" s="13"/>
      <c r="K134" s="13"/>
      <c r="L134" s="13"/>
      <c r="M134" s="13"/>
      <c r="N134" s="13"/>
      <c r="O134" s="13"/>
    </row>
    <row r="135" spans="1:15" ht="41.25" customHeight="1" x14ac:dyDescent="0.25">
      <c r="A135" s="3"/>
      <c r="B135" s="3"/>
      <c r="C135" s="18" t="s">
        <v>392</v>
      </c>
      <c r="D135" s="121" t="s">
        <v>275</v>
      </c>
      <c r="E135" s="121" t="s">
        <v>276</v>
      </c>
      <c r="F135" s="32" t="s">
        <v>277</v>
      </c>
      <c r="G135" s="32" t="s">
        <v>532</v>
      </c>
      <c r="H135" s="51">
        <v>3440753000</v>
      </c>
      <c r="I135" s="9" t="s">
        <v>360</v>
      </c>
      <c r="J135" s="9" t="s">
        <v>754</v>
      </c>
      <c r="K135" s="9">
        <v>25</v>
      </c>
      <c r="L135" s="9">
        <v>25</v>
      </c>
      <c r="M135" s="9">
        <v>25</v>
      </c>
      <c r="N135" s="9">
        <v>25</v>
      </c>
      <c r="O135" s="9" t="s">
        <v>360</v>
      </c>
    </row>
    <row r="136" spans="1:15" ht="71.25" customHeight="1" x14ac:dyDescent="0.25">
      <c r="A136" s="3"/>
      <c r="B136" s="3"/>
      <c r="C136" s="18" t="s">
        <v>393</v>
      </c>
      <c r="D136" s="121" t="s">
        <v>278</v>
      </c>
      <c r="E136" s="121" t="s">
        <v>279</v>
      </c>
      <c r="F136" s="32" t="s">
        <v>329</v>
      </c>
      <c r="G136" s="37" t="s">
        <v>533</v>
      </c>
      <c r="H136" s="51">
        <v>82750000</v>
      </c>
      <c r="I136" s="9" t="s">
        <v>360</v>
      </c>
      <c r="J136" s="9" t="s">
        <v>533</v>
      </c>
      <c r="K136" s="9">
        <v>25</v>
      </c>
      <c r="L136" s="9">
        <v>25</v>
      </c>
      <c r="M136" s="9">
        <v>25</v>
      </c>
      <c r="N136" s="9">
        <v>25</v>
      </c>
      <c r="O136" s="9" t="s">
        <v>360</v>
      </c>
    </row>
    <row r="137" spans="1:15" ht="58.5" customHeight="1" x14ac:dyDescent="0.25">
      <c r="A137" s="3"/>
      <c r="B137" s="3"/>
      <c r="C137" s="18" t="s">
        <v>394</v>
      </c>
      <c r="D137" s="121" t="s">
        <v>280</v>
      </c>
      <c r="E137" s="121" t="s">
        <v>281</v>
      </c>
      <c r="F137" s="32" t="s">
        <v>282</v>
      </c>
      <c r="G137" s="37" t="s">
        <v>534</v>
      </c>
      <c r="H137" s="51">
        <v>100000000</v>
      </c>
      <c r="I137" s="9" t="s">
        <v>360</v>
      </c>
      <c r="J137" s="9" t="s">
        <v>754</v>
      </c>
      <c r="K137" s="9">
        <v>25</v>
      </c>
      <c r="L137" s="9">
        <v>25</v>
      </c>
      <c r="M137" s="9">
        <v>25</v>
      </c>
      <c r="N137" s="9">
        <v>25</v>
      </c>
      <c r="O137" s="9" t="s">
        <v>360</v>
      </c>
    </row>
    <row r="138" spans="1:15" ht="41.25" customHeight="1" x14ac:dyDescent="0.25">
      <c r="A138" s="3"/>
      <c r="B138" s="3"/>
      <c r="C138" s="18" t="s">
        <v>395</v>
      </c>
      <c r="D138" s="121" t="s">
        <v>283</v>
      </c>
      <c r="E138" s="121" t="s">
        <v>284</v>
      </c>
      <c r="F138" s="32" t="s">
        <v>557</v>
      </c>
      <c r="G138" s="32" t="s">
        <v>535</v>
      </c>
      <c r="H138" s="51">
        <v>600000000</v>
      </c>
      <c r="I138" s="9" t="s">
        <v>360</v>
      </c>
      <c r="J138" s="9" t="s">
        <v>754</v>
      </c>
      <c r="K138" s="9">
        <v>25</v>
      </c>
      <c r="L138" s="9">
        <v>25</v>
      </c>
      <c r="M138" s="9">
        <v>25</v>
      </c>
      <c r="N138" s="9">
        <v>25</v>
      </c>
      <c r="O138" s="9" t="s">
        <v>360</v>
      </c>
    </row>
    <row r="139" spans="1:15" ht="41.25" customHeight="1" x14ac:dyDescent="0.25">
      <c r="A139" s="3"/>
      <c r="B139" s="3"/>
      <c r="C139" s="18" t="s">
        <v>396</v>
      </c>
      <c r="D139" s="121" t="s">
        <v>285</v>
      </c>
      <c r="E139" s="121" t="s">
        <v>286</v>
      </c>
      <c r="F139" s="32" t="s">
        <v>287</v>
      </c>
      <c r="G139" s="32" t="s">
        <v>536</v>
      </c>
      <c r="H139" s="51">
        <v>875000000</v>
      </c>
      <c r="I139" s="9" t="s">
        <v>360</v>
      </c>
      <c r="J139" s="9" t="s">
        <v>754</v>
      </c>
      <c r="K139" s="9"/>
      <c r="L139" s="9"/>
      <c r="M139" s="9">
        <v>100</v>
      </c>
      <c r="N139" s="9"/>
      <c r="O139" s="9" t="s">
        <v>360</v>
      </c>
    </row>
    <row r="140" spans="1:15" ht="41.25" customHeight="1" x14ac:dyDescent="0.25">
      <c r="A140" s="3"/>
      <c r="B140" s="3"/>
      <c r="C140" s="18" t="s">
        <v>397</v>
      </c>
      <c r="D140" s="121" t="s">
        <v>288</v>
      </c>
      <c r="E140" s="121" t="s">
        <v>289</v>
      </c>
      <c r="F140" s="32" t="s">
        <v>290</v>
      </c>
      <c r="G140" s="32" t="s">
        <v>535</v>
      </c>
      <c r="H140" s="51">
        <v>600000000</v>
      </c>
      <c r="I140" s="9" t="s">
        <v>360</v>
      </c>
      <c r="J140" s="9" t="s">
        <v>754</v>
      </c>
      <c r="K140" s="9">
        <v>25</v>
      </c>
      <c r="L140" s="9">
        <v>25</v>
      </c>
      <c r="M140" s="9">
        <v>25</v>
      </c>
      <c r="N140" s="9">
        <v>25</v>
      </c>
      <c r="O140" s="9" t="s">
        <v>360</v>
      </c>
    </row>
    <row r="141" spans="1:15" ht="64.5" customHeight="1" x14ac:dyDescent="0.25">
      <c r="A141" s="3"/>
      <c r="B141" s="3"/>
      <c r="C141" s="18" t="s">
        <v>398</v>
      </c>
      <c r="D141" s="121" t="s">
        <v>291</v>
      </c>
      <c r="E141" s="159" t="s">
        <v>292</v>
      </c>
      <c r="F141" s="32">
        <v>2</v>
      </c>
      <c r="G141" s="37" t="s">
        <v>537</v>
      </c>
      <c r="H141" s="51">
        <v>100000000</v>
      </c>
      <c r="I141" s="9" t="s">
        <v>360</v>
      </c>
      <c r="J141" s="9" t="s">
        <v>754</v>
      </c>
      <c r="K141" s="9">
        <v>25</v>
      </c>
      <c r="L141" s="9">
        <v>25</v>
      </c>
      <c r="M141" s="9">
        <v>25</v>
      </c>
      <c r="N141" s="9">
        <v>25</v>
      </c>
      <c r="O141" s="9" t="s">
        <v>360</v>
      </c>
    </row>
    <row r="142" spans="1:15" ht="13.5" customHeight="1" x14ac:dyDescent="0.25">
      <c r="A142" s="12"/>
      <c r="B142" s="12"/>
      <c r="C142" s="13"/>
      <c r="D142" s="137"/>
      <c r="E142" s="137"/>
      <c r="F142" s="39"/>
      <c r="G142" s="42"/>
      <c r="H142" s="154"/>
      <c r="I142" s="153"/>
      <c r="J142" s="13"/>
      <c r="K142" s="13"/>
      <c r="L142" s="13"/>
      <c r="M142" s="13"/>
      <c r="N142" s="13"/>
      <c r="O142" s="13"/>
    </row>
    <row r="143" spans="1:15" ht="41.25" customHeight="1" x14ac:dyDescent="0.25">
      <c r="A143" s="3"/>
      <c r="B143" s="3"/>
      <c r="C143" s="18" t="s">
        <v>399</v>
      </c>
      <c r="D143" s="121" t="s">
        <v>293</v>
      </c>
      <c r="E143" s="121" t="s">
        <v>293</v>
      </c>
      <c r="F143" s="32">
        <v>9</v>
      </c>
      <c r="G143" s="37" t="s">
        <v>520</v>
      </c>
      <c r="H143" s="51">
        <v>200000000</v>
      </c>
      <c r="I143" s="120" t="s">
        <v>361</v>
      </c>
      <c r="J143" s="9" t="s">
        <v>507</v>
      </c>
      <c r="K143" s="9">
        <v>25</v>
      </c>
      <c r="L143" s="9">
        <v>25</v>
      </c>
      <c r="M143" s="9">
        <v>50</v>
      </c>
      <c r="N143" s="9"/>
      <c r="O143" s="9" t="s">
        <v>361</v>
      </c>
    </row>
    <row r="144" spans="1:15" ht="41.25" customHeight="1" x14ac:dyDescent="0.25">
      <c r="A144" s="3"/>
      <c r="B144" s="3"/>
      <c r="C144" s="18" t="s">
        <v>400</v>
      </c>
      <c r="D144" s="121" t="s">
        <v>63</v>
      </c>
      <c r="E144" s="121" t="s">
        <v>294</v>
      </c>
      <c r="F144" s="32">
        <v>4</v>
      </c>
      <c r="G144" s="37" t="s">
        <v>520</v>
      </c>
      <c r="H144" s="51">
        <v>90000000</v>
      </c>
      <c r="I144" s="120" t="s">
        <v>361</v>
      </c>
      <c r="J144" s="9" t="s">
        <v>755</v>
      </c>
      <c r="K144" s="9"/>
      <c r="L144" s="9">
        <v>50</v>
      </c>
      <c r="M144" s="9"/>
      <c r="N144" s="9">
        <v>50</v>
      </c>
      <c r="O144" s="9" t="s">
        <v>361</v>
      </c>
    </row>
    <row r="145" spans="1:15" ht="41.25" customHeight="1" x14ac:dyDescent="0.25">
      <c r="A145" s="3"/>
      <c r="B145" s="3"/>
      <c r="C145" s="18" t="s">
        <v>401</v>
      </c>
      <c r="D145" s="121" t="s">
        <v>295</v>
      </c>
      <c r="E145" s="121" t="s">
        <v>296</v>
      </c>
      <c r="F145" s="32">
        <v>4</v>
      </c>
      <c r="G145" s="37" t="s">
        <v>538</v>
      </c>
      <c r="H145" s="51">
        <v>125000000</v>
      </c>
      <c r="I145" s="120" t="s">
        <v>361</v>
      </c>
      <c r="J145" s="9" t="s">
        <v>739</v>
      </c>
      <c r="K145" s="9"/>
      <c r="L145" s="9">
        <v>50</v>
      </c>
      <c r="M145" s="9"/>
      <c r="N145" s="9">
        <v>50</v>
      </c>
      <c r="O145" s="9" t="s">
        <v>361</v>
      </c>
    </row>
    <row r="146" spans="1:15" ht="41.25" customHeight="1" x14ac:dyDescent="0.25">
      <c r="A146" s="3"/>
      <c r="B146" s="3"/>
      <c r="C146" s="18" t="s">
        <v>402</v>
      </c>
      <c r="D146" s="121" t="s">
        <v>297</v>
      </c>
      <c r="E146" s="121" t="s">
        <v>298</v>
      </c>
      <c r="F146" s="32">
        <v>25</v>
      </c>
      <c r="G146" s="37" t="s">
        <v>505</v>
      </c>
      <c r="H146" s="51">
        <v>50000000</v>
      </c>
      <c r="I146" s="120" t="s">
        <v>361</v>
      </c>
      <c r="J146" s="9" t="s">
        <v>739</v>
      </c>
      <c r="K146" s="9"/>
      <c r="L146" s="9">
        <v>50</v>
      </c>
      <c r="M146" s="9"/>
      <c r="N146" s="9">
        <v>50</v>
      </c>
      <c r="O146" s="9" t="s">
        <v>361</v>
      </c>
    </row>
    <row r="147" spans="1:15" ht="41.25" customHeight="1" x14ac:dyDescent="0.25">
      <c r="A147" s="3"/>
      <c r="B147" s="3"/>
      <c r="C147" s="18" t="s">
        <v>403</v>
      </c>
      <c r="D147" s="121" t="s">
        <v>299</v>
      </c>
      <c r="E147" s="121" t="s">
        <v>296</v>
      </c>
      <c r="F147" s="32">
        <v>4</v>
      </c>
      <c r="G147" s="37" t="s">
        <v>538</v>
      </c>
      <c r="H147" s="51">
        <v>125000000</v>
      </c>
      <c r="I147" s="120" t="s">
        <v>361</v>
      </c>
      <c r="J147" s="9" t="s">
        <v>739</v>
      </c>
      <c r="K147" s="9"/>
      <c r="L147" s="9">
        <v>50</v>
      </c>
      <c r="M147" s="9"/>
      <c r="N147" s="9">
        <v>50</v>
      </c>
      <c r="O147" s="9" t="s">
        <v>361</v>
      </c>
    </row>
    <row r="148" spans="1:15" ht="41.25" customHeight="1" x14ac:dyDescent="0.25">
      <c r="A148" s="3"/>
      <c r="B148" s="3"/>
      <c r="C148" s="18" t="s">
        <v>404</v>
      </c>
      <c r="D148" s="121" t="s">
        <v>300</v>
      </c>
      <c r="E148" s="121" t="s">
        <v>301</v>
      </c>
      <c r="F148" s="32">
        <v>10</v>
      </c>
      <c r="G148" s="37" t="s">
        <v>520</v>
      </c>
      <c r="H148" s="51">
        <v>100000000</v>
      </c>
      <c r="I148" s="120" t="s">
        <v>361</v>
      </c>
      <c r="J148" s="9" t="s">
        <v>739</v>
      </c>
      <c r="K148" s="9"/>
      <c r="L148" s="9">
        <v>50</v>
      </c>
      <c r="M148" s="9"/>
      <c r="N148" s="9">
        <v>50</v>
      </c>
      <c r="O148" s="9" t="s">
        <v>361</v>
      </c>
    </row>
    <row r="149" spans="1:15" ht="10.5" customHeight="1" x14ac:dyDescent="0.25">
      <c r="A149" s="12"/>
      <c r="B149" s="12"/>
      <c r="C149" s="13"/>
      <c r="D149" s="137"/>
      <c r="E149" s="137"/>
      <c r="F149" s="39"/>
      <c r="G149" s="42"/>
      <c r="H149" s="154"/>
      <c r="I149" s="153"/>
      <c r="J149" s="13"/>
      <c r="K149" s="13"/>
      <c r="L149" s="13"/>
      <c r="M149" s="13"/>
      <c r="N149" s="13"/>
      <c r="O149" s="13"/>
    </row>
    <row r="150" spans="1:15" ht="41.25" customHeight="1" x14ac:dyDescent="0.25">
      <c r="A150" s="3"/>
      <c r="B150" s="3"/>
      <c r="C150" s="18" t="s">
        <v>405</v>
      </c>
      <c r="D150" s="121" t="s">
        <v>302</v>
      </c>
      <c r="E150" s="159" t="s">
        <v>303</v>
      </c>
      <c r="F150" s="32">
        <v>500</v>
      </c>
      <c r="G150" s="37" t="s">
        <v>505</v>
      </c>
      <c r="H150" s="51">
        <v>110000000</v>
      </c>
      <c r="I150" s="120" t="s">
        <v>362</v>
      </c>
      <c r="J150" s="18" t="s">
        <v>507</v>
      </c>
      <c r="K150" s="9"/>
      <c r="L150" s="9">
        <v>50</v>
      </c>
      <c r="M150" s="9"/>
      <c r="N150" s="9">
        <v>50</v>
      </c>
      <c r="O150" s="9" t="s">
        <v>362</v>
      </c>
    </row>
    <row r="151" spans="1:15" ht="12" customHeight="1" x14ac:dyDescent="0.25">
      <c r="A151" s="12"/>
      <c r="B151" s="12"/>
      <c r="C151" s="13"/>
      <c r="D151" s="137"/>
      <c r="E151" s="137"/>
      <c r="F151" s="39"/>
      <c r="G151" s="42"/>
      <c r="H151" s="154"/>
      <c r="I151" s="153"/>
      <c r="J151" s="13"/>
      <c r="K151" s="13"/>
      <c r="L151" s="13"/>
      <c r="M151" s="13"/>
      <c r="N151" s="13"/>
      <c r="O151" s="13"/>
    </row>
    <row r="152" spans="1:15" ht="41.25" customHeight="1" x14ac:dyDescent="0.25">
      <c r="A152" s="3"/>
      <c r="B152" s="3"/>
      <c r="C152" s="18" t="s">
        <v>406</v>
      </c>
      <c r="D152" s="121" t="s">
        <v>66</v>
      </c>
      <c r="E152" s="121" t="s">
        <v>304</v>
      </c>
      <c r="F152" s="32">
        <v>5</v>
      </c>
      <c r="G152" s="43" t="s">
        <v>511</v>
      </c>
      <c r="H152" s="51">
        <v>100000000</v>
      </c>
      <c r="I152" s="9" t="s">
        <v>65</v>
      </c>
      <c r="J152" s="9" t="s">
        <v>756</v>
      </c>
      <c r="K152" s="9"/>
      <c r="L152" s="9">
        <v>100</v>
      </c>
      <c r="M152" s="9"/>
      <c r="N152" s="9"/>
      <c r="O152" s="9" t="s">
        <v>65</v>
      </c>
    </row>
    <row r="153" spans="1:15" ht="41.25" customHeight="1" x14ac:dyDescent="0.25">
      <c r="A153" s="3"/>
      <c r="B153" s="3"/>
      <c r="C153" s="18" t="s">
        <v>407</v>
      </c>
      <c r="D153" s="121" t="s">
        <v>67</v>
      </c>
      <c r="E153" s="121" t="s">
        <v>305</v>
      </c>
      <c r="F153" s="32" t="s">
        <v>558</v>
      </c>
      <c r="G153" s="37" t="s">
        <v>521</v>
      </c>
      <c r="H153" s="51">
        <v>30000000</v>
      </c>
      <c r="I153" s="9" t="s">
        <v>65</v>
      </c>
      <c r="J153" s="9" t="s">
        <v>756</v>
      </c>
      <c r="K153" s="9"/>
      <c r="L153" s="9">
        <v>50</v>
      </c>
      <c r="M153" s="9">
        <v>50</v>
      </c>
      <c r="N153" s="9"/>
      <c r="O153" s="9" t="s">
        <v>65</v>
      </c>
    </row>
    <row r="154" spans="1:15" ht="41.25" customHeight="1" x14ac:dyDescent="0.25">
      <c r="A154" s="3"/>
      <c r="B154" s="3"/>
      <c r="C154" s="18" t="s">
        <v>408</v>
      </c>
      <c r="D154" s="121" t="s">
        <v>306</v>
      </c>
      <c r="E154" s="159" t="s">
        <v>585</v>
      </c>
      <c r="F154" s="32">
        <v>10</v>
      </c>
      <c r="G154" s="37" t="s">
        <v>521</v>
      </c>
      <c r="H154" s="51">
        <v>200000000</v>
      </c>
      <c r="I154" s="9" t="s">
        <v>65</v>
      </c>
      <c r="J154" s="9" t="s">
        <v>756</v>
      </c>
      <c r="K154" s="9"/>
      <c r="L154" s="9">
        <v>100</v>
      </c>
      <c r="M154" s="9"/>
      <c r="N154" s="9"/>
      <c r="O154" s="9" t="s">
        <v>65</v>
      </c>
    </row>
    <row r="155" spans="1:15" ht="57" customHeight="1" x14ac:dyDescent="0.25">
      <c r="A155" s="3"/>
      <c r="B155" s="3"/>
      <c r="C155" s="18" t="s">
        <v>409</v>
      </c>
      <c r="D155" s="121" t="s">
        <v>307</v>
      </c>
      <c r="E155" s="121" t="s">
        <v>308</v>
      </c>
      <c r="F155" s="32" t="s">
        <v>558</v>
      </c>
      <c r="G155" s="37" t="s">
        <v>521</v>
      </c>
      <c r="H155" s="51">
        <v>30000000</v>
      </c>
      <c r="I155" s="9" t="s">
        <v>65</v>
      </c>
      <c r="J155" s="9" t="s">
        <v>756</v>
      </c>
      <c r="K155" s="9"/>
      <c r="L155" s="9"/>
      <c r="M155" s="9">
        <v>100</v>
      </c>
      <c r="N155" s="9"/>
      <c r="O155" s="9" t="s">
        <v>65</v>
      </c>
    </row>
    <row r="156" spans="1:15" ht="41.25" customHeight="1" x14ac:dyDescent="0.25">
      <c r="A156" s="3"/>
      <c r="B156" s="3"/>
      <c r="C156" s="18" t="s">
        <v>410</v>
      </c>
      <c r="D156" s="121" t="s">
        <v>309</v>
      </c>
      <c r="E156" s="121" t="s">
        <v>310</v>
      </c>
      <c r="F156" s="32">
        <v>10</v>
      </c>
      <c r="G156" s="37" t="s">
        <v>559</v>
      </c>
      <c r="H156" s="51">
        <v>300000000</v>
      </c>
      <c r="I156" s="9" t="s">
        <v>65</v>
      </c>
      <c r="J156" s="9" t="s">
        <v>756</v>
      </c>
      <c r="K156" s="9"/>
      <c r="L156" s="9"/>
      <c r="M156" s="9"/>
      <c r="N156" s="9">
        <v>100</v>
      </c>
      <c r="O156" s="9" t="s">
        <v>65</v>
      </c>
    </row>
    <row r="157" spans="1:15" ht="11.25" customHeight="1" x14ac:dyDescent="0.25">
      <c r="A157" s="12"/>
      <c r="B157" s="12"/>
      <c r="C157" s="13"/>
      <c r="D157" s="137"/>
      <c r="E157" s="137"/>
      <c r="F157" s="39"/>
      <c r="G157" s="42"/>
      <c r="H157" s="154"/>
      <c r="I157" s="153"/>
      <c r="J157" s="13"/>
      <c r="K157" s="13"/>
      <c r="L157" s="13"/>
      <c r="M157" s="13"/>
      <c r="N157" s="13"/>
      <c r="O157" s="13"/>
    </row>
    <row r="158" spans="1:15" ht="57.75" customHeight="1" x14ac:dyDescent="0.25">
      <c r="A158" s="3"/>
      <c r="B158" s="3"/>
      <c r="C158" s="18" t="s">
        <v>411</v>
      </c>
      <c r="D158" s="121" t="s">
        <v>311</v>
      </c>
      <c r="E158" s="121" t="s">
        <v>312</v>
      </c>
      <c r="F158" s="32" t="s">
        <v>313</v>
      </c>
      <c r="G158" s="37" t="s">
        <v>539</v>
      </c>
      <c r="H158" s="51">
        <v>436306000</v>
      </c>
      <c r="I158" s="32" t="s">
        <v>757</v>
      </c>
      <c r="J158" s="9" t="s">
        <v>758</v>
      </c>
      <c r="K158" s="9"/>
      <c r="L158" s="9">
        <v>50</v>
      </c>
      <c r="M158" s="9">
        <v>50</v>
      </c>
      <c r="N158" s="9"/>
      <c r="O158" s="9" t="s">
        <v>68</v>
      </c>
    </row>
    <row r="159" spans="1:15" ht="41.25" customHeight="1" x14ac:dyDescent="0.25">
      <c r="A159" s="3"/>
      <c r="B159" s="3"/>
      <c r="C159" s="18" t="s">
        <v>412</v>
      </c>
      <c r="D159" s="121" t="s">
        <v>314</v>
      </c>
      <c r="E159" s="121" t="s">
        <v>315</v>
      </c>
      <c r="F159" s="32" t="s">
        <v>316</v>
      </c>
      <c r="G159" s="37" t="s">
        <v>540</v>
      </c>
      <c r="H159" s="51">
        <v>450000000</v>
      </c>
      <c r="I159" s="32" t="s">
        <v>68</v>
      </c>
      <c r="J159" s="9" t="s">
        <v>758</v>
      </c>
      <c r="K159" s="9"/>
      <c r="L159" s="9"/>
      <c r="M159" s="9">
        <v>100</v>
      </c>
      <c r="N159" s="9"/>
      <c r="O159" s="9" t="s">
        <v>68</v>
      </c>
    </row>
    <row r="160" spans="1:15" ht="90.75" customHeight="1" x14ac:dyDescent="0.25">
      <c r="A160" s="3"/>
      <c r="B160" s="3"/>
      <c r="C160" s="18" t="s">
        <v>413</v>
      </c>
      <c r="D160" s="121" t="s">
        <v>69</v>
      </c>
      <c r="E160" s="121" t="s">
        <v>317</v>
      </c>
      <c r="F160" s="32" t="s">
        <v>318</v>
      </c>
      <c r="G160" s="32" t="s">
        <v>541</v>
      </c>
      <c r="H160" s="51">
        <v>600000000</v>
      </c>
      <c r="I160" s="32" t="s">
        <v>68</v>
      </c>
      <c r="J160" s="9" t="s">
        <v>758</v>
      </c>
      <c r="K160" s="9"/>
      <c r="L160" s="9"/>
      <c r="M160" s="9">
        <v>100</v>
      </c>
      <c r="N160" s="9"/>
      <c r="O160" s="9" t="s">
        <v>68</v>
      </c>
    </row>
    <row r="161" spans="1:15" ht="78" customHeight="1" x14ac:dyDescent="0.25">
      <c r="A161" s="3"/>
      <c r="B161" s="3"/>
      <c r="C161" s="18" t="s">
        <v>414</v>
      </c>
      <c r="D161" s="121" t="s">
        <v>70</v>
      </c>
      <c r="E161" s="121" t="s">
        <v>319</v>
      </c>
      <c r="F161" s="32" t="s">
        <v>320</v>
      </c>
      <c r="G161" s="32" t="s">
        <v>542</v>
      </c>
      <c r="H161" s="51">
        <v>700000000</v>
      </c>
      <c r="I161" s="32" t="s">
        <v>757</v>
      </c>
      <c r="J161" s="9" t="s">
        <v>758</v>
      </c>
      <c r="K161" s="9"/>
      <c r="L161" s="9"/>
      <c r="M161" s="9">
        <v>100</v>
      </c>
      <c r="N161" s="9"/>
      <c r="O161" s="9" t="s">
        <v>68</v>
      </c>
    </row>
    <row r="162" spans="1:15" ht="43.5" customHeight="1" x14ac:dyDescent="0.25">
      <c r="A162" s="3"/>
      <c r="B162" s="3"/>
      <c r="C162" s="18" t="s">
        <v>415</v>
      </c>
      <c r="D162" s="121" t="s">
        <v>71</v>
      </c>
      <c r="E162" s="121" t="s">
        <v>321</v>
      </c>
      <c r="F162" s="32" t="s">
        <v>322</v>
      </c>
      <c r="G162" s="37" t="s">
        <v>543</v>
      </c>
      <c r="H162" s="51">
        <v>450000000</v>
      </c>
      <c r="I162" s="32" t="s">
        <v>68</v>
      </c>
      <c r="J162" s="9" t="s">
        <v>758</v>
      </c>
      <c r="K162" s="9"/>
      <c r="L162" s="9">
        <v>50</v>
      </c>
      <c r="M162" s="9">
        <v>50</v>
      </c>
      <c r="N162" s="9"/>
      <c r="O162" s="9" t="s">
        <v>68</v>
      </c>
    </row>
    <row r="163" spans="1:15" ht="13.5" customHeight="1" x14ac:dyDescent="0.25">
      <c r="A163" s="12"/>
      <c r="B163" s="12"/>
      <c r="C163" s="13"/>
      <c r="D163" s="137"/>
      <c r="E163" s="137"/>
      <c r="F163" s="39"/>
      <c r="G163" s="42"/>
      <c r="H163" s="154"/>
      <c r="I163" s="153"/>
      <c r="J163" s="13"/>
      <c r="K163" s="13"/>
      <c r="L163" s="13"/>
      <c r="M163" s="13"/>
      <c r="N163" s="13"/>
      <c r="O163" s="13"/>
    </row>
    <row r="164" spans="1:15" ht="41.25" customHeight="1" x14ac:dyDescent="0.25">
      <c r="A164" s="3"/>
      <c r="B164" s="3"/>
      <c r="C164" s="18" t="s">
        <v>416</v>
      </c>
      <c r="D164" s="121" t="s">
        <v>323</v>
      </c>
      <c r="E164" s="121" t="s">
        <v>324</v>
      </c>
      <c r="F164" s="32">
        <v>1</v>
      </c>
      <c r="G164" s="37" t="s">
        <v>544</v>
      </c>
      <c r="H164" s="51">
        <v>145000000</v>
      </c>
      <c r="I164" s="9" t="s">
        <v>363</v>
      </c>
      <c r="J164" s="9" t="s">
        <v>759</v>
      </c>
      <c r="K164" s="9">
        <v>25</v>
      </c>
      <c r="L164" s="9"/>
      <c r="M164" s="9">
        <v>50</v>
      </c>
      <c r="N164" s="9">
        <v>25</v>
      </c>
      <c r="O164" s="9" t="s">
        <v>363</v>
      </c>
    </row>
    <row r="165" spans="1:15" ht="41.25" customHeight="1" x14ac:dyDescent="0.25">
      <c r="A165" s="3"/>
      <c r="B165" s="3"/>
      <c r="C165" s="18" t="s">
        <v>417</v>
      </c>
      <c r="D165" s="121" t="s">
        <v>43</v>
      </c>
      <c r="E165" s="121" t="s">
        <v>325</v>
      </c>
      <c r="F165" s="32">
        <v>16</v>
      </c>
      <c r="G165" s="37" t="s">
        <v>505</v>
      </c>
      <c r="H165" s="51">
        <v>289231000</v>
      </c>
      <c r="I165" s="9" t="s">
        <v>363</v>
      </c>
      <c r="J165" s="9" t="s">
        <v>760</v>
      </c>
      <c r="K165" s="9"/>
      <c r="L165" s="9">
        <v>100</v>
      </c>
      <c r="M165" s="9"/>
      <c r="N165" s="9"/>
      <c r="O165" s="9" t="s">
        <v>363</v>
      </c>
    </row>
    <row r="166" spans="1:15" ht="41.25" customHeight="1" x14ac:dyDescent="0.25">
      <c r="A166" s="3"/>
      <c r="B166" s="3"/>
      <c r="C166" s="18" t="s">
        <v>418</v>
      </c>
      <c r="D166" s="121" t="s">
        <v>330</v>
      </c>
      <c r="E166" s="121" t="s">
        <v>326</v>
      </c>
      <c r="F166" s="32">
        <v>10</v>
      </c>
      <c r="G166" s="37" t="s">
        <v>520</v>
      </c>
      <c r="H166" s="51">
        <v>177300000</v>
      </c>
      <c r="I166" s="9" t="s">
        <v>363</v>
      </c>
      <c r="J166" s="9" t="s">
        <v>761</v>
      </c>
      <c r="K166" s="9"/>
      <c r="L166" s="9">
        <v>50</v>
      </c>
      <c r="M166" s="9"/>
      <c r="N166" s="9">
        <v>50</v>
      </c>
      <c r="O166" s="9" t="s">
        <v>363</v>
      </c>
    </row>
    <row r="167" spans="1:15" ht="41.25" customHeight="1" x14ac:dyDescent="0.25">
      <c r="A167" s="3"/>
      <c r="B167" s="3"/>
      <c r="C167" s="18" t="s">
        <v>419</v>
      </c>
      <c r="D167" s="121" t="s">
        <v>327</v>
      </c>
      <c r="E167" s="121" t="s">
        <v>328</v>
      </c>
      <c r="F167" s="32">
        <v>10</v>
      </c>
      <c r="G167" s="37" t="s">
        <v>520</v>
      </c>
      <c r="H167" s="51">
        <v>70000000</v>
      </c>
      <c r="I167" s="9" t="s">
        <v>363</v>
      </c>
      <c r="J167" s="9" t="s">
        <v>761</v>
      </c>
      <c r="K167" s="9"/>
      <c r="L167" s="9">
        <v>50</v>
      </c>
      <c r="M167" s="9"/>
      <c r="N167" s="9">
        <v>50</v>
      </c>
      <c r="O167" s="9" t="s">
        <v>363</v>
      </c>
    </row>
    <row r="168" spans="1:15" ht="12.75" customHeight="1" x14ac:dyDescent="0.25">
      <c r="A168" s="12"/>
      <c r="B168" s="12"/>
      <c r="C168" s="13"/>
      <c r="D168" s="137"/>
      <c r="E168" s="137"/>
      <c r="F168" s="39"/>
      <c r="G168" s="42"/>
      <c r="H168" s="154"/>
      <c r="I168" s="153"/>
      <c r="J168" s="13"/>
      <c r="K168" s="13"/>
      <c r="L168" s="13"/>
      <c r="M168" s="13"/>
      <c r="N168" s="13"/>
      <c r="O168" s="13"/>
    </row>
    <row r="169" spans="1:15" ht="41.25" customHeight="1" x14ac:dyDescent="0.25">
      <c r="A169" s="3"/>
      <c r="B169" s="3"/>
      <c r="C169" s="18" t="s">
        <v>420</v>
      </c>
      <c r="D169" s="121" t="s">
        <v>62</v>
      </c>
      <c r="E169" s="121" t="s">
        <v>586</v>
      </c>
      <c r="F169" s="32">
        <v>10</v>
      </c>
      <c r="G169" s="37" t="s">
        <v>505</v>
      </c>
      <c r="H169" s="51">
        <v>150000000</v>
      </c>
      <c r="I169" s="120" t="s">
        <v>359</v>
      </c>
      <c r="J169" s="9" t="s">
        <v>752</v>
      </c>
      <c r="K169" s="9"/>
      <c r="L169" s="9">
        <v>50</v>
      </c>
      <c r="M169" s="9"/>
      <c r="N169" s="9">
        <v>50</v>
      </c>
      <c r="O169" s="9" t="s">
        <v>359</v>
      </c>
    </row>
    <row r="170" spans="1:15" ht="8.25" customHeight="1" x14ac:dyDescent="0.25">
      <c r="A170" s="12"/>
      <c r="B170" s="12"/>
      <c r="C170" s="13"/>
      <c r="D170" s="137"/>
      <c r="E170" s="137"/>
      <c r="F170" s="39"/>
      <c r="G170" s="42"/>
      <c r="H170" s="154"/>
      <c r="I170" s="153"/>
      <c r="J170" s="13"/>
      <c r="K170" s="13"/>
      <c r="L170" s="13"/>
      <c r="M170" s="13"/>
      <c r="N170" s="13"/>
      <c r="O170" s="13"/>
    </row>
    <row r="171" spans="1:15" ht="44.25" customHeight="1" x14ac:dyDescent="0.25">
      <c r="A171" s="22"/>
      <c r="B171" s="22"/>
      <c r="C171" s="23">
        <v>1.2</v>
      </c>
      <c r="D171" s="31" t="s">
        <v>101</v>
      </c>
      <c r="E171" s="25"/>
      <c r="F171" s="44"/>
      <c r="G171" s="44"/>
      <c r="H171" s="155"/>
      <c r="I171" s="156"/>
      <c r="J171" s="23"/>
      <c r="K171" s="23"/>
      <c r="L171" s="23"/>
      <c r="M171" s="23"/>
      <c r="N171" s="23"/>
      <c r="O171" s="23"/>
    </row>
    <row r="172" spans="1:15" s="19" customFormat="1" ht="32.25" customHeight="1" x14ac:dyDescent="0.25">
      <c r="A172" s="5"/>
      <c r="B172" s="5"/>
      <c r="C172" s="18" t="s">
        <v>102</v>
      </c>
      <c r="D172" s="17" t="s">
        <v>73</v>
      </c>
      <c r="E172" s="17" t="s">
        <v>587</v>
      </c>
      <c r="F172" s="32">
        <v>8</v>
      </c>
      <c r="G172" s="37" t="s">
        <v>505</v>
      </c>
      <c r="H172" s="51">
        <v>160000000</v>
      </c>
      <c r="I172" s="32" t="s">
        <v>594</v>
      </c>
      <c r="J172" s="18" t="s">
        <v>596</v>
      </c>
      <c r="K172" s="5"/>
      <c r="L172" s="18">
        <v>40</v>
      </c>
      <c r="M172" s="18">
        <v>60</v>
      </c>
      <c r="N172" s="5"/>
      <c r="O172" s="5" t="s">
        <v>81</v>
      </c>
    </row>
    <row r="173" spans="1:15" s="19" customFormat="1" ht="48" customHeight="1" x14ac:dyDescent="0.25">
      <c r="A173" s="5"/>
      <c r="B173" s="5"/>
      <c r="C173" s="18" t="s">
        <v>493</v>
      </c>
      <c r="D173" s="17" t="s">
        <v>20</v>
      </c>
      <c r="E173" s="17" t="s">
        <v>600</v>
      </c>
      <c r="F173" s="32">
        <v>40</v>
      </c>
      <c r="G173" s="37" t="s">
        <v>505</v>
      </c>
      <c r="H173" s="51">
        <v>200000000</v>
      </c>
      <c r="I173" s="32" t="s">
        <v>593</v>
      </c>
      <c r="J173" s="47" t="s">
        <v>597</v>
      </c>
      <c r="K173" s="18">
        <v>100</v>
      </c>
      <c r="L173" s="5"/>
      <c r="M173" s="5"/>
      <c r="N173" s="5"/>
      <c r="O173" s="5" t="s">
        <v>81</v>
      </c>
    </row>
    <row r="174" spans="1:15" s="19" customFormat="1" ht="51.75" customHeight="1" x14ac:dyDescent="0.25">
      <c r="A174" s="5"/>
      <c r="B174" s="5"/>
      <c r="C174" s="18" t="s">
        <v>494</v>
      </c>
      <c r="D174" s="17" t="s">
        <v>442</v>
      </c>
      <c r="E174" s="17" t="s">
        <v>588</v>
      </c>
      <c r="F174" s="32">
        <v>3</v>
      </c>
      <c r="G174" s="32" t="s">
        <v>529</v>
      </c>
      <c r="H174" s="51">
        <v>401226990</v>
      </c>
      <c r="I174" s="50" t="s">
        <v>592</v>
      </c>
      <c r="J174" s="18" t="s">
        <v>595</v>
      </c>
      <c r="K174" s="18">
        <v>40</v>
      </c>
      <c r="L174" s="18">
        <v>30</v>
      </c>
      <c r="M174" s="18">
        <v>30</v>
      </c>
      <c r="N174" s="18"/>
      <c r="O174" s="5" t="s">
        <v>81</v>
      </c>
    </row>
    <row r="175" spans="1:15" s="19" customFormat="1" ht="12.75" customHeight="1" x14ac:dyDescent="0.25">
      <c r="A175" s="12"/>
      <c r="B175" s="12"/>
      <c r="C175" s="13"/>
      <c r="D175" s="137"/>
      <c r="E175" s="137"/>
      <c r="F175" s="39"/>
      <c r="G175" s="42"/>
      <c r="H175" s="154"/>
      <c r="I175" s="153"/>
      <c r="J175" s="13"/>
      <c r="K175" s="13"/>
      <c r="L175" s="13"/>
      <c r="M175" s="13"/>
      <c r="N175" s="13"/>
      <c r="O175" s="13"/>
    </row>
    <row r="176" spans="1:15" s="19" customFormat="1" ht="32.25" customHeight="1" x14ac:dyDescent="0.25">
      <c r="A176" s="5"/>
      <c r="B176" s="5"/>
      <c r="C176" s="18" t="s">
        <v>495</v>
      </c>
      <c r="D176" s="81" t="s">
        <v>443</v>
      </c>
      <c r="E176" s="81" t="s">
        <v>717</v>
      </c>
      <c r="F176" s="32">
        <v>100</v>
      </c>
      <c r="G176" s="32" t="s">
        <v>547</v>
      </c>
      <c r="H176" s="186">
        <v>850000000</v>
      </c>
      <c r="I176" s="32" t="s">
        <v>573</v>
      </c>
      <c r="J176" s="18" t="s">
        <v>718</v>
      </c>
      <c r="K176" s="18">
        <v>50</v>
      </c>
      <c r="L176" s="18"/>
      <c r="M176" s="18">
        <v>50</v>
      </c>
      <c r="N176" s="5"/>
      <c r="O176" s="18" t="s">
        <v>499</v>
      </c>
    </row>
    <row r="177" spans="1:15" s="19" customFormat="1" ht="52.5" customHeight="1" x14ac:dyDescent="0.25">
      <c r="A177" s="5"/>
      <c r="B177" s="5"/>
      <c r="C177" s="18" t="s">
        <v>496</v>
      </c>
      <c r="D177" s="81" t="s">
        <v>444</v>
      </c>
      <c r="E177" s="81" t="s">
        <v>722</v>
      </c>
      <c r="F177" s="32">
        <v>100</v>
      </c>
      <c r="G177" s="32" t="s">
        <v>547</v>
      </c>
      <c r="H177" s="186">
        <v>700000000</v>
      </c>
      <c r="I177" s="32" t="s">
        <v>573</v>
      </c>
      <c r="J177" s="18" t="s">
        <v>723</v>
      </c>
      <c r="K177" s="18">
        <v>50</v>
      </c>
      <c r="L177" s="18"/>
      <c r="M177" s="18">
        <v>50</v>
      </c>
      <c r="N177" s="5"/>
      <c r="O177" s="18" t="s">
        <v>499</v>
      </c>
    </row>
    <row r="178" spans="1:15" s="19" customFormat="1" ht="32.25" customHeight="1" x14ac:dyDescent="0.25">
      <c r="A178" s="5"/>
      <c r="B178" s="5"/>
      <c r="C178" s="18" t="s">
        <v>497</v>
      </c>
      <c r="D178" s="81" t="s">
        <v>724</v>
      </c>
      <c r="E178" s="81" t="s">
        <v>725</v>
      </c>
      <c r="F178" s="32">
        <v>100</v>
      </c>
      <c r="G178" s="32" t="s">
        <v>547</v>
      </c>
      <c r="H178" s="186">
        <v>575000000</v>
      </c>
      <c r="I178" s="32" t="s">
        <v>573</v>
      </c>
      <c r="J178" s="18" t="s">
        <v>726</v>
      </c>
      <c r="K178" s="18">
        <v>50</v>
      </c>
      <c r="L178" s="18"/>
      <c r="M178" s="18">
        <v>50</v>
      </c>
      <c r="N178" s="5"/>
      <c r="O178" s="18" t="s">
        <v>499</v>
      </c>
    </row>
    <row r="179" spans="1:15" s="19" customFormat="1" ht="12.75" customHeight="1" x14ac:dyDescent="0.25">
      <c r="A179" s="12"/>
      <c r="B179" s="12"/>
      <c r="C179" s="13"/>
      <c r="D179" s="137"/>
      <c r="E179" s="137"/>
      <c r="F179" s="39"/>
      <c r="G179" s="42"/>
      <c r="H179" s="154"/>
      <c r="I179" s="153"/>
      <c r="J179" s="13"/>
      <c r="K179" s="13"/>
      <c r="L179" s="13"/>
      <c r="M179" s="13"/>
      <c r="N179" s="13"/>
      <c r="O179" s="13"/>
    </row>
    <row r="180" spans="1:15" s="19" customFormat="1" ht="32.25" customHeight="1" x14ac:dyDescent="0.25">
      <c r="A180" s="5"/>
      <c r="B180" s="5"/>
      <c r="C180" s="18" t="s">
        <v>498</v>
      </c>
      <c r="D180" s="121" t="s">
        <v>445</v>
      </c>
      <c r="E180" s="121" t="s">
        <v>446</v>
      </c>
      <c r="F180" s="32">
        <v>5</v>
      </c>
      <c r="G180" s="43" t="s">
        <v>511</v>
      </c>
      <c r="H180" s="51">
        <v>150000000</v>
      </c>
      <c r="I180" s="18" t="s">
        <v>82</v>
      </c>
      <c r="J180" s="18" t="s">
        <v>762</v>
      </c>
      <c r="K180" s="18"/>
      <c r="L180" s="18">
        <v>50</v>
      </c>
      <c r="M180" s="18"/>
      <c r="N180" s="18">
        <v>50</v>
      </c>
      <c r="O180" s="18" t="s">
        <v>82</v>
      </c>
    </row>
    <row r="181" spans="1:15" s="19" customFormat="1" ht="32.25" customHeight="1" x14ac:dyDescent="0.25">
      <c r="A181" s="5"/>
      <c r="B181" s="5"/>
      <c r="C181" s="18" t="s">
        <v>560</v>
      </c>
      <c r="D181" s="121" t="s">
        <v>20</v>
      </c>
      <c r="E181" s="121" t="s">
        <v>447</v>
      </c>
      <c r="F181" s="32">
        <v>30</v>
      </c>
      <c r="G181" s="37" t="s">
        <v>505</v>
      </c>
      <c r="H181" s="51">
        <v>88603950</v>
      </c>
      <c r="I181" s="18" t="s">
        <v>82</v>
      </c>
      <c r="J181" s="18" t="s">
        <v>762</v>
      </c>
      <c r="K181" s="18"/>
      <c r="L181" s="18"/>
      <c r="M181" s="18">
        <v>100</v>
      </c>
      <c r="N181" s="18"/>
      <c r="O181" s="18" t="s">
        <v>82</v>
      </c>
    </row>
    <row r="182" spans="1:15" s="19" customFormat="1" ht="32.25" customHeight="1" x14ac:dyDescent="0.25">
      <c r="A182" s="5"/>
      <c r="B182" s="5"/>
      <c r="C182" s="18" t="s">
        <v>561</v>
      </c>
      <c r="D182" s="121" t="s">
        <v>448</v>
      </c>
      <c r="E182" s="121" t="s">
        <v>449</v>
      </c>
      <c r="F182" s="32">
        <v>10</v>
      </c>
      <c r="G182" s="37" t="s">
        <v>520</v>
      </c>
      <c r="H182" s="51">
        <v>250000000</v>
      </c>
      <c r="I182" s="18" t="s">
        <v>82</v>
      </c>
      <c r="J182" s="18" t="s">
        <v>762</v>
      </c>
      <c r="K182" s="18"/>
      <c r="L182" s="18">
        <v>50</v>
      </c>
      <c r="M182" s="18"/>
      <c r="N182" s="18">
        <v>50</v>
      </c>
      <c r="O182" s="18" t="s">
        <v>82</v>
      </c>
    </row>
    <row r="183" spans="1:15" s="19" customFormat="1" ht="12.75" customHeight="1" x14ac:dyDescent="0.25">
      <c r="A183" s="12"/>
      <c r="B183" s="12"/>
      <c r="C183" s="13"/>
      <c r="D183" s="137"/>
      <c r="E183" s="137"/>
      <c r="F183" s="39"/>
      <c r="G183" s="42"/>
      <c r="H183" s="154"/>
      <c r="I183" s="153"/>
      <c r="J183" s="13"/>
      <c r="K183" s="13"/>
      <c r="L183" s="13"/>
      <c r="M183" s="13"/>
      <c r="N183" s="13"/>
      <c r="O183" s="13"/>
    </row>
    <row r="184" spans="1:15" s="19" customFormat="1" ht="49.5" customHeight="1" x14ac:dyDescent="0.25">
      <c r="A184" s="5"/>
      <c r="B184" s="52"/>
      <c r="C184" s="18" t="s">
        <v>562</v>
      </c>
      <c r="D184" s="81" t="s">
        <v>450</v>
      </c>
      <c r="E184" s="8" t="s">
        <v>838</v>
      </c>
      <c r="F184" s="113">
        <v>6</v>
      </c>
      <c r="G184" s="113" t="s">
        <v>650</v>
      </c>
      <c r="H184" s="11">
        <v>150000000</v>
      </c>
      <c r="I184" s="6" t="s">
        <v>795</v>
      </c>
      <c r="J184" s="15" t="s">
        <v>796</v>
      </c>
      <c r="K184" s="3"/>
      <c r="L184" s="15">
        <v>100</v>
      </c>
      <c r="M184" s="3"/>
      <c r="N184" s="3"/>
      <c r="O184" s="3"/>
    </row>
    <row r="185" spans="1:15" s="19" customFormat="1" ht="32.25" customHeight="1" x14ac:dyDescent="0.25">
      <c r="A185" s="5"/>
      <c r="B185" s="117"/>
      <c r="C185" s="18" t="s">
        <v>849</v>
      </c>
      <c r="D185" s="27" t="s">
        <v>74</v>
      </c>
      <c r="E185" s="27" t="s">
        <v>839</v>
      </c>
      <c r="F185" s="114" t="s">
        <v>840</v>
      </c>
      <c r="G185" s="115" t="s">
        <v>505</v>
      </c>
      <c r="H185" s="28">
        <v>350000000</v>
      </c>
      <c r="I185" s="112" t="s">
        <v>841</v>
      </c>
      <c r="J185" s="113" t="s">
        <v>728</v>
      </c>
      <c r="K185" s="5"/>
      <c r="L185" s="113">
        <v>50</v>
      </c>
      <c r="M185" s="113">
        <v>50</v>
      </c>
      <c r="N185" s="113"/>
      <c r="O185" s="5" t="s">
        <v>36</v>
      </c>
    </row>
    <row r="186" spans="1:15" s="19" customFormat="1" ht="52.5" customHeight="1" x14ac:dyDescent="0.25">
      <c r="A186" s="5"/>
      <c r="B186" s="29"/>
      <c r="C186" s="18" t="s">
        <v>563</v>
      </c>
      <c r="D186" s="27" t="s">
        <v>800</v>
      </c>
      <c r="E186" s="27" t="s">
        <v>842</v>
      </c>
      <c r="F186" s="114" t="s">
        <v>843</v>
      </c>
      <c r="G186" s="115" t="s">
        <v>650</v>
      </c>
      <c r="H186" s="28">
        <v>1656000000</v>
      </c>
      <c r="I186" s="112" t="s">
        <v>803</v>
      </c>
      <c r="J186" s="113" t="s">
        <v>728</v>
      </c>
      <c r="K186" s="5"/>
      <c r="L186" s="113">
        <v>30</v>
      </c>
      <c r="M186" s="113">
        <v>30</v>
      </c>
      <c r="N186" s="113">
        <v>40</v>
      </c>
      <c r="O186" s="5" t="s">
        <v>36</v>
      </c>
    </row>
    <row r="187" spans="1:15" s="19" customFormat="1" ht="32.25" customHeight="1" x14ac:dyDescent="0.25">
      <c r="A187" s="5"/>
      <c r="B187" s="189"/>
      <c r="C187" s="18" t="s">
        <v>564</v>
      </c>
      <c r="D187" s="27" t="s">
        <v>75</v>
      </c>
      <c r="E187" s="27" t="s">
        <v>452</v>
      </c>
      <c r="F187" s="114" t="s">
        <v>844</v>
      </c>
      <c r="G187" s="115" t="s">
        <v>505</v>
      </c>
      <c r="H187" s="28">
        <v>699000000</v>
      </c>
      <c r="I187" s="112" t="s">
        <v>805</v>
      </c>
      <c r="J187" s="113" t="s">
        <v>728</v>
      </c>
      <c r="K187" s="5"/>
      <c r="L187" s="113">
        <v>30</v>
      </c>
      <c r="M187" s="113">
        <v>30</v>
      </c>
      <c r="N187" s="113">
        <v>40</v>
      </c>
      <c r="O187" s="5" t="s">
        <v>36</v>
      </c>
    </row>
    <row r="188" spans="1:15" s="19" customFormat="1" ht="32.25" customHeight="1" x14ac:dyDescent="0.25">
      <c r="A188" s="5"/>
      <c r="B188" s="117"/>
      <c r="C188" s="18" t="s">
        <v>565</v>
      </c>
      <c r="D188" s="27" t="s">
        <v>76</v>
      </c>
      <c r="E188" s="30" t="s">
        <v>454</v>
      </c>
      <c r="F188" s="40" t="s">
        <v>455</v>
      </c>
      <c r="G188" s="45" t="s">
        <v>546</v>
      </c>
      <c r="H188" s="28">
        <v>100000000</v>
      </c>
      <c r="I188" s="112" t="s">
        <v>36</v>
      </c>
      <c r="J188" s="113" t="s">
        <v>728</v>
      </c>
      <c r="K188" s="5"/>
      <c r="L188" s="113">
        <v>30</v>
      </c>
      <c r="M188" s="113">
        <v>30</v>
      </c>
      <c r="N188" s="113">
        <v>40</v>
      </c>
      <c r="O188" s="5" t="s">
        <v>36</v>
      </c>
    </row>
    <row r="189" spans="1:15" s="19" customFormat="1" ht="32.25" customHeight="1" x14ac:dyDescent="0.25">
      <c r="A189" s="5"/>
      <c r="B189" s="117"/>
      <c r="C189" s="18" t="s">
        <v>566</v>
      </c>
      <c r="D189" s="27" t="s">
        <v>456</v>
      </c>
      <c r="E189" s="27" t="s">
        <v>457</v>
      </c>
      <c r="F189" s="40">
        <v>75</v>
      </c>
      <c r="G189" s="45" t="s">
        <v>505</v>
      </c>
      <c r="H189" s="28">
        <v>155000000</v>
      </c>
      <c r="I189" s="112" t="s">
        <v>730</v>
      </c>
      <c r="J189" s="113" t="s">
        <v>728</v>
      </c>
      <c r="K189" s="5"/>
      <c r="L189" s="113">
        <v>30</v>
      </c>
      <c r="M189" s="113">
        <v>30</v>
      </c>
      <c r="N189" s="113">
        <v>40</v>
      </c>
      <c r="O189" s="5" t="s">
        <v>36</v>
      </c>
    </row>
    <row r="190" spans="1:15" s="19" customFormat="1" ht="32.25" customHeight="1" x14ac:dyDescent="0.25">
      <c r="A190" s="5"/>
      <c r="B190" s="117"/>
      <c r="C190" s="18" t="s">
        <v>567</v>
      </c>
      <c r="D190" s="188" t="s">
        <v>458</v>
      </c>
      <c r="E190" s="27" t="s">
        <v>807</v>
      </c>
      <c r="F190" s="40">
        <v>160</v>
      </c>
      <c r="G190" s="45" t="s">
        <v>650</v>
      </c>
      <c r="H190" s="28">
        <v>260000000</v>
      </c>
      <c r="I190" s="112" t="s">
        <v>36</v>
      </c>
      <c r="J190" s="113" t="s">
        <v>728</v>
      </c>
      <c r="K190" s="5"/>
      <c r="L190" s="113">
        <v>50</v>
      </c>
      <c r="M190" s="113">
        <v>50</v>
      </c>
      <c r="N190" s="5"/>
      <c r="O190" s="5" t="s">
        <v>36</v>
      </c>
    </row>
    <row r="191" spans="1:15" s="19" customFormat="1" ht="11.25" customHeight="1" x14ac:dyDescent="0.25">
      <c r="A191" s="12"/>
      <c r="B191" s="12"/>
      <c r="C191" s="13"/>
      <c r="D191" s="137"/>
      <c r="E191" s="137"/>
      <c r="F191" s="39"/>
      <c r="G191" s="42"/>
      <c r="H191" s="154"/>
      <c r="I191" s="153"/>
      <c r="J191" s="13"/>
      <c r="K191" s="13"/>
      <c r="L191" s="13"/>
      <c r="M191" s="13"/>
      <c r="N191" s="13"/>
      <c r="O191" s="13"/>
    </row>
    <row r="192" spans="1:15" s="19" customFormat="1" ht="32.25" customHeight="1" x14ac:dyDescent="0.25">
      <c r="A192" s="5"/>
      <c r="B192" s="5"/>
      <c r="C192" s="18" t="s">
        <v>568</v>
      </c>
      <c r="D192" s="121" t="s">
        <v>73</v>
      </c>
      <c r="E192" s="159" t="s">
        <v>589</v>
      </c>
      <c r="F192" s="40">
        <v>10</v>
      </c>
      <c r="G192" s="45" t="s">
        <v>505</v>
      </c>
      <c r="H192" s="125">
        <v>490000000</v>
      </c>
      <c r="I192" s="32" t="s">
        <v>573</v>
      </c>
      <c r="J192" s="18" t="s">
        <v>765</v>
      </c>
      <c r="K192" s="18"/>
      <c r="L192" s="18">
        <v>50</v>
      </c>
      <c r="M192" s="18"/>
      <c r="N192" s="18">
        <v>50</v>
      </c>
      <c r="O192" s="18" t="s">
        <v>466</v>
      </c>
    </row>
    <row r="193" spans="1:15" s="19" customFormat="1" ht="32.25" customHeight="1" x14ac:dyDescent="0.25">
      <c r="A193" s="5"/>
      <c r="B193" s="5"/>
      <c r="C193" s="18" t="s">
        <v>569</v>
      </c>
      <c r="D193" s="142" t="s">
        <v>459</v>
      </c>
      <c r="E193" s="142" t="s">
        <v>460</v>
      </c>
      <c r="F193" s="40">
        <v>20</v>
      </c>
      <c r="G193" s="40" t="s">
        <v>545</v>
      </c>
      <c r="H193" s="125">
        <v>1156325453</v>
      </c>
      <c r="I193" s="32" t="s">
        <v>466</v>
      </c>
      <c r="J193" s="18" t="s">
        <v>525</v>
      </c>
      <c r="K193" s="18"/>
      <c r="L193" s="18">
        <v>50</v>
      </c>
      <c r="M193" s="18"/>
      <c r="N193" s="18">
        <v>50</v>
      </c>
      <c r="O193" s="18" t="s">
        <v>466</v>
      </c>
    </row>
    <row r="194" spans="1:15" s="19" customFormat="1" ht="32.25" customHeight="1" x14ac:dyDescent="0.25">
      <c r="A194" s="5"/>
      <c r="B194" s="5"/>
      <c r="C194" s="18" t="s">
        <v>570</v>
      </c>
      <c r="D194" s="142" t="s">
        <v>461</v>
      </c>
      <c r="E194" s="142" t="s">
        <v>590</v>
      </c>
      <c r="F194" s="40">
        <v>37</v>
      </c>
      <c r="G194" s="40" t="s">
        <v>525</v>
      </c>
      <c r="H194" s="125">
        <v>1122110750</v>
      </c>
      <c r="I194" s="32" t="s">
        <v>466</v>
      </c>
      <c r="J194" s="18" t="s">
        <v>525</v>
      </c>
      <c r="K194" s="18"/>
      <c r="L194" s="18">
        <v>100</v>
      </c>
      <c r="M194" s="18"/>
      <c r="N194" s="18"/>
      <c r="O194" s="18" t="s">
        <v>466</v>
      </c>
    </row>
    <row r="195" spans="1:15" s="19" customFormat="1" ht="32.25" customHeight="1" x14ac:dyDescent="0.25">
      <c r="A195" s="5"/>
      <c r="B195" s="5"/>
      <c r="C195" s="18" t="s">
        <v>571</v>
      </c>
      <c r="D195" s="121" t="s">
        <v>462</v>
      </c>
      <c r="E195" s="121" t="s">
        <v>463</v>
      </c>
      <c r="F195" s="46">
        <v>0.75</v>
      </c>
      <c r="G195" s="32" t="s">
        <v>547</v>
      </c>
      <c r="H195" s="51">
        <v>850000000</v>
      </c>
      <c r="I195" s="32" t="s">
        <v>763</v>
      </c>
      <c r="J195" s="18" t="s">
        <v>525</v>
      </c>
      <c r="K195" s="18">
        <v>25</v>
      </c>
      <c r="L195" s="18">
        <v>25</v>
      </c>
      <c r="M195" s="18">
        <v>25</v>
      </c>
      <c r="N195" s="18">
        <v>25</v>
      </c>
      <c r="O195" s="18" t="s">
        <v>466</v>
      </c>
    </row>
    <row r="196" spans="1:15" s="19" customFormat="1" ht="32.25" customHeight="1" x14ac:dyDescent="0.25">
      <c r="A196" s="5"/>
      <c r="B196" s="5"/>
      <c r="C196" s="18" t="s">
        <v>572</v>
      </c>
      <c r="D196" s="121" t="s">
        <v>464</v>
      </c>
      <c r="E196" s="121" t="s">
        <v>465</v>
      </c>
      <c r="F196" s="32">
        <v>81</v>
      </c>
      <c r="G196" s="37" t="s">
        <v>548</v>
      </c>
      <c r="H196" s="51">
        <v>150000000</v>
      </c>
      <c r="I196" s="32" t="s">
        <v>764</v>
      </c>
      <c r="J196" s="18" t="s">
        <v>525</v>
      </c>
      <c r="K196" s="18">
        <v>25</v>
      </c>
      <c r="L196" s="18">
        <v>50</v>
      </c>
      <c r="M196" s="18">
        <v>25</v>
      </c>
      <c r="N196" s="18"/>
      <c r="O196" s="18" t="s">
        <v>466</v>
      </c>
    </row>
    <row r="197" spans="1:15" s="19" customFormat="1" x14ac:dyDescent="0.25">
      <c r="A197" s="12"/>
      <c r="B197" s="12"/>
      <c r="C197" s="13"/>
      <c r="D197" s="161"/>
      <c r="E197" s="138"/>
      <c r="F197" s="41"/>
      <c r="G197" s="41"/>
      <c r="H197" s="157"/>
      <c r="I197" s="153"/>
      <c r="J197" s="13"/>
      <c r="K197" s="13"/>
      <c r="L197" s="13"/>
      <c r="M197" s="13"/>
      <c r="N197" s="13"/>
      <c r="O197" s="13"/>
    </row>
    <row r="198" spans="1:15" ht="42.75" customHeight="1" x14ac:dyDescent="0.25">
      <c r="A198" s="22"/>
      <c r="B198" s="22"/>
      <c r="C198" s="23">
        <v>1.3</v>
      </c>
      <c r="D198" s="31" t="s">
        <v>103</v>
      </c>
      <c r="E198" s="25"/>
      <c r="F198" s="44"/>
      <c r="G198" s="44"/>
      <c r="H198" s="155"/>
      <c r="I198" s="156"/>
      <c r="J198" s="23"/>
      <c r="K198" s="23"/>
      <c r="L198" s="23"/>
      <c r="M198" s="23"/>
      <c r="N198" s="23"/>
      <c r="O198" s="23"/>
    </row>
    <row r="199" spans="1:15" ht="102" x14ac:dyDescent="0.25">
      <c r="A199" s="3"/>
      <c r="B199" s="3"/>
      <c r="C199" s="9" t="s">
        <v>104</v>
      </c>
      <c r="D199" s="121" t="s">
        <v>421</v>
      </c>
      <c r="E199" s="121" t="s">
        <v>422</v>
      </c>
      <c r="F199" s="32" t="s">
        <v>423</v>
      </c>
      <c r="G199" s="37" t="s">
        <v>549</v>
      </c>
      <c r="H199" s="37">
        <v>390754911</v>
      </c>
      <c r="I199" s="120" t="s">
        <v>500</v>
      </c>
      <c r="J199" s="120" t="s">
        <v>525</v>
      </c>
      <c r="K199" s="47">
        <v>25</v>
      </c>
      <c r="L199" s="47">
        <v>50</v>
      </c>
      <c r="M199" s="47">
        <v>25</v>
      </c>
      <c r="N199" s="120"/>
      <c r="O199" s="120" t="s">
        <v>500</v>
      </c>
    </row>
    <row r="200" spans="1:15" ht="25.5" x14ac:dyDescent="0.25">
      <c r="A200" s="3"/>
      <c r="B200" s="3"/>
      <c r="C200" s="9" t="s">
        <v>769</v>
      </c>
      <c r="D200" s="121" t="s">
        <v>424</v>
      </c>
      <c r="E200" s="121" t="s">
        <v>425</v>
      </c>
      <c r="F200" s="32">
        <v>20</v>
      </c>
      <c r="G200" s="37" t="s">
        <v>545</v>
      </c>
      <c r="H200" s="37">
        <v>200056000</v>
      </c>
      <c r="I200" s="120" t="s">
        <v>500</v>
      </c>
      <c r="J200" s="120" t="s">
        <v>525</v>
      </c>
      <c r="K200" s="47">
        <v>25</v>
      </c>
      <c r="L200" s="47">
        <v>50</v>
      </c>
      <c r="M200" s="47">
        <v>25</v>
      </c>
      <c r="N200" s="120"/>
      <c r="O200" s="120" t="s">
        <v>500</v>
      </c>
    </row>
    <row r="201" spans="1:15" ht="81.75" customHeight="1" x14ac:dyDescent="0.25">
      <c r="A201" s="3"/>
      <c r="B201" s="3"/>
      <c r="C201" s="9" t="s">
        <v>770</v>
      </c>
      <c r="D201" s="121" t="s">
        <v>426</v>
      </c>
      <c r="E201" s="121" t="s">
        <v>427</v>
      </c>
      <c r="F201" s="32" t="s">
        <v>428</v>
      </c>
      <c r="G201" s="37" t="s">
        <v>545</v>
      </c>
      <c r="H201" s="37">
        <v>556000000</v>
      </c>
      <c r="I201" s="120" t="s">
        <v>501</v>
      </c>
      <c r="J201" s="120" t="s">
        <v>525</v>
      </c>
      <c r="K201" s="47">
        <v>25</v>
      </c>
      <c r="L201" s="47">
        <v>50</v>
      </c>
      <c r="M201" s="47">
        <v>25</v>
      </c>
      <c r="N201" s="120"/>
      <c r="O201" s="120" t="s">
        <v>501</v>
      </c>
    </row>
    <row r="202" spans="1:15" ht="108" customHeight="1" x14ac:dyDescent="0.25">
      <c r="A202" s="3"/>
      <c r="B202" s="3"/>
      <c r="C202" s="9" t="s">
        <v>771</v>
      </c>
      <c r="D202" s="121" t="s">
        <v>429</v>
      </c>
      <c r="E202" s="121" t="s">
        <v>430</v>
      </c>
      <c r="F202" s="32" t="s">
        <v>431</v>
      </c>
      <c r="G202" s="37" t="s">
        <v>545</v>
      </c>
      <c r="H202" s="37">
        <v>200000000</v>
      </c>
      <c r="I202" s="120" t="s">
        <v>501</v>
      </c>
      <c r="J202" s="120" t="s">
        <v>525</v>
      </c>
      <c r="K202" s="47">
        <v>25</v>
      </c>
      <c r="L202" s="47">
        <v>50</v>
      </c>
      <c r="M202" s="47">
        <v>25</v>
      </c>
      <c r="N202" s="120"/>
      <c r="O202" s="120" t="s">
        <v>501</v>
      </c>
    </row>
    <row r="203" spans="1:15" ht="102" x14ac:dyDescent="0.25">
      <c r="A203" s="3"/>
      <c r="B203" s="3"/>
      <c r="C203" s="9" t="s">
        <v>772</v>
      </c>
      <c r="D203" s="121" t="s">
        <v>432</v>
      </c>
      <c r="E203" s="121" t="s">
        <v>433</v>
      </c>
      <c r="F203" s="32" t="s">
        <v>434</v>
      </c>
      <c r="G203" s="32" t="s">
        <v>550</v>
      </c>
      <c r="H203" s="37">
        <v>500000000</v>
      </c>
      <c r="I203" s="120" t="s">
        <v>501</v>
      </c>
      <c r="J203" s="120" t="s">
        <v>525</v>
      </c>
      <c r="K203" s="47">
        <v>25</v>
      </c>
      <c r="L203" s="47">
        <v>50</v>
      </c>
      <c r="M203" s="47">
        <v>25</v>
      </c>
      <c r="N203" s="120"/>
      <c r="O203" s="120" t="s">
        <v>501</v>
      </c>
    </row>
    <row r="204" spans="1:15" ht="25.5" x14ac:dyDescent="0.25">
      <c r="A204" s="3"/>
      <c r="B204" s="3"/>
      <c r="C204" s="9" t="s">
        <v>773</v>
      </c>
      <c r="D204" s="121" t="s">
        <v>435</v>
      </c>
      <c r="E204" s="121" t="s">
        <v>436</v>
      </c>
      <c r="F204" s="32">
        <v>24</v>
      </c>
      <c r="G204" s="37" t="s">
        <v>525</v>
      </c>
      <c r="H204" s="37">
        <v>150000000</v>
      </c>
      <c r="I204" s="120" t="s">
        <v>501</v>
      </c>
      <c r="J204" s="120" t="s">
        <v>525</v>
      </c>
      <c r="K204" s="47">
        <v>25</v>
      </c>
      <c r="L204" s="47">
        <v>50</v>
      </c>
      <c r="M204" s="47">
        <v>25</v>
      </c>
      <c r="N204" s="120"/>
      <c r="O204" s="120" t="s">
        <v>501</v>
      </c>
    </row>
    <row r="205" spans="1:15" ht="38.25" x14ac:dyDescent="0.25">
      <c r="A205" s="3"/>
      <c r="B205" s="3"/>
      <c r="C205" s="9" t="s">
        <v>774</v>
      </c>
      <c r="D205" s="121" t="s">
        <v>437</v>
      </c>
      <c r="E205" s="121" t="s">
        <v>438</v>
      </c>
      <c r="F205" s="32" t="s">
        <v>439</v>
      </c>
      <c r="G205" s="37" t="s">
        <v>545</v>
      </c>
      <c r="H205" s="37">
        <v>93000000</v>
      </c>
      <c r="I205" s="120" t="s">
        <v>501</v>
      </c>
      <c r="J205" s="120" t="s">
        <v>525</v>
      </c>
      <c r="K205" s="47">
        <v>25</v>
      </c>
      <c r="L205" s="47">
        <v>50</v>
      </c>
      <c r="M205" s="47">
        <v>25</v>
      </c>
      <c r="N205" s="120"/>
      <c r="O205" s="120" t="s">
        <v>501</v>
      </c>
    </row>
    <row r="206" spans="1:15" s="19" customFormat="1" x14ac:dyDescent="0.25">
      <c r="A206" s="12"/>
      <c r="B206" s="12"/>
      <c r="C206" s="13"/>
      <c r="D206" s="161"/>
      <c r="E206" s="138"/>
      <c r="F206" s="41"/>
      <c r="G206" s="41"/>
      <c r="H206" s="157"/>
      <c r="I206" s="153"/>
      <c r="J206" s="13"/>
      <c r="K206" s="13"/>
      <c r="L206" s="13"/>
      <c r="M206" s="13"/>
      <c r="N206" s="13"/>
      <c r="O206" s="13"/>
    </row>
    <row r="207" spans="1:15" ht="38.25" x14ac:dyDescent="0.25">
      <c r="A207" s="3"/>
      <c r="B207" s="3"/>
      <c r="C207" s="9" t="s">
        <v>775</v>
      </c>
      <c r="D207" s="159" t="s">
        <v>72</v>
      </c>
      <c r="E207" s="121" t="s">
        <v>440</v>
      </c>
      <c r="F207" s="32" t="s">
        <v>441</v>
      </c>
      <c r="G207" s="32" t="s">
        <v>529</v>
      </c>
      <c r="H207" s="51">
        <v>2396584000</v>
      </c>
      <c r="I207" s="9" t="s">
        <v>502</v>
      </c>
      <c r="J207" s="9" t="s">
        <v>768</v>
      </c>
      <c r="K207" s="9">
        <v>25</v>
      </c>
      <c r="L207" s="9">
        <v>25</v>
      </c>
      <c r="M207" s="9">
        <v>25</v>
      </c>
      <c r="N207" s="9">
        <v>25</v>
      </c>
      <c r="O207" s="9" t="s">
        <v>502</v>
      </c>
    </row>
    <row r="208" spans="1:15" s="19" customFormat="1" x14ac:dyDescent="0.25">
      <c r="A208" s="12"/>
      <c r="B208" s="12"/>
      <c r="C208" s="13"/>
      <c r="D208" s="161"/>
      <c r="E208" s="138"/>
      <c r="F208" s="41"/>
      <c r="G208" s="41"/>
      <c r="H208" s="157"/>
      <c r="I208" s="153"/>
      <c r="J208" s="13"/>
      <c r="K208" s="13"/>
      <c r="L208" s="13"/>
      <c r="M208" s="13"/>
      <c r="N208" s="13"/>
      <c r="O208" s="13"/>
    </row>
    <row r="209" spans="1:19" ht="25.5" x14ac:dyDescent="0.25">
      <c r="A209" s="3"/>
      <c r="B209" s="3"/>
      <c r="C209" s="9" t="s">
        <v>776</v>
      </c>
      <c r="D209" s="121" t="s">
        <v>467</v>
      </c>
      <c r="E209" s="121" t="s">
        <v>468</v>
      </c>
      <c r="F209" s="32">
        <v>3</v>
      </c>
      <c r="G209" s="43" t="s">
        <v>511</v>
      </c>
      <c r="H209" s="51">
        <v>105000000</v>
      </c>
      <c r="I209" s="32" t="s">
        <v>520</v>
      </c>
      <c r="J209" s="9" t="s">
        <v>739</v>
      </c>
      <c r="K209" s="9">
        <v>25</v>
      </c>
      <c r="L209" s="9">
        <v>25</v>
      </c>
      <c r="M209" s="9">
        <v>25</v>
      </c>
      <c r="N209" s="9">
        <v>25</v>
      </c>
      <c r="O209" s="9" t="s">
        <v>483</v>
      </c>
      <c r="Q209" s="48">
        <f>SUM(H209:H217)</f>
        <v>892632832</v>
      </c>
    </row>
    <row r="210" spans="1:19" ht="25.5" x14ac:dyDescent="0.25">
      <c r="A210" s="3"/>
      <c r="B210" s="3"/>
      <c r="C210" s="9" t="s">
        <v>777</v>
      </c>
      <c r="D210" s="121" t="s">
        <v>467</v>
      </c>
      <c r="E210" s="121" t="s">
        <v>469</v>
      </c>
      <c r="F210" s="32">
        <v>13</v>
      </c>
      <c r="G210" s="43" t="s">
        <v>511</v>
      </c>
      <c r="H210" s="51">
        <v>117000000</v>
      </c>
      <c r="I210" s="32" t="s">
        <v>520</v>
      </c>
      <c r="J210" s="9" t="s">
        <v>739</v>
      </c>
      <c r="K210" s="9">
        <v>25</v>
      </c>
      <c r="L210" s="9">
        <v>25</v>
      </c>
      <c r="M210" s="9">
        <v>25</v>
      </c>
      <c r="N210" s="9">
        <v>25</v>
      </c>
      <c r="O210" s="9" t="s">
        <v>485</v>
      </c>
      <c r="Q210" s="20"/>
      <c r="R210" s="21"/>
      <c r="S210" s="21"/>
    </row>
    <row r="211" spans="1:19" ht="25.5" x14ac:dyDescent="0.25">
      <c r="A211" s="3"/>
      <c r="B211" s="3"/>
      <c r="C211" s="9" t="s">
        <v>778</v>
      </c>
      <c r="D211" s="121" t="s">
        <v>467</v>
      </c>
      <c r="E211" s="121" t="s">
        <v>470</v>
      </c>
      <c r="F211" s="32">
        <v>1</v>
      </c>
      <c r="G211" s="37" t="s">
        <v>526</v>
      </c>
      <c r="H211" s="51">
        <v>46450000</v>
      </c>
      <c r="I211" s="32" t="s">
        <v>520</v>
      </c>
      <c r="J211" s="9" t="s">
        <v>739</v>
      </c>
      <c r="K211" s="9">
        <v>25</v>
      </c>
      <c r="L211" s="9">
        <v>25</v>
      </c>
      <c r="M211" s="9">
        <v>25</v>
      </c>
      <c r="N211" s="9">
        <v>25</v>
      </c>
      <c r="O211" s="9" t="s">
        <v>486</v>
      </c>
      <c r="Q211" s="20"/>
      <c r="R211" s="21"/>
      <c r="S211" s="21"/>
    </row>
    <row r="212" spans="1:19" ht="25.5" x14ac:dyDescent="0.25">
      <c r="A212" s="3"/>
      <c r="B212" s="3"/>
      <c r="C212" s="9" t="s">
        <v>779</v>
      </c>
      <c r="D212" s="121" t="s">
        <v>467</v>
      </c>
      <c r="E212" s="159" t="s">
        <v>471</v>
      </c>
      <c r="F212" s="32">
        <v>1</v>
      </c>
      <c r="G212" s="43" t="s">
        <v>511</v>
      </c>
      <c r="H212" s="51">
        <v>80000000</v>
      </c>
      <c r="I212" s="32" t="s">
        <v>520</v>
      </c>
      <c r="J212" s="9" t="s">
        <v>739</v>
      </c>
      <c r="K212" s="9">
        <v>25</v>
      </c>
      <c r="L212" s="9">
        <v>25</v>
      </c>
      <c r="M212" s="9">
        <v>25</v>
      </c>
      <c r="N212" s="9">
        <v>25</v>
      </c>
      <c r="O212" s="9" t="s">
        <v>487</v>
      </c>
      <c r="Q212" s="20"/>
      <c r="R212" s="21"/>
      <c r="S212" s="21"/>
    </row>
    <row r="213" spans="1:19" ht="25.5" x14ac:dyDescent="0.25">
      <c r="A213" s="3"/>
      <c r="B213" s="3"/>
      <c r="C213" s="9" t="s">
        <v>780</v>
      </c>
      <c r="D213" s="121" t="s">
        <v>467</v>
      </c>
      <c r="E213" s="121" t="s">
        <v>472</v>
      </c>
      <c r="F213" s="32">
        <v>12</v>
      </c>
      <c r="G213" s="37" t="s">
        <v>551</v>
      </c>
      <c r="H213" s="51">
        <v>119645332</v>
      </c>
      <c r="I213" s="32" t="s">
        <v>520</v>
      </c>
      <c r="J213" s="9" t="s">
        <v>739</v>
      </c>
      <c r="K213" s="9">
        <v>25</v>
      </c>
      <c r="L213" s="9">
        <v>25</v>
      </c>
      <c r="M213" s="9">
        <v>25</v>
      </c>
      <c r="N213" s="9">
        <v>25</v>
      </c>
      <c r="O213" s="9" t="s">
        <v>488</v>
      </c>
      <c r="Q213" s="20"/>
      <c r="R213" s="21"/>
      <c r="S213" s="21"/>
    </row>
    <row r="214" spans="1:19" ht="25.5" x14ac:dyDescent="0.25">
      <c r="A214" s="3"/>
      <c r="B214" s="3"/>
      <c r="C214" s="9" t="s">
        <v>781</v>
      </c>
      <c r="D214" s="121" t="s">
        <v>467</v>
      </c>
      <c r="E214" s="121" t="s">
        <v>473</v>
      </c>
      <c r="F214" s="32">
        <v>12</v>
      </c>
      <c r="G214" s="37" t="s">
        <v>551</v>
      </c>
      <c r="H214" s="51">
        <v>30000000</v>
      </c>
      <c r="I214" s="32" t="s">
        <v>520</v>
      </c>
      <c r="J214" s="9" t="s">
        <v>739</v>
      </c>
      <c r="K214" s="9">
        <v>25</v>
      </c>
      <c r="L214" s="9">
        <v>25</v>
      </c>
      <c r="M214" s="9">
        <v>25</v>
      </c>
      <c r="N214" s="9">
        <v>25</v>
      </c>
      <c r="O214" s="9" t="s">
        <v>489</v>
      </c>
      <c r="Q214" s="20"/>
      <c r="R214" s="21"/>
      <c r="S214" s="21"/>
    </row>
    <row r="215" spans="1:19" ht="25.5" x14ac:dyDescent="0.25">
      <c r="A215" s="3"/>
      <c r="B215" s="3"/>
      <c r="C215" s="9" t="s">
        <v>782</v>
      </c>
      <c r="D215" s="121" t="s">
        <v>467</v>
      </c>
      <c r="E215" s="121" t="s">
        <v>474</v>
      </c>
      <c r="F215" s="32">
        <v>1</v>
      </c>
      <c r="G215" s="37" t="s">
        <v>526</v>
      </c>
      <c r="H215" s="51">
        <v>150000000</v>
      </c>
      <c r="I215" s="32" t="s">
        <v>520</v>
      </c>
      <c r="J215" s="9" t="s">
        <v>739</v>
      </c>
      <c r="K215" s="9">
        <v>25</v>
      </c>
      <c r="L215" s="9">
        <v>25</v>
      </c>
      <c r="M215" s="9">
        <v>25</v>
      </c>
      <c r="N215" s="9">
        <v>25</v>
      </c>
      <c r="O215" s="9" t="s">
        <v>490</v>
      </c>
      <c r="Q215" s="20"/>
      <c r="R215" s="21"/>
      <c r="S215" s="21"/>
    </row>
    <row r="216" spans="1:19" ht="25.5" x14ac:dyDescent="0.25">
      <c r="A216" s="3"/>
      <c r="B216" s="3"/>
      <c r="C216" s="9" t="s">
        <v>783</v>
      </c>
      <c r="D216" s="121" t="s">
        <v>467</v>
      </c>
      <c r="E216" s="121" t="s">
        <v>475</v>
      </c>
      <c r="F216" s="46">
        <v>1</v>
      </c>
      <c r="G216" s="37" t="s">
        <v>547</v>
      </c>
      <c r="H216" s="51">
        <v>135000000</v>
      </c>
      <c r="I216" s="32" t="s">
        <v>520</v>
      </c>
      <c r="J216" s="9" t="s">
        <v>739</v>
      </c>
      <c r="K216" s="9">
        <v>25</v>
      </c>
      <c r="L216" s="9">
        <v>25</v>
      </c>
      <c r="M216" s="9">
        <v>25</v>
      </c>
      <c r="N216" s="9">
        <v>25</v>
      </c>
      <c r="O216" s="9" t="s">
        <v>491</v>
      </c>
      <c r="Q216" s="20"/>
      <c r="R216" s="21"/>
      <c r="S216" s="21"/>
    </row>
    <row r="217" spans="1:19" ht="25.5" x14ac:dyDescent="0.25">
      <c r="A217" s="3"/>
      <c r="B217" s="3"/>
      <c r="C217" s="9" t="s">
        <v>784</v>
      </c>
      <c r="D217" s="121" t="s">
        <v>467</v>
      </c>
      <c r="E217" s="121" t="s">
        <v>476</v>
      </c>
      <c r="F217" s="32">
        <v>1</v>
      </c>
      <c r="G217" s="37" t="s">
        <v>526</v>
      </c>
      <c r="H217" s="51">
        <v>109537500</v>
      </c>
      <c r="I217" s="32" t="s">
        <v>520</v>
      </c>
      <c r="J217" s="9" t="s">
        <v>739</v>
      </c>
      <c r="K217" s="9">
        <v>25</v>
      </c>
      <c r="L217" s="9">
        <v>25</v>
      </c>
      <c r="M217" s="9">
        <v>25</v>
      </c>
      <c r="N217" s="9">
        <v>25</v>
      </c>
      <c r="O217" s="9" t="s">
        <v>492</v>
      </c>
      <c r="Q217" s="20"/>
      <c r="R217" s="21"/>
      <c r="S217" s="21"/>
    </row>
    <row r="218" spans="1:19" s="19" customFormat="1" x14ac:dyDescent="0.25">
      <c r="A218" s="12"/>
      <c r="B218" s="12"/>
      <c r="C218" s="13"/>
      <c r="D218" s="161"/>
      <c r="E218" s="138"/>
      <c r="F218" s="41"/>
      <c r="G218" s="41"/>
      <c r="H218" s="157"/>
      <c r="I218" s="153"/>
      <c r="J218" s="13"/>
      <c r="K218" s="13"/>
      <c r="L218" s="13"/>
      <c r="M218" s="13"/>
      <c r="N218" s="13"/>
      <c r="O218" s="13"/>
    </row>
    <row r="219" spans="1:19" ht="51" x14ac:dyDescent="0.25">
      <c r="A219" s="3"/>
      <c r="B219" s="3"/>
      <c r="C219" s="9" t="s">
        <v>785</v>
      </c>
      <c r="D219" s="121" t="s">
        <v>477</v>
      </c>
      <c r="E219" s="121" t="s">
        <v>478</v>
      </c>
      <c r="F219" s="32" t="s">
        <v>479</v>
      </c>
      <c r="G219" s="37" t="s">
        <v>520</v>
      </c>
      <c r="H219" s="51">
        <v>195000000</v>
      </c>
      <c r="I219" s="32" t="s">
        <v>484</v>
      </c>
      <c r="J219" s="9" t="s">
        <v>739</v>
      </c>
      <c r="K219" s="9"/>
      <c r="L219" s="9">
        <v>100</v>
      </c>
      <c r="M219" s="9"/>
      <c r="N219" s="9"/>
      <c r="O219" s="9" t="s">
        <v>484</v>
      </c>
    </row>
    <row r="220" spans="1:19" ht="51" x14ac:dyDescent="0.25">
      <c r="A220" s="3"/>
      <c r="B220" s="3"/>
      <c r="C220" s="9" t="s">
        <v>786</v>
      </c>
      <c r="D220" s="121" t="s">
        <v>480</v>
      </c>
      <c r="E220" s="121" t="s">
        <v>481</v>
      </c>
      <c r="F220" s="32" t="s">
        <v>482</v>
      </c>
      <c r="G220" s="37" t="s">
        <v>552</v>
      </c>
      <c r="H220" s="51">
        <v>400000000</v>
      </c>
      <c r="I220" s="32" t="s">
        <v>766</v>
      </c>
      <c r="J220" s="9" t="s">
        <v>767</v>
      </c>
      <c r="K220" s="9"/>
      <c r="L220" s="9">
        <v>50</v>
      </c>
      <c r="M220" s="9"/>
      <c r="N220" s="9">
        <v>50</v>
      </c>
      <c r="O220" s="9" t="s">
        <v>484</v>
      </c>
    </row>
    <row r="221" spans="1:19" s="19" customFormat="1" ht="12" customHeight="1" x14ac:dyDescent="0.25">
      <c r="A221" s="12"/>
      <c r="B221" s="12"/>
      <c r="C221" s="13"/>
      <c r="D221" s="161"/>
      <c r="E221" s="138"/>
      <c r="F221" s="41"/>
      <c r="G221" s="41"/>
      <c r="H221" s="157"/>
      <c r="I221" s="153"/>
      <c r="J221" s="13"/>
      <c r="K221" s="13"/>
      <c r="L221" s="13"/>
      <c r="M221" s="13"/>
      <c r="N221" s="13"/>
      <c r="O221" s="13"/>
    </row>
    <row r="222" spans="1:19" ht="25.5" x14ac:dyDescent="0.25">
      <c r="A222" s="3"/>
      <c r="B222" s="3"/>
      <c r="C222" s="9" t="s">
        <v>16</v>
      </c>
      <c r="D222" s="121" t="s">
        <v>105</v>
      </c>
      <c r="E222" s="10"/>
      <c r="F222" s="47"/>
      <c r="G222" s="47"/>
      <c r="H222" s="126"/>
      <c r="I222" s="122"/>
      <c r="J222" s="9"/>
      <c r="K222" s="9"/>
      <c r="L222" s="9"/>
      <c r="M222" s="9"/>
      <c r="N222" s="9"/>
      <c r="O222" s="9"/>
    </row>
    <row r="223" spans="1:19" ht="67.5" customHeight="1" x14ac:dyDescent="0.25">
      <c r="A223" s="118" t="s">
        <v>736</v>
      </c>
      <c r="B223" s="119" t="s">
        <v>734</v>
      </c>
      <c r="C223" s="23">
        <v>2.1</v>
      </c>
      <c r="D223" s="31" t="s">
        <v>106</v>
      </c>
      <c r="E223" s="25"/>
      <c r="F223" s="44"/>
      <c r="G223" s="44"/>
      <c r="H223" s="158"/>
      <c r="I223" s="156"/>
      <c r="J223" s="23"/>
      <c r="K223" s="23"/>
      <c r="L223" s="23"/>
      <c r="M223" s="23"/>
      <c r="N223" s="23"/>
      <c r="O223" s="23"/>
    </row>
    <row r="224" spans="1:19" s="19" customFormat="1" ht="25.5" customHeight="1" x14ac:dyDescent="0.25">
      <c r="A224" s="5"/>
      <c r="B224" s="117" t="s">
        <v>735</v>
      </c>
      <c r="C224" s="18" t="s">
        <v>107</v>
      </c>
      <c r="D224" s="27" t="s">
        <v>731</v>
      </c>
      <c r="E224" s="27" t="s">
        <v>845</v>
      </c>
      <c r="F224" s="114" t="s">
        <v>846</v>
      </c>
      <c r="G224" s="115" t="s">
        <v>650</v>
      </c>
      <c r="H224" s="28">
        <v>2000000000</v>
      </c>
      <c r="I224" s="6" t="s">
        <v>727</v>
      </c>
      <c r="J224" s="113" t="s">
        <v>728</v>
      </c>
      <c r="K224" s="5"/>
      <c r="L224" s="113">
        <v>30</v>
      </c>
      <c r="M224" s="113">
        <v>30</v>
      </c>
      <c r="N224" s="113">
        <v>40</v>
      </c>
      <c r="O224" s="116" t="s">
        <v>36</v>
      </c>
    </row>
    <row r="225" spans="1:15" ht="9.75" customHeight="1" x14ac:dyDescent="0.25">
      <c r="A225" s="12"/>
      <c r="B225" s="12"/>
      <c r="C225" s="38"/>
      <c r="D225" s="12"/>
      <c r="E225" s="12"/>
      <c r="F225" s="41"/>
      <c r="G225" s="41"/>
      <c r="H225" s="12"/>
      <c r="I225" s="12"/>
      <c r="J225" s="12"/>
      <c r="K225" s="12"/>
      <c r="L225" s="12"/>
      <c r="M225" s="12"/>
      <c r="N225" s="12"/>
      <c r="O225" s="12"/>
    </row>
    <row r="226" spans="1:15" x14ac:dyDescent="0.25">
      <c r="A226" s="1"/>
      <c r="B226" s="1"/>
      <c r="C226" s="1"/>
      <c r="D226" s="1"/>
      <c r="E226" s="1"/>
      <c r="F226" s="1"/>
      <c r="G226" s="1"/>
      <c r="H226" s="1"/>
      <c r="I226" s="1"/>
      <c r="J226" s="1"/>
      <c r="K226" s="1"/>
      <c r="L226" s="1"/>
      <c r="M226" s="1"/>
      <c r="N226" s="1"/>
      <c r="O226" s="1"/>
    </row>
    <row r="227" spans="1:15" x14ac:dyDescent="0.25">
      <c r="A227" s="1"/>
      <c r="B227" s="1"/>
      <c r="C227" s="1"/>
      <c r="D227" s="1"/>
      <c r="E227" s="1"/>
      <c r="F227" s="1"/>
      <c r="G227" s="1"/>
      <c r="H227" s="49">
        <f>SUM(H14:H224)</f>
        <v>159781224693</v>
      </c>
      <c r="I227" s="1"/>
      <c r="J227" s="1"/>
      <c r="K227" s="1"/>
      <c r="L227" s="1"/>
      <c r="M227" s="1"/>
      <c r="N227" s="1"/>
      <c r="O227" s="1"/>
    </row>
  </sheetData>
  <mergeCells count="99">
    <mergeCell ref="K7:K8"/>
    <mergeCell ref="E7:E8"/>
    <mergeCell ref="A2:O2"/>
    <mergeCell ref="A3:O3"/>
    <mergeCell ref="A4:O4"/>
    <mergeCell ref="A6:A8"/>
    <mergeCell ref="B6:B8"/>
    <mergeCell ref="C6:C8"/>
    <mergeCell ref="D6:J6"/>
    <mergeCell ref="K6:N6"/>
    <mergeCell ref="O6:O7"/>
    <mergeCell ref="D7:D8"/>
    <mergeCell ref="N7:N8"/>
    <mergeCell ref="F7:G7"/>
    <mergeCell ref="H7:H8"/>
    <mergeCell ref="I7:I8"/>
    <mergeCell ref="J7:J8"/>
    <mergeCell ref="H70:H71"/>
    <mergeCell ref="A67:A68"/>
    <mergeCell ref="B67:B68"/>
    <mergeCell ref="L7:L8"/>
    <mergeCell ref="M7:M8"/>
    <mergeCell ref="A70:A79"/>
    <mergeCell ref="B70:B71"/>
    <mergeCell ref="C70:C71"/>
    <mergeCell ref="D70:D71"/>
    <mergeCell ref="E70:E71"/>
    <mergeCell ref="B77:B79"/>
    <mergeCell ref="M72:M73"/>
    <mergeCell ref="A62:A63"/>
    <mergeCell ref="B62:B63"/>
    <mergeCell ref="A64:A65"/>
    <mergeCell ref="B64:B65"/>
    <mergeCell ref="O70:O71"/>
    <mergeCell ref="B72:B73"/>
    <mergeCell ref="C72:C73"/>
    <mergeCell ref="D72:D73"/>
    <mergeCell ref="E72:E73"/>
    <mergeCell ref="H72:H73"/>
    <mergeCell ref="I72:I73"/>
    <mergeCell ref="J72:J73"/>
    <mergeCell ref="K72:K73"/>
    <mergeCell ref="L72:L73"/>
    <mergeCell ref="I70:I71"/>
    <mergeCell ref="J70:J71"/>
    <mergeCell ref="K70:K71"/>
    <mergeCell ref="L70:L71"/>
    <mergeCell ref="M70:M71"/>
    <mergeCell ref="N70:N71"/>
    <mergeCell ref="N72:N73"/>
    <mergeCell ref="O72:O73"/>
    <mergeCell ref="B75:B76"/>
    <mergeCell ref="C75:C76"/>
    <mergeCell ref="D75:D76"/>
    <mergeCell ref="E75:E76"/>
    <mergeCell ref="H75:H76"/>
    <mergeCell ref="I75:I76"/>
    <mergeCell ref="J75:J76"/>
    <mergeCell ref="K75:K76"/>
    <mergeCell ref="L75:L76"/>
    <mergeCell ref="M75:M76"/>
    <mergeCell ref="N75:N76"/>
    <mergeCell ref="O75:O76"/>
    <mergeCell ref="M80:M81"/>
    <mergeCell ref="N80:N81"/>
    <mergeCell ref="A80:A90"/>
    <mergeCell ref="B80:B90"/>
    <mergeCell ref="C80:C81"/>
    <mergeCell ref="D80:D81"/>
    <mergeCell ref="E80:E81"/>
    <mergeCell ref="H80:H81"/>
    <mergeCell ref="I84:I89"/>
    <mergeCell ref="J84:J89"/>
    <mergeCell ref="K84:K89"/>
    <mergeCell ref="C84:C89"/>
    <mergeCell ref="D84:D89"/>
    <mergeCell ref="F84:F89"/>
    <mergeCell ref="G84:G89"/>
    <mergeCell ref="O80:O81"/>
    <mergeCell ref="C82:C83"/>
    <mergeCell ref="D82:D83"/>
    <mergeCell ref="E82:E83"/>
    <mergeCell ref="H82:H83"/>
    <mergeCell ref="I82:I83"/>
    <mergeCell ref="J82:J83"/>
    <mergeCell ref="K82:K83"/>
    <mergeCell ref="L82:L83"/>
    <mergeCell ref="M82:M83"/>
    <mergeCell ref="I80:I81"/>
    <mergeCell ref="J80:J81"/>
    <mergeCell ref="K80:K81"/>
    <mergeCell ref="N82:N83"/>
    <mergeCell ref="O82:O83"/>
    <mergeCell ref="L80:L81"/>
    <mergeCell ref="H84:H89"/>
    <mergeCell ref="L84:L89"/>
    <mergeCell ref="M84:M89"/>
    <mergeCell ref="N84:N89"/>
    <mergeCell ref="O84:O89"/>
  </mergeCells>
  <pageMargins left="0.70866141732283472" right="0.70866141732283472" top="0.74803149606299213" bottom="0.74803149606299213" header="0.31496062992125984" footer="0.31496062992125984"/>
  <pageSetup paperSize="9" scale="55"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2022</vt:lpstr>
      <vt:lpstr>2023</vt:lpstr>
      <vt:lpstr>2024</vt:lpstr>
      <vt:lpstr>2025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cp:lastPrinted>2021-07-22T08:02:16Z</cp:lastPrinted>
  <dcterms:created xsi:type="dcterms:W3CDTF">2021-06-18T13:11:53Z</dcterms:created>
  <dcterms:modified xsi:type="dcterms:W3CDTF">2021-07-26T02:42:13Z</dcterms:modified>
</cp:coreProperties>
</file>