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hi\OneDrive\Documents\"/>
    </mc:Choice>
  </mc:AlternateContent>
  <xr:revisionPtr revIDLastSave="0" documentId="8_{4E64B277-7908-024B-AA30-742DE7BD2952}"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 name="Sheet3" sheetId="3" r:id="rId3"/>
  </sheets>
  <definedNames>
    <definedName name="_xlnm.Print_Area" localSheetId="0">Sheet1!$A$1:$P$98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7" i="1" l="1"/>
  <c r="C82" i="1"/>
  <c r="C83" i="1"/>
  <c r="C85" i="1"/>
  <c r="M79" i="1"/>
  <c r="C78" i="1"/>
  <c r="C73" i="1"/>
  <c r="C74" i="1"/>
  <c r="C76" i="1"/>
  <c r="M70" i="1"/>
  <c r="C69" i="1"/>
  <c r="C64" i="1"/>
  <c r="C65" i="1"/>
  <c r="C67" i="1"/>
  <c r="M61" i="1"/>
  <c r="C60" i="1"/>
  <c r="C55" i="1"/>
  <c r="C56" i="1"/>
  <c r="C58" i="1"/>
  <c r="M52" i="1"/>
  <c r="M25" i="1"/>
  <c r="R29" i="1"/>
  <c r="M34" i="1"/>
  <c r="M16" i="1"/>
  <c r="M7" i="1"/>
  <c r="M43" i="1"/>
  <c r="C51" i="1"/>
  <c r="C46" i="1"/>
  <c r="C47" i="1"/>
  <c r="C49" i="1"/>
  <c r="C42" i="1"/>
  <c r="C37" i="1"/>
  <c r="C38" i="1"/>
  <c r="C40" i="1"/>
  <c r="C33" i="1"/>
  <c r="C28" i="1"/>
  <c r="C29" i="1"/>
  <c r="C31" i="1"/>
  <c r="C24" i="1"/>
  <c r="C16" i="1"/>
  <c r="C25" i="1"/>
  <c r="C34" i="1"/>
  <c r="C43" i="1"/>
  <c r="C52" i="1"/>
  <c r="C61" i="1"/>
  <c r="C70" i="1"/>
  <c r="C79" i="1"/>
</calcChain>
</file>

<file path=xl/sharedStrings.xml><?xml version="1.0" encoding="utf-8"?>
<sst xmlns="http://schemas.openxmlformats.org/spreadsheetml/2006/main" count="181" uniqueCount="95">
  <si>
    <t>Paket Pekerjaan</t>
  </si>
  <si>
    <t>Pagu</t>
  </si>
  <si>
    <t>HPS sebelum riviu</t>
  </si>
  <si>
    <t>HPS setelah riviu</t>
  </si>
  <si>
    <t>Efisiensi HPS</t>
  </si>
  <si>
    <t>Finalisasi HPS</t>
  </si>
  <si>
    <t>Nilai Kontrak</t>
  </si>
  <si>
    <t>Efisiensi</t>
  </si>
  <si>
    <t>Target Selesai</t>
  </si>
  <si>
    <t>Progress Keuangan</t>
  </si>
  <si>
    <t>Hambatan</t>
  </si>
  <si>
    <t>Perusahaan</t>
  </si>
  <si>
    <t>Direktur</t>
  </si>
  <si>
    <t>Alamat</t>
  </si>
  <si>
    <t>Pekerjaan</t>
  </si>
  <si>
    <t>Konsultan Pengawas</t>
  </si>
  <si>
    <t>Pelaksana</t>
  </si>
  <si>
    <t>Perangkat Daerah</t>
  </si>
  <si>
    <t>No</t>
  </si>
  <si>
    <t>Keterangan</t>
  </si>
  <si>
    <t>Tabel dilanjutkan hingga 10 proyek strategis dan Pinjaman reguler/PEN Pemda</t>
  </si>
  <si>
    <t>Lampirkan Keputusan Kepala Daerah terkait 10 Proyek Strategis Pemda</t>
  </si>
  <si>
    <t>Sumber Dana (Pinjaman/DAU/DAK)</t>
  </si>
  <si>
    <t>Deviasi 
(-/+)</t>
  </si>
  <si>
    <t>Tgl. Mulai Pekerjaan</t>
  </si>
  <si>
    <t>Tanggal :</t>
  </si>
  <si>
    <t xml:space="preserve">Nomor   : </t>
  </si>
  <si>
    <t>Untuk Pinjaman Reguler/PEN dilaporkan untuk pekerjaan yang masih berjalan meskipun pekerjaan tahun sebelumnya</t>
  </si>
  <si>
    <t>Jika APIP melakukan probity, disampaikan Laporan Hasil Probity dan T/L dari Perangkat Daerah terkait</t>
  </si>
  <si>
    <t>Lampiran 2</t>
  </si>
  <si>
    <t xml:space="preserve">  </t>
  </si>
  <si>
    <t>Peningkatan Jalan Ling. Ds. Apung - SP.VI (DANA DAK)</t>
  </si>
  <si>
    <t>DPUPR Kab. Bulungan</t>
  </si>
  <si>
    <t>CV. TIRTA AGUNG</t>
  </si>
  <si>
    <t>PATRICIA CHIAULINA KURNIAWAN</t>
  </si>
  <si>
    <t>Jalan Sebengkok No. 03  Kota tarakan Kalimantan Utara</t>
  </si>
  <si>
    <t>DAK</t>
  </si>
  <si>
    <t>CV. IDESPLAN CONSULTING ENGINEER’S</t>
  </si>
  <si>
    <t>CV. FIONA MOTOR</t>
  </si>
  <si>
    <t>NANA SUGIANA</t>
  </si>
  <si>
    <t>Jalan Jelarai Raya - AT-Taubah Kelurahan Tanjung Selor Hilir Kabupaten Bulungan</t>
  </si>
  <si>
    <t>APBD Kab. Bulungan</t>
  </si>
  <si>
    <t>CV. MADU JAYA CONSULTANT</t>
  </si>
  <si>
    <t>Peningkatan Jalan Tanjung Palas - Salimbatu</t>
  </si>
  <si>
    <t>FAISAL RIZALY</t>
  </si>
  <si>
    <t>CV. AFKA</t>
  </si>
  <si>
    <t>Jalan Cendrawasih Komp. Intraca RT. 07 Block C 1 No. 25 Kel. Juata Permai Kec. Tarakan Utara Kota Tarakan</t>
  </si>
  <si>
    <t>CV. AIME TECHNIC CONSULTANT</t>
  </si>
  <si>
    <t>CV. MERANTI JAYA</t>
  </si>
  <si>
    <t>DANA ASIH KRISTIYANTO</t>
  </si>
  <si>
    <t>Jalan Trans Kaltim Kel. Tanjung Palas Hulu, Kec. Tanjung Palas Kab. Bulungan</t>
  </si>
  <si>
    <t>Penanganan Oprit dan Pengaman Abutmen Jembatan Buluh</t>
  </si>
  <si>
    <t>Peningkatan Jalan Rajawali (Jalur 2) dan Jalan Merak (Jalur 3) Selimau 1 Kec. Tanjung Selor</t>
  </si>
  <si>
    <t>Peningkatan Jalan Sunan Bonang Selimau II Kec. Tanjung Selor</t>
  </si>
  <si>
    <t>CV. NUSANTARA</t>
  </si>
  <si>
    <t>HO HANDOKO PURWITO</t>
  </si>
  <si>
    <t>Jalan Mulawarman RT. 48 Kel. Karang Anyar Kec. Tarakan Barat Tarakan</t>
  </si>
  <si>
    <t>CV. INDOTEC NUSANTARA</t>
  </si>
  <si>
    <t xml:space="preserve"> Sekretaris,</t>
  </si>
  <si>
    <t>1.	Perlu Penyesuaian Desain Dengan Kondisi Teknis Lapangan (Waktu Untuk Kajian Teknis Dan Perhitungan).</t>
  </si>
  <si>
    <t xml:space="preserve">2.	Terdapat Tiang Listrik Di Oprit Sisi Kanan Yang Perlu Dipindahkan (Sudah Dikoordinasikan Dengan Pihak PLN, Belum Dipiindahkan), Tiang Listrik teganngan Tinggi Mengalirkan Arus Ke wilayah Kec. Tanjung Palas, Tanjung Palas Tengah, Tanjung Palas Utara dan Sekatak. </t>
  </si>
  <si>
    <t>3.	Terdapat 2 Tiang Telepon (Indhi Home) + Kabelnya Yang Perlu Dipindahkan Di Oprit Sisi Kanan,</t>
  </si>
  <si>
    <t>4.	Pada Lahan Kerja Oprit Sisi Kiri, Terdapat Pekerjaan Proyek Pembangunan Jembatan Baja Pipa Air Baku yang dilaksanakan oleh Balai Wilayah Sungai V (BWS), Dan Terdapat Lubang Untuk Penyambungan Pipa Proyek Tersebut Yang Perlu Ditutup Sementara Agar Pekerjaan Pemancangan Dan Lainnya Dapat Dilaksanakan (Penimbunan Sedang Dilakukan).</t>
  </si>
  <si>
    <t>5.	Di butuhkannya koordinasi dengan pihak DISHUB Kabupaten Bulungan terkait rencana Pembatasan jalur lalu lintas kendaraan pada saat bekerja untuk meminimalkan insiden yang mungkin terjadi.</t>
  </si>
  <si>
    <t>Kepala Dinas DPUPR Kab. Bulungan</t>
  </si>
  <si>
    <t>Ir. KHAIRUL, ST., MT</t>
  </si>
  <si>
    <t>Pembina Utama Muda IV/c</t>
  </si>
  <si>
    <t>NIP. 19710125 199803 1 002</t>
  </si>
  <si>
    <t>1. Keterlambatan Material Agregat Kelas A</t>
  </si>
  <si>
    <t xml:space="preserve">1. Banjir di areal bantaran sungai </t>
  </si>
  <si>
    <t>2. Adanya aktifitaskegiatan APBN untuk melakukan pemasangan / perakitan rangka jembatan Baja</t>
  </si>
  <si>
    <t>3. Belum di pindahkannya tiang listrik PLN dan Tiang Telkom di Lokasi rencana siring</t>
  </si>
  <si>
    <t>4. Adanya kerusakan alat pancang dan membutuhkan waktu untuk menyediakan sperpart alatnya</t>
  </si>
  <si>
    <t>Tanjung Selor,    Desember 2024</t>
  </si>
  <si>
    <t>PT. WIJAYA KARYA SINERGI</t>
  </si>
  <si>
    <t>FIRMANSYAH WIJAYA</t>
  </si>
  <si>
    <t>Jl. Jenderal Sudirman No. 07 RT. 004 RW. 003 Tanah Grogot, Kelurahan Tanah Grogot, Kecamatan Tanah Grogot</t>
  </si>
  <si>
    <t>CV. SAINS ART CONSULINDO</t>
  </si>
  <si>
    <t>Peningkatan SPAM Jaringan Perpipaan di SPAM BRIGIF / KM.12</t>
  </si>
  <si>
    <t>CV. ENVIRO MULTI DESAIN</t>
  </si>
  <si>
    <t>Mobilisasi/ Pabrikasi</t>
  </si>
  <si>
    <t>Perluasan SPAM Jaringan Perpipaan di SPAM Sabanar Tanjung Selor</t>
  </si>
  <si>
    <t xml:space="preserve">PT. LESTARI ASI SEJAHTERA </t>
  </si>
  <si>
    <t>NASRANSYAH</t>
  </si>
  <si>
    <t>Grand Permata A6 RT. 007 RW. 006 Kel. Mustika Jaya Kec. Mustika Jaya</t>
  </si>
  <si>
    <t>PT. INOVASI NUSANIWE KONSULTAN CAB. KALTARA</t>
  </si>
  <si>
    <t>Pembangunan Stadion Mini Tanjung Palas</t>
  </si>
  <si>
    <t>PT. BINTANG SURYA NUSA ABADI</t>
  </si>
  <si>
    <t>ARIWANTO</t>
  </si>
  <si>
    <t>Jl. Danau Jempang RT. 05 No. 55 Kel. Pamusian Kec. Tarakan Tengah Kalimantan Utara</t>
  </si>
  <si>
    <t>Pembangunan Gedung Rawat Inap RSD Dr. H. Soemarno Sosroatmodjo</t>
  </si>
  <si>
    <t>Tindak Lanjut</t>
  </si>
  <si>
    <t>Peberian kesempatan 50 hari kalender</t>
  </si>
  <si>
    <t>Target Progress Fisik per 7 Desemberr 2024</t>
  </si>
  <si>
    <t>material pipa oksigen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</si>
</sst>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p&quot;* #,##0.00_-;\-&quot;Rp&quot;* #,##0.00_-;_-&quot;Rp&quot;* &quot;-&quot;??_-;_-@_-"/>
    <numFmt numFmtId="43" formatCode="_-* #,##0.00_-;\-* #,##0.00_-;_-* &quot;-&quot;??_-;_-@_-"/>
    <numFmt numFmtId="164" formatCode="0.000%"/>
  </numFmts>
  <fonts count="15" x14ac:knownFonts="1">
    <font>
      <sz val="11"/>
      <color theme="1"/>
      <name val="Calibri"/>
      <family val="2"/>
      <scheme val="minor"/>
    </font>
    <font>
      <sz val="10"/>
      <color rgb="FF000000"/>
      <name val="Arial"/>
      <family val="2"/>
    </font>
    <font>
      <i/>
      <sz val="8"/>
      <color rgb="FF000000"/>
      <name val="Arial"/>
      <family val="2"/>
    </font>
    <font>
      <sz val="10"/>
      <color theme="1"/>
      <name val="Arial"/>
      <family val="2"/>
    </font>
    <font>
      <i/>
      <sz val="10"/>
      <color rgb="FF000000"/>
      <name val="Arial"/>
      <family val="2"/>
    </font>
    <font>
      <b/>
      <sz val="11"/>
      <color theme="1"/>
      <name val="Calibri"/>
      <family val="2"/>
      <scheme val="minor"/>
    </font>
    <font>
      <b/>
      <sz val="12"/>
      <color theme="1"/>
      <name val="Calibri"/>
      <family val="2"/>
      <scheme val="minor"/>
    </font>
    <font>
      <b/>
      <sz val="14"/>
      <color theme="1"/>
      <name val="Calibri"/>
      <family val="2"/>
      <scheme val="minor"/>
    </font>
    <font>
      <b/>
      <sz val="10"/>
      <color rgb="FF000000"/>
      <name val="Calibri"/>
      <family val="2"/>
      <scheme val="minor"/>
    </font>
    <font>
      <sz val="11"/>
      <color theme="1"/>
      <name val="Calibri"/>
      <family val="2"/>
      <scheme val="minor"/>
    </font>
    <font>
      <b/>
      <i/>
      <sz val="10"/>
      <color rgb="FF000000"/>
      <name val="Arial"/>
      <family val="2"/>
    </font>
    <font>
      <u/>
      <sz val="10"/>
      <color rgb="FF000000"/>
      <name val="Arial"/>
      <family val="2"/>
    </font>
    <font>
      <sz val="10"/>
      <name val="Arial"/>
      <family val="2"/>
    </font>
    <font>
      <sz val="10"/>
      <color rgb="FFFF0000"/>
      <name val="Arial"/>
      <family val="2"/>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4" fontId="9" fillId="0" borderId="0" applyFont="0" applyFill="0" applyBorder="0" applyAlignment="0" applyProtection="0"/>
    <xf numFmtId="43" fontId="9" fillId="0" borderId="0" applyFont="0" applyFill="0" applyBorder="0" applyAlignment="0" applyProtection="0"/>
  </cellStyleXfs>
  <cellXfs count="63">
    <xf numFmtId="0" fontId="0" fillId="0" borderId="0" xfId="0"/>
    <xf numFmtId="0" fontId="1" fillId="0" borderId="0" xfId="0" applyFont="1" applyAlignment="1">
      <alignment vertical="center" wrapText="1"/>
    </xf>
    <xf numFmtId="0" fontId="1" fillId="0" borderId="1" xfId="0" applyFont="1" applyBorder="1" applyAlignment="1">
      <alignment vertical="center" wrapText="1"/>
    </xf>
    <xf numFmtId="0" fontId="3" fillId="0" borderId="1" xfId="0" applyFont="1" applyBorder="1" applyAlignment="1">
      <alignment horizontal="left" vertical="center"/>
    </xf>
    <xf numFmtId="0" fontId="0" fillId="0" borderId="0" xfId="0" applyAlignment="1">
      <alignment horizontal="center" vertical="center"/>
    </xf>
    <xf numFmtId="0" fontId="1" fillId="0" borderId="0" xfId="0" applyFont="1" applyAlignment="1">
      <alignment vertical="center"/>
    </xf>
    <xf numFmtId="0" fontId="3" fillId="0" borderId="0" xfId="0" applyFont="1"/>
    <xf numFmtId="0" fontId="4"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top"/>
    </xf>
    <xf numFmtId="0" fontId="2" fillId="0" borderId="0" xfId="0" applyFont="1" applyAlignment="1">
      <alignment vertical="center" wrapText="1"/>
    </xf>
    <xf numFmtId="0" fontId="8" fillId="2" borderId="1" xfId="0" applyFont="1" applyFill="1" applyBorder="1" applyAlignment="1">
      <alignment horizontal="center" vertical="center" wrapText="1"/>
    </xf>
    <xf numFmtId="44" fontId="3" fillId="0" borderId="0" xfId="1" applyFont="1"/>
    <xf numFmtId="44" fontId="3" fillId="0" borderId="1" xfId="1" applyFont="1" applyBorder="1"/>
    <xf numFmtId="44" fontId="1" fillId="0" borderId="1" xfId="1" applyFont="1" applyBorder="1" applyAlignment="1">
      <alignment vertical="center"/>
    </xf>
    <xf numFmtId="9" fontId="1" fillId="0" borderId="1" xfId="0" applyNumberFormat="1" applyFont="1" applyBorder="1" applyAlignment="1">
      <alignment vertical="center" wrapText="1"/>
    </xf>
    <xf numFmtId="44" fontId="1" fillId="0" borderId="1" xfId="1" applyFont="1" applyBorder="1" applyAlignment="1">
      <alignment vertical="center" wrapText="1"/>
    </xf>
    <xf numFmtId="0" fontId="10" fillId="0" borderId="1" xfId="0" applyFont="1" applyBorder="1" applyAlignment="1">
      <alignment vertical="center" wrapText="1"/>
    </xf>
    <xf numFmtId="0" fontId="11" fillId="0" borderId="0" xfId="0" applyFont="1" applyAlignment="1">
      <alignment vertical="center"/>
    </xf>
    <xf numFmtId="10" fontId="0" fillId="0" borderId="0" xfId="2" applyNumberFormat="1" applyFont="1"/>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5" fontId="1" fillId="0" borderId="2" xfId="0" applyNumberFormat="1" applyFont="1" applyBorder="1" applyAlignment="1">
      <alignment horizontal="center" vertical="center" wrapText="1"/>
    </xf>
    <xf numFmtId="15" fontId="1" fillId="0" borderId="3" xfId="0" applyNumberFormat="1" applyFont="1" applyBorder="1" applyAlignment="1">
      <alignment horizontal="center" vertical="center" wrapText="1"/>
    </xf>
    <xf numFmtId="15" fontId="1" fillId="0" borderId="4" xfId="0" applyNumberFormat="1" applyFont="1" applyBorder="1" applyAlignment="1">
      <alignment horizontal="center" vertical="center" wrapText="1"/>
    </xf>
    <xf numFmtId="164" fontId="12" fillId="0" borderId="2" xfId="0" applyNumberFormat="1" applyFont="1" applyBorder="1" applyAlignment="1">
      <alignment horizontal="center" vertical="center" wrapText="1"/>
    </xf>
    <xf numFmtId="164" fontId="12" fillId="0" borderId="3" xfId="0" applyNumberFormat="1" applyFont="1" applyBorder="1" applyAlignment="1">
      <alignment horizontal="center" vertical="center" wrapText="1"/>
    </xf>
    <xf numFmtId="164" fontId="12" fillId="0" borderId="4" xfId="0" applyNumberFormat="1" applyFont="1" applyBorder="1" applyAlignment="1">
      <alignment horizontal="center" vertical="center" wrapText="1"/>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1" fillId="0" borderId="2" xfId="0" quotePrefix="1" applyFont="1" applyBorder="1" applyAlignment="1">
      <alignment horizontal="center" vertical="center" wrapText="1"/>
    </xf>
    <xf numFmtId="10" fontId="13" fillId="0" borderId="2" xfId="0" applyNumberFormat="1" applyFont="1" applyBorder="1" applyAlignment="1">
      <alignment horizontal="center" vertical="center" wrapText="1"/>
    </xf>
    <xf numFmtId="10" fontId="13" fillId="0" borderId="3" xfId="0" applyNumberFormat="1" applyFont="1" applyBorder="1" applyAlignment="1">
      <alignment horizontal="center" vertical="center" wrapText="1"/>
    </xf>
    <xf numFmtId="10" fontId="13" fillId="0" borderId="4" xfId="0" applyNumberFormat="1" applyFont="1" applyBorder="1" applyAlignment="1">
      <alignment horizontal="center" vertical="center" wrapText="1"/>
    </xf>
    <xf numFmtId="9" fontId="13" fillId="0" borderId="2" xfId="0" applyNumberFormat="1"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10" fontId="12" fillId="0" borderId="2" xfId="0" applyNumberFormat="1" applyFont="1" applyBorder="1" applyAlignment="1">
      <alignment horizontal="center" vertical="center" wrapText="1"/>
    </xf>
    <xf numFmtId="10" fontId="12" fillId="0" borderId="3" xfId="0" applyNumberFormat="1" applyFont="1" applyBorder="1" applyAlignment="1">
      <alignment horizontal="center" vertical="center" wrapText="1"/>
    </xf>
    <xf numFmtId="10" fontId="12" fillId="0" borderId="4" xfId="0" applyNumberFormat="1" applyFont="1" applyBorder="1" applyAlignment="1">
      <alignment horizontal="center" vertical="center" wrapText="1"/>
    </xf>
    <xf numFmtId="10" fontId="3" fillId="0" borderId="2" xfId="0" applyNumberFormat="1" applyFont="1" applyBorder="1" applyAlignment="1">
      <alignment horizontal="center" vertical="center" wrapText="1"/>
    </xf>
    <xf numFmtId="10" fontId="3" fillId="0" borderId="3" xfId="0" applyNumberFormat="1" applyFont="1" applyBorder="1" applyAlignment="1">
      <alignment horizontal="center" vertical="center" wrapText="1"/>
    </xf>
    <xf numFmtId="10" fontId="3" fillId="0" borderId="4" xfId="0" applyNumberFormat="1" applyFont="1" applyBorder="1" applyAlignment="1">
      <alignment horizontal="center"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10" fontId="1" fillId="0" borderId="2" xfId="0" applyNumberFormat="1" applyFont="1" applyBorder="1" applyAlignment="1">
      <alignment horizontal="center" vertical="center" wrapText="1"/>
    </xf>
    <xf numFmtId="10" fontId="1" fillId="0" borderId="3" xfId="0" applyNumberFormat="1" applyFont="1" applyBorder="1" applyAlignment="1">
      <alignment horizontal="center" vertical="center" wrapText="1"/>
    </xf>
    <xf numFmtId="10" fontId="1" fillId="0" borderId="4" xfId="0" applyNumberFormat="1" applyFont="1" applyBorder="1" applyAlignment="1">
      <alignment horizontal="center" vertical="center" wrapText="1"/>
    </xf>
    <xf numFmtId="9" fontId="12" fillId="0" borderId="2" xfId="2" applyNumberFormat="1" applyFont="1" applyBorder="1" applyAlignment="1">
      <alignment horizontal="center" vertical="center" wrapText="1"/>
    </xf>
    <xf numFmtId="43" fontId="12" fillId="0" borderId="3" xfId="2" applyFont="1" applyBorder="1" applyAlignment="1">
      <alignment horizontal="center" vertical="center" wrapText="1"/>
    </xf>
    <xf numFmtId="43" fontId="12" fillId="0" borderId="4" xfId="2" applyFont="1" applyBorder="1" applyAlignment="1">
      <alignment horizontal="center" vertical="center" wrapText="1"/>
    </xf>
    <xf numFmtId="0" fontId="5" fillId="0" borderId="0" xfId="0" applyFont="1" applyAlignment="1">
      <alignment horizontal="left"/>
    </xf>
    <xf numFmtId="0" fontId="0" fillId="0" borderId="0" xfId="0" applyAlignment="1">
      <alignment horizontal="left"/>
    </xf>
    <xf numFmtId="0" fontId="8"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14" fillId="2" borderId="1" xfId="0" applyFont="1" applyFill="1" applyBorder="1" applyAlignment="1">
      <alignment horizontal="center" vertical="center" wrapText="1"/>
    </xf>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3"/>
  <sheetViews>
    <sheetView showGridLines="0" tabSelected="1" view="pageBreakPreview" topLeftCell="J42" zoomScale="60" zoomScaleNormal="60" workbookViewId="0">
      <selection activeCell="K43" sqref="K43:K51"/>
    </sheetView>
  </sheetViews>
  <sheetFormatPr defaultRowHeight="15" x14ac:dyDescent="0.2"/>
  <cols>
    <col min="1" max="1" width="7.12890625" customWidth="1"/>
    <col min="2" max="2" width="20.58203125" customWidth="1"/>
    <col min="3" max="3" width="35.51171875" customWidth="1"/>
    <col min="4" max="4" width="13.1796875" customWidth="1"/>
    <col min="5" max="5" width="16.27734375" customWidth="1"/>
    <col min="6" max="6" width="20.17578125" customWidth="1"/>
    <col min="7" max="7" width="13.5859375" customWidth="1"/>
    <col min="8" max="8" width="18.5625" customWidth="1"/>
    <col min="9" max="10" width="12.5078125" customWidth="1"/>
    <col min="11" max="11" width="21.25390625" customWidth="1"/>
    <col min="12" max="12" width="23.13671875" customWidth="1"/>
    <col min="13" max="13" width="9.81640625" customWidth="1"/>
    <col min="14" max="14" width="14.66015625" customWidth="1"/>
    <col min="15" max="15" width="24.75" customWidth="1"/>
    <col min="16" max="16" width="14.2578125" customWidth="1"/>
    <col min="18" max="18" width="10.76171875" bestFit="1" customWidth="1"/>
  </cols>
  <sheetData>
    <row r="1" spans="1:16" x14ac:dyDescent="0.2">
      <c r="I1" t="s">
        <v>30</v>
      </c>
      <c r="M1" s="57" t="s">
        <v>29</v>
      </c>
      <c r="N1" s="57"/>
      <c r="O1" s="57"/>
      <c r="P1" s="57"/>
    </row>
    <row r="2" spans="1:16" x14ac:dyDescent="0.2">
      <c r="M2" s="58" t="s">
        <v>26</v>
      </c>
      <c r="N2" s="58"/>
      <c r="O2" s="58"/>
    </row>
    <row r="3" spans="1:16" x14ac:dyDescent="0.2">
      <c r="M3" s="58" t="s">
        <v>25</v>
      </c>
      <c r="N3" s="58"/>
      <c r="O3" s="58"/>
    </row>
    <row r="5" spans="1:16" ht="24" customHeight="1" x14ac:dyDescent="0.2">
      <c r="A5" s="60" t="s">
        <v>18</v>
      </c>
      <c r="B5" s="60" t="s">
        <v>14</v>
      </c>
      <c r="C5" s="60"/>
      <c r="D5" s="61" t="s">
        <v>16</v>
      </c>
      <c r="E5" s="61"/>
      <c r="F5" s="61"/>
      <c r="G5" s="59" t="s">
        <v>22</v>
      </c>
      <c r="H5" s="59" t="s">
        <v>15</v>
      </c>
      <c r="I5" s="59" t="s">
        <v>24</v>
      </c>
      <c r="J5" s="59" t="s">
        <v>8</v>
      </c>
      <c r="K5" s="62" t="s">
        <v>93</v>
      </c>
      <c r="L5" s="62" t="s">
        <v>93</v>
      </c>
      <c r="M5" s="59" t="s">
        <v>23</v>
      </c>
      <c r="N5" s="59" t="s">
        <v>9</v>
      </c>
      <c r="O5" s="59" t="s">
        <v>10</v>
      </c>
      <c r="P5" s="59" t="s">
        <v>91</v>
      </c>
    </row>
    <row r="6" spans="1:16" ht="54" customHeight="1" x14ac:dyDescent="0.2">
      <c r="A6" s="60"/>
      <c r="B6" s="60"/>
      <c r="C6" s="60"/>
      <c r="D6" s="11" t="s">
        <v>11</v>
      </c>
      <c r="E6" s="11" t="s">
        <v>12</v>
      </c>
      <c r="F6" s="11" t="s">
        <v>13</v>
      </c>
      <c r="G6" s="59"/>
      <c r="H6" s="59"/>
      <c r="I6" s="59"/>
      <c r="J6" s="59"/>
      <c r="K6" s="62"/>
      <c r="L6" s="62"/>
      <c r="M6" s="59"/>
      <c r="N6" s="59"/>
      <c r="O6" s="59"/>
      <c r="P6" s="59"/>
    </row>
    <row r="7" spans="1:16" ht="29.25" customHeight="1" x14ac:dyDescent="0.2">
      <c r="A7" s="30">
        <v>1</v>
      </c>
      <c r="B7" s="3" t="s">
        <v>17</v>
      </c>
      <c r="C7" s="3" t="s">
        <v>32</v>
      </c>
      <c r="D7" s="21" t="s">
        <v>33</v>
      </c>
      <c r="E7" s="21" t="s">
        <v>34</v>
      </c>
      <c r="F7" s="21" t="s">
        <v>35</v>
      </c>
      <c r="G7" s="21" t="s">
        <v>36</v>
      </c>
      <c r="H7" s="21" t="s">
        <v>37</v>
      </c>
      <c r="I7" s="24">
        <v>45398</v>
      </c>
      <c r="J7" s="24">
        <v>45607</v>
      </c>
      <c r="K7" s="40">
        <v>0.85</v>
      </c>
      <c r="L7" s="43">
        <v>0.52300000000000002</v>
      </c>
      <c r="M7" s="34">
        <f>L7-K7</f>
        <v>-0.32699999999999996</v>
      </c>
      <c r="N7" s="37">
        <v>0.25</v>
      </c>
      <c r="O7" s="21" t="s">
        <v>68</v>
      </c>
      <c r="P7" s="21" t="s">
        <v>92</v>
      </c>
    </row>
    <row r="8" spans="1:16" ht="30" customHeight="1" x14ac:dyDescent="0.2">
      <c r="A8" s="31"/>
      <c r="B8" s="2" t="s">
        <v>0</v>
      </c>
      <c r="C8" s="17" t="s">
        <v>31</v>
      </c>
      <c r="D8" s="22"/>
      <c r="E8" s="22"/>
      <c r="F8" s="22"/>
      <c r="G8" s="22"/>
      <c r="H8" s="22"/>
      <c r="I8" s="25"/>
      <c r="J8" s="25"/>
      <c r="K8" s="41"/>
      <c r="L8" s="44"/>
      <c r="M8" s="35"/>
      <c r="N8" s="38"/>
      <c r="O8" s="22"/>
      <c r="P8" s="22"/>
    </row>
    <row r="9" spans="1:16" ht="22.5" customHeight="1" x14ac:dyDescent="0.2">
      <c r="A9" s="31"/>
      <c r="B9" s="2" t="s">
        <v>1</v>
      </c>
      <c r="C9" s="16">
        <v>12399329000</v>
      </c>
      <c r="D9" s="22"/>
      <c r="E9" s="22"/>
      <c r="F9" s="22"/>
      <c r="G9" s="22"/>
      <c r="H9" s="22"/>
      <c r="I9" s="25"/>
      <c r="J9" s="25"/>
      <c r="K9" s="41"/>
      <c r="L9" s="44"/>
      <c r="M9" s="35"/>
      <c r="N9" s="38"/>
      <c r="O9" s="22"/>
      <c r="P9" s="22"/>
    </row>
    <row r="10" spans="1:16" ht="22.5" customHeight="1" x14ac:dyDescent="0.2">
      <c r="A10" s="31"/>
      <c r="B10" s="2" t="s">
        <v>2</v>
      </c>
      <c r="C10" s="16">
        <v>12399329000</v>
      </c>
      <c r="D10" s="22"/>
      <c r="E10" s="22"/>
      <c r="F10" s="22"/>
      <c r="G10" s="22"/>
      <c r="H10" s="22"/>
      <c r="I10" s="25"/>
      <c r="J10" s="25"/>
      <c r="K10" s="41"/>
      <c r="L10" s="44"/>
      <c r="M10" s="35"/>
      <c r="N10" s="38"/>
      <c r="O10" s="22"/>
      <c r="P10" s="22"/>
    </row>
    <row r="11" spans="1:16" ht="22.5" customHeight="1" x14ac:dyDescent="0.2">
      <c r="A11" s="31"/>
      <c r="B11" s="2" t="s">
        <v>3</v>
      </c>
      <c r="C11" s="16">
        <v>12399329000</v>
      </c>
      <c r="D11" s="22"/>
      <c r="E11" s="22"/>
      <c r="F11" s="22"/>
      <c r="G11" s="22"/>
      <c r="H11" s="22"/>
      <c r="I11" s="25"/>
      <c r="J11" s="25"/>
      <c r="K11" s="41"/>
      <c r="L11" s="44"/>
      <c r="M11" s="35"/>
      <c r="N11" s="38"/>
      <c r="O11" s="22"/>
      <c r="P11" s="22"/>
    </row>
    <row r="12" spans="1:16" ht="22.5" customHeight="1" x14ac:dyDescent="0.2">
      <c r="A12" s="31"/>
      <c r="B12" s="2" t="s">
        <v>4</v>
      </c>
      <c r="C12" s="15">
        <v>1</v>
      </c>
      <c r="D12" s="22"/>
      <c r="E12" s="22"/>
      <c r="F12" s="22"/>
      <c r="G12" s="22"/>
      <c r="H12" s="22"/>
      <c r="I12" s="25"/>
      <c r="J12" s="25"/>
      <c r="K12" s="41"/>
      <c r="L12" s="44"/>
      <c r="M12" s="35"/>
      <c r="N12" s="38"/>
      <c r="O12" s="22"/>
      <c r="P12" s="22"/>
    </row>
    <row r="13" spans="1:16" ht="22.5" customHeight="1" x14ac:dyDescent="0.2">
      <c r="A13" s="31"/>
      <c r="B13" s="2" t="s">
        <v>5</v>
      </c>
      <c r="C13" s="16">
        <v>12399329000</v>
      </c>
      <c r="D13" s="22"/>
      <c r="E13" s="22"/>
      <c r="F13" s="22"/>
      <c r="G13" s="22"/>
      <c r="H13" s="22"/>
      <c r="I13" s="25"/>
      <c r="J13" s="25"/>
      <c r="K13" s="41"/>
      <c r="L13" s="44"/>
      <c r="M13" s="35"/>
      <c r="N13" s="38"/>
      <c r="O13" s="22"/>
      <c r="P13" s="22"/>
    </row>
    <row r="14" spans="1:16" ht="22.5" customHeight="1" x14ac:dyDescent="0.2">
      <c r="A14" s="31"/>
      <c r="B14" s="2" t="s">
        <v>6</v>
      </c>
      <c r="C14" s="16">
        <v>12329409400</v>
      </c>
      <c r="D14" s="22"/>
      <c r="E14" s="22"/>
      <c r="F14" s="22"/>
      <c r="G14" s="22"/>
      <c r="H14" s="22"/>
      <c r="I14" s="25"/>
      <c r="J14" s="25"/>
      <c r="K14" s="41"/>
      <c r="L14" s="44"/>
      <c r="M14" s="35"/>
      <c r="N14" s="38"/>
      <c r="O14" s="22"/>
      <c r="P14" s="22"/>
    </row>
    <row r="15" spans="1:16" ht="22.5" customHeight="1" x14ac:dyDescent="0.2">
      <c r="A15" s="32"/>
      <c r="B15" s="2" t="s">
        <v>7</v>
      </c>
      <c r="C15" s="16">
        <v>12329409400</v>
      </c>
      <c r="D15" s="23"/>
      <c r="E15" s="23"/>
      <c r="F15" s="23"/>
      <c r="G15" s="23"/>
      <c r="H15" s="23"/>
      <c r="I15" s="26"/>
      <c r="J15" s="26"/>
      <c r="K15" s="42"/>
      <c r="L15" s="45"/>
      <c r="M15" s="36"/>
      <c r="N15" s="39"/>
      <c r="O15" s="23"/>
      <c r="P15" s="23"/>
    </row>
    <row r="16" spans="1:16" ht="22.5" customHeight="1" x14ac:dyDescent="0.2">
      <c r="A16" s="30">
        <v>2</v>
      </c>
      <c r="B16" s="3" t="s">
        <v>17</v>
      </c>
      <c r="C16" s="3" t="str">
        <f>C7</f>
        <v>DPUPR Kab. Bulungan</v>
      </c>
      <c r="D16" s="21" t="s">
        <v>38</v>
      </c>
      <c r="E16" s="21" t="s">
        <v>39</v>
      </c>
      <c r="F16" s="21" t="s">
        <v>40</v>
      </c>
      <c r="G16" s="21" t="s">
        <v>41</v>
      </c>
      <c r="H16" s="21" t="s">
        <v>42</v>
      </c>
      <c r="I16" s="24">
        <v>45469</v>
      </c>
      <c r="J16" s="24">
        <v>45618</v>
      </c>
      <c r="K16" s="51">
        <v>1</v>
      </c>
      <c r="L16" s="51">
        <v>1</v>
      </c>
      <c r="M16" s="51">
        <f>L16-K16</f>
        <v>0</v>
      </c>
      <c r="N16" s="37">
        <v>1</v>
      </c>
      <c r="O16" s="21"/>
      <c r="P16" s="21"/>
    </row>
    <row r="17" spans="1:18" ht="46.9" customHeight="1" x14ac:dyDescent="0.2">
      <c r="A17" s="31"/>
      <c r="B17" s="2" t="s">
        <v>0</v>
      </c>
      <c r="C17" s="17" t="s">
        <v>53</v>
      </c>
      <c r="D17" s="22"/>
      <c r="E17" s="22"/>
      <c r="F17" s="22"/>
      <c r="G17" s="22"/>
      <c r="H17" s="22"/>
      <c r="I17" s="25"/>
      <c r="J17" s="25"/>
      <c r="K17" s="52"/>
      <c r="L17" s="52"/>
      <c r="M17" s="52"/>
      <c r="N17" s="38"/>
      <c r="O17" s="22"/>
      <c r="P17" s="22"/>
    </row>
    <row r="18" spans="1:18" ht="22.5" customHeight="1" x14ac:dyDescent="0.2">
      <c r="A18" s="31"/>
      <c r="B18" s="2" t="s">
        <v>1</v>
      </c>
      <c r="C18" s="16">
        <v>4187324000</v>
      </c>
      <c r="D18" s="22"/>
      <c r="E18" s="22"/>
      <c r="F18" s="22"/>
      <c r="G18" s="22"/>
      <c r="H18" s="22"/>
      <c r="I18" s="25"/>
      <c r="J18" s="25"/>
      <c r="K18" s="52"/>
      <c r="L18" s="52"/>
      <c r="M18" s="52"/>
      <c r="N18" s="38"/>
      <c r="O18" s="22"/>
      <c r="P18" s="22"/>
    </row>
    <row r="19" spans="1:18" ht="22.5" customHeight="1" x14ac:dyDescent="0.2">
      <c r="A19" s="31"/>
      <c r="B19" s="2" t="s">
        <v>2</v>
      </c>
      <c r="C19" s="12">
        <v>4187324000</v>
      </c>
      <c r="D19" s="22"/>
      <c r="E19" s="22"/>
      <c r="F19" s="22"/>
      <c r="G19" s="22"/>
      <c r="H19" s="22"/>
      <c r="I19" s="25"/>
      <c r="J19" s="25"/>
      <c r="K19" s="52"/>
      <c r="L19" s="52"/>
      <c r="M19" s="52"/>
      <c r="N19" s="38"/>
      <c r="O19" s="22"/>
      <c r="P19" s="22"/>
    </row>
    <row r="20" spans="1:18" ht="22.5" customHeight="1" x14ac:dyDescent="0.2">
      <c r="A20" s="31"/>
      <c r="B20" s="2" t="s">
        <v>3</v>
      </c>
      <c r="C20" s="13">
        <v>4187324000</v>
      </c>
      <c r="D20" s="22"/>
      <c r="E20" s="22"/>
      <c r="F20" s="22"/>
      <c r="G20" s="22"/>
      <c r="H20" s="22"/>
      <c r="I20" s="25"/>
      <c r="J20" s="25"/>
      <c r="K20" s="52"/>
      <c r="L20" s="52"/>
      <c r="M20" s="52"/>
      <c r="N20" s="38"/>
      <c r="O20" s="22"/>
      <c r="P20" s="22"/>
    </row>
    <row r="21" spans="1:18" ht="22.5" customHeight="1" x14ac:dyDescent="0.2">
      <c r="A21" s="31"/>
      <c r="B21" s="2" t="s">
        <v>4</v>
      </c>
      <c r="C21" s="15">
        <v>1</v>
      </c>
      <c r="D21" s="22"/>
      <c r="E21" s="22"/>
      <c r="F21" s="22"/>
      <c r="G21" s="22"/>
      <c r="H21" s="22"/>
      <c r="I21" s="25"/>
      <c r="J21" s="25"/>
      <c r="K21" s="52"/>
      <c r="L21" s="52"/>
      <c r="M21" s="52"/>
      <c r="N21" s="38"/>
      <c r="O21" s="22"/>
      <c r="P21" s="22"/>
    </row>
    <row r="22" spans="1:18" ht="22.5" customHeight="1" x14ac:dyDescent="0.2">
      <c r="A22" s="31"/>
      <c r="B22" s="2" t="s">
        <v>5</v>
      </c>
      <c r="C22" s="12">
        <v>4187324000</v>
      </c>
      <c r="D22" s="22"/>
      <c r="E22" s="22"/>
      <c r="F22" s="22"/>
      <c r="G22" s="22"/>
      <c r="H22" s="22"/>
      <c r="I22" s="25"/>
      <c r="J22" s="25"/>
      <c r="K22" s="52"/>
      <c r="L22" s="52"/>
      <c r="M22" s="52"/>
      <c r="N22" s="38"/>
      <c r="O22" s="22"/>
      <c r="P22" s="22"/>
    </row>
    <row r="23" spans="1:18" ht="22.5" customHeight="1" x14ac:dyDescent="0.2">
      <c r="A23" s="31"/>
      <c r="B23" s="2" t="s">
        <v>6</v>
      </c>
      <c r="C23" s="16">
        <v>4130000000</v>
      </c>
      <c r="D23" s="22"/>
      <c r="E23" s="22"/>
      <c r="F23" s="22"/>
      <c r="G23" s="22"/>
      <c r="H23" s="22"/>
      <c r="I23" s="25"/>
      <c r="J23" s="25"/>
      <c r="K23" s="52"/>
      <c r="L23" s="52"/>
      <c r="M23" s="52"/>
      <c r="N23" s="38"/>
      <c r="O23" s="22"/>
      <c r="P23" s="22"/>
    </row>
    <row r="24" spans="1:18" ht="22.5" customHeight="1" x14ac:dyDescent="0.2">
      <c r="A24" s="32"/>
      <c r="B24" s="2" t="s">
        <v>7</v>
      </c>
      <c r="C24" s="16">
        <f>C23</f>
        <v>4130000000</v>
      </c>
      <c r="D24" s="23"/>
      <c r="E24" s="23"/>
      <c r="F24" s="23"/>
      <c r="G24" s="23"/>
      <c r="H24" s="23"/>
      <c r="I24" s="26"/>
      <c r="J24" s="26"/>
      <c r="K24" s="53"/>
      <c r="L24" s="53"/>
      <c r="M24" s="53"/>
      <c r="N24" s="39"/>
      <c r="O24" s="23"/>
      <c r="P24" s="23"/>
    </row>
    <row r="25" spans="1:18" ht="22.5" customHeight="1" x14ac:dyDescent="0.2">
      <c r="A25" s="30">
        <v>3</v>
      </c>
      <c r="B25" s="3" t="s">
        <v>17</v>
      </c>
      <c r="C25" s="3" t="str">
        <f>C16</f>
        <v>DPUPR Kab. Bulungan</v>
      </c>
      <c r="D25" s="21" t="s">
        <v>45</v>
      </c>
      <c r="E25" s="21" t="s">
        <v>44</v>
      </c>
      <c r="F25" s="21" t="s">
        <v>46</v>
      </c>
      <c r="G25" s="21" t="s">
        <v>41</v>
      </c>
      <c r="H25" s="21" t="s">
        <v>47</v>
      </c>
      <c r="I25" s="24">
        <v>45426</v>
      </c>
      <c r="J25" s="24">
        <v>45635</v>
      </c>
      <c r="K25" s="54">
        <v>0.92190000000000005</v>
      </c>
      <c r="L25" s="40">
        <v>1</v>
      </c>
      <c r="M25" s="40">
        <f>L25-K25</f>
        <v>7.8099999999999947E-2</v>
      </c>
      <c r="N25" s="37">
        <v>0.8</v>
      </c>
      <c r="O25" s="48"/>
      <c r="P25" s="21"/>
    </row>
    <row r="26" spans="1:18" ht="38.450000000000003" customHeight="1" x14ac:dyDescent="0.2">
      <c r="A26" s="31"/>
      <c r="B26" s="2" t="s">
        <v>0</v>
      </c>
      <c r="C26" s="17" t="s">
        <v>43</v>
      </c>
      <c r="D26" s="22"/>
      <c r="E26" s="22"/>
      <c r="F26" s="22"/>
      <c r="G26" s="22"/>
      <c r="H26" s="22"/>
      <c r="I26" s="25"/>
      <c r="J26" s="25"/>
      <c r="K26" s="55"/>
      <c r="L26" s="41"/>
      <c r="M26" s="49"/>
      <c r="N26" s="38"/>
      <c r="O26" s="49"/>
      <c r="P26" s="22"/>
    </row>
    <row r="27" spans="1:18" ht="22.5" customHeight="1" x14ac:dyDescent="0.2">
      <c r="A27" s="31"/>
      <c r="B27" s="2" t="s">
        <v>1</v>
      </c>
      <c r="C27" s="14">
        <v>14200000000</v>
      </c>
      <c r="D27" s="22"/>
      <c r="E27" s="22"/>
      <c r="F27" s="22"/>
      <c r="G27" s="22"/>
      <c r="H27" s="22"/>
      <c r="I27" s="25"/>
      <c r="J27" s="25"/>
      <c r="K27" s="55"/>
      <c r="L27" s="41"/>
      <c r="M27" s="49"/>
      <c r="N27" s="38"/>
      <c r="O27" s="49"/>
      <c r="P27" s="22"/>
    </row>
    <row r="28" spans="1:18" ht="22.5" customHeight="1" x14ac:dyDescent="0.2">
      <c r="A28" s="31"/>
      <c r="B28" s="2" t="s">
        <v>2</v>
      </c>
      <c r="C28" s="12">
        <f>C27</f>
        <v>14200000000</v>
      </c>
      <c r="D28" s="22"/>
      <c r="E28" s="22"/>
      <c r="F28" s="22"/>
      <c r="G28" s="22"/>
      <c r="H28" s="22"/>
      <c r="I28" s="25"/>
      <c r="J28" s="25"/>
      <c r="K28" s="55"/>
      <c r="L28" s="41"/>
      <c r="M28" s="49"/>
      <c r="N28" s="38"/>
      <c r="O28" s="49"/>
      <c r="P28" s="22"/>
    </row>
    <row r="29" spans="1:18" ht="22.5" customHeight="1" x14ac:dyDescent="0.2">
      <c r="A29" s="31"/>
      <c r="B29" s="2" t="s">
        <v>3</v>
      </c>
      <c r="C29" s="13">
        <f>C28</f>
        <v>14200000000</v>
      </c>
      <c r="D29" s="22"/>
      <c r="E29" s="22"/>
      <c r="F29" s="22"/>
      <c r="G29" s="22"/>
      <c r="H29" s="22"/>
      <c r="I29" s="25"/>
      <c r="J29" s="25"/>
      <c r="K29" s="55"/>
      <c r="L29" s="41"/>
      <c r="M29" s="49"/>
      <c r="N29" s="38"/>
      <c r="O29" s="49"/>
      <c r="P29" s="22"/>
      <c r="R29" s="19">
        <f>L25-K25</f>
        <v>7.8099999999999947E-2</v>
      </c>
    </row>
    <row r="30" spans="1:18" ht="22.5" customHeight="1" x14ac:dyDescent="0.2">
      <c r="A30" s="31"/>
      <c r="B30" s="2" t="s">
        <v>4</v>
      </c>
      <c r="C30" s="15">
        <v>1</v>
      </c>
      <c r="D30" s="22"/>
      <c r="E30" s="22"/>
      <c r="F30" s="22"/>
      <c r="G30" s="22"/>
      <c r="H30" s="22"/>
      <c r="I30" s="25"/>
      <c r="J30" s="25"/>
      <c r="K30" s="55"/>
      <c r="L30" s="41"/>
      <c r="M30" s="49"/>
      <c r="N30" s="38"/>
      <c r="O30" s="49"/>
      <c r="P30" s="22"/>
    </row>
    <row r="31" spans="1:18" ht="22.5" customHeight="1" x14ac:dyDescent="0.2">
      <c r="A31" s="31"/>
      <c r="B31" s="2" t="s">
        <v>5</v>
      </c>
      <c r="C31" s="12">
        <f>C29</f>
        <v>14200000000</v>
      </c>
      <c r="D31" s="22"/>
      <c r="E31" s="22"/>
      <c r="F31" s="22"/>
      <c r="G31" s="22"/>
      <c r="H31" s="22"/>
      <c r="I31" s="25"/>
      <c r="J31" s="25"/>
      <c r="K31" s="55"/>
      <c r="L31" s="41"/>
      <c r="M31" s="49"/>
      <c r="N31" s="38"/>
      <c r="O31" s="49"/>
      <c r="P31" s="22"/>
    </row>
    <row r="32" spans="1:18" ht="22.5" customHeight="1" x14ac:dyDescent="0.2">
      <c r="A32" s="31"/>
      <c r="B32" s="2" t="s">
        <v>6</v>
      </c>
      <c r="C32" s="16">
        <v>14030170000</v>
      </c>
      <c r="D32" s="22"/>
      <c r="E32" s="22"/>
      <c r="F32" s="22"/>
      <c r="G32" s="22"/>
      <c r="H32" s="22"/>
      <c r="I32" s="25"/>
      <c r="J32" s="25"/>
      <c r="K32" s="55"/>
      <c r="L32" s="41"/>
      <c r="M32" s="49"/>
      <c r="N32" s="38"/>
      <c r="O32" s="49"/>
      <c r="P32" s="22"/>
    </row>
    <row r="33" spans="1:16" ht="22.5" customHeight="1" x14ac:dyDescent="0.2">
      <c r="A33" s="32"/>
      <c r="B33" s="2" t="s">
        <v>7</v>
      </c>
      <c r="C33" s="16">
        <f>C32</f>
        <v>14030170000</v>
      </c>
      <c r="D33" s="23"/>
      <c r="E33" s="23"/>
      <c r="F33" s="23"/>
      <c r="G33" s="23"/>
      <c r="H33" s="23"/>
      <c r="I33" s="26"/>
      <c r="J33" s="26"/>
      <c r="K33" s="56"/>
      <c r="L33" s="42"/>
      <c r="M33" s="50"/>
      <c r="N33" s="39"/>
      <c r="O33" s="50"/>
      <c r="P33" s="23"/>
    </row>
    <row r="34" spans="1:16" ht="22.5" customHeight="1" x14ac:dyDescent="0.2">
      <c r="A34" s="30">
        <v>4</v>
      </c>
      <c r="B34" s="3" t="s">
        <v>17</v>
      </c>
      <c r="C34" s="3" t="str">
        <f>C25</f>
        <v>DPUPR Kab. Bulungan</v>
      </c>
      <c r="D34" s="21" t="s">
        <v>48</v>
      </c>
      <c r="E34" s="21" t="s">
        <v>49</v>
      </c>
      <c r="F34" s="21" t="s">
        <v>50</v>
      </c>
      <c r="G34" s="21" t="s">
        <v>41</v>
      </c>
      <c r="H34" s="21" t="s">
        <v>47</v>
      </c>
      <c r="I34" s="24">
        <v>45439</v>
      </c>
      <c r="J34" s="24">
        <v>45638</v>
      </c>
      <c r="K34" s="51">
        <v>1</v>
      </c>
      <c r="L34" s="51">
        <v>1</v>
      </c>
      <c r="M34" s="51">
        <f>L34-K34</f>
        <v>0</v>
      </c>
      <c r="N34" s="37">
        <v>1</v>
      </c>
      <c r="O34" s="21"/>
      <c r="P34" s="21"/>
    </row>
    <row r="35" spans="1:16" ht="60.6" customHeight="1" x14ac:dyDescent="0.2">
      <c r="A35" s="31"/>
      <c r="B35" s="2" t="s">
        <v>0</v>
      </c>
      <c r="C35" s="17" t="s">
        <v>52</v>
      </c>
      <c r="D35" s="22"/>
      <c r="E35" s="22"/>
      <c r="F35" s="22"/>
      <c r="G35" s="22"/>
      <c r="H35" s="22"/>
      <c r="I35" s="25"/>
      <c r="J35" s="25"/>
      <c r="K35" s="52"/>
      <c r="L35" s="52"/>
      <c r="M35" s="22"/>
      <c r="N35" s="38"/>
      <c r="O35" s="22"/>
      <c r="P35" s="22"/>
    </row>
    <row r="36" spans="1:16" ht="22.5" customHeight="1" x14ac:dyDescent="0.2">
      <c r="A36" s="31"/>
      <c r="B36" s="2" t="s">
        <v>1</v>
      </c>
      <c r="C36" s="14">
        <v>4702924000</v>
      </c>
      <c r="D36" s="22"/>
      <c r="E36" s="22"/>
      <c r="F36" s="22"/>
      <c r="G36" s="22"/>
      <c r="H36" s="22"/>
      <c r="I36" s="25"/>
      <c r="J36" s="25"/>
      <c r="K36" s="52"/>
      <c r="L36" s="52"/>
      <c r="M36" s="22"/>
      <c r="N36" s="38"/>
      <c r="O36" s="22"/>
      <c r="P36" s="22"/>
    </row>
    <row r="37" spans="1:16" ht="22.5" customHeight="1" x14ac:dyDescent="0.2">
      <c r="A37" s="31"/>
      <c r="B37" s="2" t="s">
        <v>2</v>
      </c>
      <c r="C37" s="12">
        <f>C36</f>
        <v>4702924000</v>
      </c>
      <c r="D37" s="22"/>
      <c r="E37" s="22"/>
      <c r="F37" s="22"/>
      <c r="G37" s="22"/>
      <c r="H37" s="22"/>
      <c r="I37" s="25"/>
      <c r="J37" s="25"/>
      <c r="K37" s="52"/>
      <c r="L37" s="52"/>
      <c r="M37" s="22"/>
      <c r="N37" s="38"/>
      <c r="O37" s="22"/>
      <c r="P37" s="22"/>
    </row>
    <row r="38" spans="1:16" ht="22.5" customHeight="1" x14ac:dyDescent="0.2">
      <c r="A38" s="31"/>
      <c r="B38" s="2" t="s">
        <v>3</v>
      </c>
      <c r="C38" s="13">
        <f>C37</f>
        <v>4702924000</v>
      </c>
      <c r="D38" s="22"/>
      <c r="E38" s="22"/>
      <c r="F38" s="22"/>
      <c r="G38" s="22"/>
      <c r="H38" s="22"/>
      <c r="I38" s="25"/>
      <c r="J38" s="25"/>
      <c r="K38" s="52"/>
      <c r="L38" s="52"/>
      <c r="M38" s="22"/>
      <c r="N38" s="38"/>
      <c r="O38" s="22"/>
      <c r="P38" s="22"/>
    </row>
    <row r="39" spans="1:16" ht="22.5" customHeight="1" x14ac:dyDescent="0.2">
      <c r="A39" s="31"/>
      <c r="B39" s="2" t="s">
        <v>4</v>
      </c>
      <c r="C39" s="15">
        <v>1</v>
      </c>
      <c r="D39" s="22"/>
      <c r="E39" s="22"/>
      <c r="F39" s="22"/>
      <c r="G39" s="22"/>
      <c r="H39" s="22"/>
      <c r="I39" s="25"/>
      <c r="J39" s="25"/>
      <c r="K39" s="52"/>
      <c r="L39" s="52"/>
      <c r="M39" s="22"/>
      <c r="N39" s="38"/>
      <c r="O39" s="22"/>
      <c r="P39" s="22"/>
    </row>
    <row r="40" spans="1:16" ht="22.5" customHeight="1" x14ac:dyDescent="0.2">
      <c r="A40" s="31"/>
      <c r="B40" s="2" t="s">
        <v>5</v>
      </c>
      <c r="C40" s="12">
        <f>C38</f>
        <v>4702924000</v>
      </c>
      <c r="D40" s="22"/>
      <c r="E40" s="22"/>
      <c r="F40" s="22"/>
      <c r="G40" s="22"/>
      <c r="H40" s="22"/>
      <c r="I40" s="25"/>
      <c r="J40" s="25"/>
      <c r="K40" s="52"/>
      <c r="L40" s="52"/>
      <c r="M40" s="22"/>
      <c r="N40" s="38"/>
      <c r="O40" s="22"/>
      <c r="P40" s="22"/>
    </row>
    <row r="41" spans="1:16" ht="22.5" customHeight="1" x14ac:dyDescent="0.2">
      <c r="A41" s="31"/>
      <c r="B41" s="2" t="s">
        <v>6</v>
      </c>
      <c r="C41" s="16">
        <v>4644622000</v>
      </c>
      <c r="D41" s="22"/>
      <c r="E41" s="22"/>
      <c r="F41" s="22"/>
      <c r="G41" s="22"/>
      <c r="H41" s="22"/>
      <c r="I41" s="25"/>
      <c r="J41" s="25"/>
      <c r="K41" s="52"/>
      <c r="L41" s="52"/>
      <c r="M41" s="22"/>
      <c r="N41" s="38"/>
      <c r="O41" s="22"/>
      <c r="P41" s="22"/>
    </row>
    <row r="42" spans="1:16" ht="22.5" customHeight="1" x14ac:dyDescent="0.2">
      <c r="A42" s="32"/>
      <c r="B42" s="2" t="s">
        <v>7</v>
      </c>
      <c r="C42" s="16">
        <f>C41</f>
        <v>4644622000</v>
      </c>
      <c r="D42" s="23"/>
      <c r="E42" s="23"/>
      <c r="F42" s="23"/>
      <c r="G42" s="23"/>
      <c r="H42" s="23"/>
      <c r="I42" s="26"/>
      <c r="J42" s="26"/>
      <c r="K42" s="53"/>
      <c r="L42" s="53"/>
      <c r="M42" s="23"/>
      <c r="N42" s="39"/>
      <c r="O42" s="23"/>
      <c r="P42" s="23"/>
    </row>
    <row r="43" spans="1:16" ht="38.450000000000003" customHeight="1" x14ac:dyDescent="0.2">
      <c r="A43" s="30">
        <v>5</v>
      </c>
      <c r="B43" s="3" t="s">
        <v>17</v>
      </c>
      <c r="C43" s="3" t="str">
        <f>C34</f>
        <v>DPUPR Kab. Bulungan</v>
      </c>
      <c r="D43" s="21" t="s">
        <v>54</v>
      </c>
      <c r="E43" s="21" t="s">
        <v>55</v>
      </c>
      <c r="F43" s="21" t="s">
        <v>56</v>
      </c>
      <c r="G43" s="21" t="s">
        <v>41</v>
      </c>
      <c r="H43" s="21" t="s">
        <v>57</v>
      </c>
      <c r="I43" s="24">
        <v>45439</v>
      </c>
      <c r="J43" s="24">
        <v>45656</v>
      </c>
      <c r="K43" s="43">
        <v>0.9</v>
      </c>
      <c r="L43" s="43">
        <v>0.30719999999999997</v>
      </c>
      <c r="M43" s="34">
        <f>L43-K43</f>
        <v>-0.59279999999999999</v>
      </c>
      <c r="N43" s="37">
        <v>0</v>
      </c>
      <c r="O43" s="47" t="s">
        <v>69</v>
      </c>
      <c r="P43" s="21" t="s">
        <v>92</v>
      </c>
    </row>
    <row r="44" spans="1:16" ht="46.15" customHeight="1" x14ac:dyDescent="0.2">
      <c r="A44" s="31"/>
      <c r="B44" s="2" t="s">
        <v>0</v>
      </c>
      <c r="C44" s="17" t="s">
        <v>51</v>
      </c>
      <c r="D44" s="22"/>
      <c r="E44" s="22"/>
      <c r="F44" s="22"/>
      <c r="G44" s="22"/>
      <c r="H44" s="22"/>
      <c r="I44" s="25"/>
      <c r="J44" s="25"/>
      <c r="K44" s="44"/>
      <c r="L44" s="44"/>
      <c r="M44" s="38"/>
      <c r="N44" s="38"/>
      <c r="O44" s="46"/>
      <c r="P44" s="22"/>
    </row>
    <row r="45" spans="1:16" ht="47.25" customHeight="1" x14ac:dyDescent="0.2">
      <c r="A45" s="31"/>
      <c r="B45" s="2" t="s">
        <v>1</v>
      </c>
      <c r="C45" s="14">
        <v>2885000000</v>
      </c>
      <c r="D45" s="22"/>
      <c r="E45" s="22"/>
      <c r="F45" s="22"/>
      <c r="G45" s="22"/>
      <c r="H45" s="22"/>
      <c r="I45" s="25"/>
      <c r="J45" s="25"/>
      <c r="K45" s="44"/>
      <c r="L45" s="44"/>
      <c r="M45" s="38"/>
      <c r="N45" s="38"/>
      <c r="O45" s="20" t="s">
        <v>70</v>
      </c>
      <c r="P45" s="22"/>
    </row>
    <row r="46" spans="1:16" ht="38.450000000000003" customHeight="1" x14ac:dyDescent="0.2">
      <c r="A46" s="31"/>
      <c r="B46" s="2" t="s">
        <v>2</v>
      </c>
      <c r="C46" s="12">
        <f>C45</f>
        <v>2885000000</v>
      </c>
      <c r="D46" s="22"/>
      <c r="E46" s="22"/>
      <c r="F46" s="22"/>
      <c r="G46" s="22"/>
      <c r="H46" s="22"/>
      <c r="I46" s="25"/>
      <c r="J46" s="25"/>
      <c r="K46" s="44"/>
      <c r="L46" s="44"/>
      <c r="M46" s="38"/>
      <c r="N46" s="38"/>
      <c r="O46" s="46" t="s">
        <v>71</v>
      </c>
      <c r="P46" s="22"/>
    </row>
    <row r="47" spans="1:16" ht="38.450000000000003" customHeight="1" x14ac:dyDescent="0.2">
      <c r="A47" s="31"/>
      <c r="B47" s="2" t="s">
        <v>3</v>
      </c>
      <c r="C47" s="13">
        <f>C46</f>
        <v>2885000000</v>
      </c>
      <c r="D47" s="22"/>
      <c r="E47" s="22"/>
      <c r="F47" s="22"/>
      <c r="G47" s="22"/>
      <c r="H47" s="22"/>
      <c r="I47" s="25"/>
      <c r="J47" s="25"/>
      <c r="K47" s="44"/>
      <c r="L47" s="44"/>
      <c r="M47" s="38"/>
      <c r="N47" s="38"/>
      <c r="O47" s="46"/>
      <c r="P47" s="22"/>
    </row>
    <row r="48" spans="1:16" ht="38.450000000000003" customHeight="1" x14ac:dyDescent="0.2">
      <c r="A48" s="31"/>
      <c r="B48" s="2" t="s">
        <v>4</v>
      </c>
      <c r="C48" s="15">
        <v>1</v>
      </c>
      <c r="D48" s="22"/>
      <c r="E48" s="22"/>
      <c r="F48" s="22"/>
      <c r="G48" s="22"/>
      <c r="H48" s="22"/>
      <c r="I48" s="25"/>
      <c r="J48" s="25"/>
      <c r="K48" s="44"/>
      <c r="L48" s="44"/>
      <c r="M48" s="38"/>
      <c r="N48" s="38"/>
      <c r="O48" s="46" t="s">
        <v>72</v>
      </c>
      <c r="P48" s="22"/>
    </row>
    <row r="49" spans="1:16" ht="38.450000000000003" customHeight="1" x14ac:dyDescent="0.2">
      <c r="A49" s="31"/>
      <c r="B49" s="2" t="s">
        <v>5</v>
      </c>
      <c r="C49" s="12">
        <f>C47</f>
        <v>2885000000</v>
      </c>
      <c r="D49" s="22"/>
      <c r="E49" s="22"/>
      <c r="F49" s="22"/>
      <c r="G49" s="22"/>
      <c r="H49" s="22"/>
      <c r="I49" s="25"/>
      <c r="J49" s="25"/>
      <c r="K49" s="44"/>
      <c r="L49" s="44"/>
      <c r="M49" s="38"/>
      <c r="N49" s="38"/>
      <c r="O49" s="46"/>
      <c r="P49" s="22"/>
    </row>
    <row r="50" spans="1:16" ht="38.450000000000003" customHeight="1" x14ac:dyDescent="0.2">
      <c r="A50" s="31"/>
      <c r="B50" s="2" t="s">
        <v>6</v>
      </c>
      <c r="C50" s="16">
        <v>2857000000</v>
      </c>
      <c r="D50" s="22"/>
      <c r="E50" s="22"/>
      <c r="F50" s="22"/>
      <c r="G50" s="22"/>
      <c r="H50" s="22"/>
      <c r="I50" s="25"/>
      <c r="J50" s="25"/>
      <c r="K50" s="44"/>
      <c r="L50" s="44"/>
      <c r="M50" s="38"/>
      <c r="N50" s="38"/>
      <c r="O50" s="22"/>
      <c r="P50" s="22"/>
    </row>
    <row r="51" spans="1:16" ht="38.450000000000003" customHeight="1" x14ac:dyDescent="0.2">
      <c r="A51" s="32"/>
      <c r="B51" s="2" t="s">
        <v>7</v>
      </c>
      <c r="C51" s="16">
        <f>C50</f>
        <v>2857000000</v>
      </c>
      <c r="D51" s="23"/>
      <c r="E51" s="23"/>
      <c r="F51" s="23"/>
      <c r="G51" s="23"/>
      <c r="H51" s="23"/>
      <c r="I51" s="26"/>
      <c r="J51" s="26"/>
      <c r="K51" s="45"/>
      <c r="L51" s="45"/>
      <c r="M51" s="39"/>
      <c r="N51" s="39"/>
      <c r="O51" s="23"/>
      <c r="P51" s="23"/>
    </row>
    <row r="52" spans="1:16" ht="38.450000000000003" customHeight="1" x14ac:dyDescent="0.2">
      <c r="A52" s="30">
        <v>6</v>
      </c>
      <c r="B52" s="3" t="s">
        <v>17</v>
      </c>
      <c r="C52" s="3" t="str">
        <f>C43</f>
        <v>DPUPR Kab. Bulungan</v>
      </c>
      <c r="D52" s="21" t="s">
        <v>74</v>
      </c>
      <c r="E52" s="21" t="s">
        <v>75</v>
      </c>
      <c r="F52" s="21" t="s">
        <v>76</v>
      </c>
      <c r="G52" s="21" t="s">
        <v>41</v>
      </c>
      <c r="H52" s="21" t="s">
        <v>77</v>
      </c>
      <c r="I52" s="24">
        <v>45467</v>
      </c>
      <c r="J52" s="24">
        <v>45646</v>
      </c>
      <c r="K52" s="40">
        <v>0.9</v>
      </c>
      <c r="L52" s="40">
        <v>0.98919999999999997</v>
      </c>
      <c r="M52" s="40">
        <f>L52-K52</f>
        <v>8.9199999999999946E-2</v>
      </c>
      <c r="N52" s="37">
        <v>0.6</v>
      </c>
      <c r="O52" s="21"/>
      <c r="P52" s="21"/>
    </row>
    <row r="53" spans="1:16" ht="38.450000000000003" customHeight="1" x14ac:dyDescent="0.2">
      <c r="A53" s="31"/>
      <c r="B53" s="2" t="s">
        <v>0</v>
      </c>
      <c r="C53" s="17" t="s">
        <v>78</v>
      </c>
      <c r="D53" s="22"/>
      <c r="E53" s="22"/>
      <c r="F53" s="22"/>
      <c r="G53" s="22"/>
      <c r="H53" s="22"/>
      <c r="I53" s="25"/>
      <c r="J53" s="25"/>
      <c r="K53" s="41"/>
      <c r="L53" s="41"/>
      <c r="M53" s="41"/>
      <c r="N53" s="38"/>
      <c r="O53" s="22"/>
      <c r="P53" s="22"/>
    </row>
    <row r="54" spans="1:16" ht="38.450000000000003" customHeight="1" x14ac:dyDescent="0.2">
      <c r="A54" s="31"/>
      <c r="B54" s="2" t="s">
        <v>1</v>
      </c>
      <c r="C54" s="14">
        <v>9014119192</v>
      </c>
      <c r="D54" s="22"/>
      <c r="E54" s="22"/>
      <c r="F54" s="22"/>
      <c r="G54" s="22"/>
      <c r="H54" s="22"/>
      <c r="I54" s="25"/>
      <c r="J54" s="25"/>
      <c r="K54" s="41"/>
      <c r="L54" s="41"/>
      <c r="M54" s="41"/>
      <c r="N54" s="38"/>
      <c r="O54" s="22"/>
      <c r="P54" s="22"/>
    </row>
    <row r="55" spans="1:16" ht="38.450000000000003" customHeight="1" x14ac:dyDescent="0.2">
      <c r="A55" s="31"/>
      <c r="B55" s="2" t="s">
        <v>2</v>
      </c>
      <c r="C55" s="12">
        <f>C54</f>
        <v>9014119192</v>
      </c>
      <c r="D55" s="22"/>
      <c r="E55" s="22"/>
      <c r="F55" s="22"/>
      <c r="G55" s="22"/>
      <c r="H55" s="22"/>
      <c r="I55" s="25"/>
      <c r="J55" s="25"/>
      <c r="K55" s="41"/>
      <c r="L55" s="41"/>
      <c r="M55" s="41"/>
      <c r="N55" s="38"/>
      <c r="O55" s="22"/>
      <c r="P55" s="22"/>
    </row>
    <row r="56" spans="1:16" ht="38.450000000000003" customHeight="1" x14ac:dyDescent="0.2">
      <c r="A56" s="31"/>
      <c r="B56" s="2" t="s">
        <v>3</v>
      </c>
      <c r="C56" s="13">
        <f>C55</f>
        <v>9014119192</v>
      </c>
      <c r="D56" s="22"/>
      <c r="E56" s="22"/>
      <c r="F56" s="22"/>
      <c r="G56" s="22"/>
      <c r="H56" s="22"/>
      <c r="I56" s="25"/>
      <c r="J56" s="25"/>
      <c r="K56" s="41"/>
      <c r="L56" s="41"/>
      <c r="M56" s="41"/>
      <c r="N56" s="38"/>
      <c r="O56" s="22"/>
      <c r="P56" s="22"/>
    </row>
    <row r="57" spans="1:16" ht="38.450000000000003" customHeight="1" x14ac:dyDescent="0.2">
      <c r="A57" s="31"/>
      <c r="B57" s="2" t="s">
        <v>4</v>
      </c>
      <c r="C57" s="15">
        <v>1</v>
      </c>
      <c r="D57" s="22"/>
      <c r="E57" s="22"/>
      <c r="F57" s="22"/>
      <c r="G57" s="22"/>
      <c r="H57" s="22"/>
      <c r="I57" s="25"/>
      <c r="J57" s="25"/>
      <c r="K57" s="41"/>
      <c r="L57" s="41"/>
      <c r="M57" s="41"/>
      <c r="N57" s="38"/>
      <c r="O57" s="22"/>
      <c r="P57" s="22"/>
    </row>
    <row r="58" spans="1:16" ht="38.450000000000003" customHeight="1" x14ac:dyDescent="0.2">
      <c r="A58" s="31"/>
      <c r="B58" s="2" t="s">
        <v>5</v>
      </c>
      <c r="C58" s="12">
        <f>C56</f>
        <v>9014119192</v>
      </c>
      <c r="D58" s="22"/>
      <c r="E58" s="22"/>
      <c r="F58" s="22"/>
      <c r="G58" s="22"/>
      <c r="H58" s="22"/>
      <c r="I58" s="25"/>
      <c r="J58" s="25"/>
      <c r="K58" s="41"/>
      <c r="L58" s="41"/>
      <c r="M58" s="41"/>
      <c r="N58" s="38"/>
      <c r="O58" s="22"/>
      <c r="P58" s="22"/>
    </row>
    <row r="59" spans="1:16" ht="38.450000000000003" customHeight="1" x14ac:dyDescent="0.2">
      <c r="A59" s="31"/>
      <c r="B59" s="2" t="s">
        <v>6</v>
      </c>
      <c r="C59" s="16">
        <v>8825019800</v>
      </c>
      <c r="D59" s="22"/>
      <c r="E59" s="22"/>
      <c r="F59" s="22"/>
      <c r="G59" s="22"/>
      <c r="H59" s="22"/>
      <c r="I59" s="25"/>
      <c r="J59" s="25"/>
      <c r="K59" s="41"/>
      <c r="L59" s="41"/>
      <c r="M59" s="41"/>
      <c r="N59" s="38"/>
      <c r="O59" s="22"/>
      <c r="P59" s="22"/>
    </row>
    <row r="60" spans="1:16" ht="38.450000000000003" customHeight="1" x14ac:dyDescent="0.2">
      <c r="A60" s="32"/>
      <c r="B60" s="2" t="s">
        <v>7</v>
      </c>
      <c r="C60" s="16">
        <f>C59</f>
        <v>8825019800</v>
      </c>
      <c r="D60" s="23"/>
      <c r="E60" s="23"/>
      <c r="F60" s="23"/>
      <c r="G60" s="23"/>
      <c r="H60" s="23"/>
      <c r="I60" s="26"/>
      <c r="J60" s="26"/>
      <c r="K60" s="42"/>
      <c r="L60" s="42"/>
      <c r="M60" s="42"/>
      <c r="N60" s="39"/>
      <c r="O60" s="23"/>
      <c r="P60" s="23"/>
    </row>
    <row r="61" spans="1:16" ht="38.450000000000003" customHeight="1" x14ac:dyDescent="0.2">
      <c r="A61" s="30">
        <v>7</v>
      </c>
      <c r="B61" s="3" t="s">
        <v>17</v>
      </c>
      <c r="C61" s="3" t="str">
        <f>C52</f>
        <v>DPUPR Kab. Bulungan</v>
      </c>
      <c r="D61" s="21" t="s">
        <v>74</v>
      </c>
      <c r="E61" s="21" t="s">
        <v>75</v>
      </c>
      <c r="F61" s="21" t="s">
        <v>76</v>
      </c>
      <c r="G61" s="21" t="s">
        <v>41</v>
      </c>
      <c r="H61" s="21" t="s">
        <v>79</v>
      </c>
      <c r="I61" s="24">
        <v>45467</v>
      </c>
      <c r="J61" s="24">
        <v>45642</v>
      </c>
      <c r="K61" s="40">
        <v>0.9</v>
      </c>
      <c r="L61" s="27">
        <v>0.76770000000000005</v>
      </c>
      <c r="M61" s="34">
        <f>L61-K61</f>
        <v>-0.13229999999999997</v>
      </c>
      <c r="N61" s="37">
        <v>0.5</v>
      </c>
      <c r="O61" s="33" t="s">
        <v>80</v>
      </c>
      <c r="P61" s="21"/>
    </row>
    <row r="62" spans="1:16" ht="38.450000000000003" customHeight="1" x14ac:dyDescent="0.2">
      <c r="A62" s="31"/>
      <c r="B62" s="2" t="s">
        <v>0</v>
      </c>
      <c r="C62" s="17" t="s">
        <v>81</v>
      </c>
      <c r="D62" s="22"/>
      <c r="E62" s="22"/>
      <c r="F62" s="22"/>
      <c r="G62" s="22"/>
      <c r="H62" s="22"/>
      <c r="I62" s="25"/>
      <c r="J62" s="25"/>
      <c r="K62" s="41"/>
      <c r="L62" s="28"/>
      <c r="M62" s="35"/>
      <c r="N62" s="38"/>
      <c r="O62" s="22"/>
      <c r="P62" s="22"/>
    </row>
    <row r="63" spans="1:16" ht="38.450000000000003" customHeight="1" x14ac:dyDescent="0.2">
      <c r="A63" s="31"/>
      <c r="B63" s="2" t="s">
        <v>1</v>
      </c>
      <c r="C63" s="14">
        <v>6692056413</v>
      </c>
      <c r="D63" s="22"/>
      <c r="E63" s="22"/>
      <c r="F63" s="22"/>
      <c r="G63" s="22"/>
      <c r="H63" s="22"/>
      <c r="I63" s="25"/>
      <c r="J63" s="25"/>
      <c r="K63" s="41"/>
      <c r="L63" s="28"/>
      <c r="M63" s="35"/>
      <c r="N63" s="38"/>
      <c r="O63" s="22"/>
      <c r="P63" s="22"/>
    </row>
    <row r="64" spans="1:16" ht="38.450000000000003" customHeight="1" x14ac:dyDescent="0.2">
      <c r="A64" s="31"/>
      <c r="B64" s="2" t="s">
        <v>2</v>
      </c>
      <c r="C64" s="12">
        <f>C63</f>
        <v>6692056413</v>
      </c>
      <c r="D64" s="22"/>
      <c r="E64" s="22"/>
      <c r="F64" s="22"/>
      <c r="G64" s="22"/>
      <c r="H64" s="22"/>
      <c r="I64" s="25"/>
      <c r="J64" s="25"/>
      <c r="K64" s="41"/>
      <c r="L64" s="28"/>
      <c r="M64" s="35"/>
      <c r="N64" s="38"/>
      <c r="O64" s="22"/>
      <c r="P64" s="22"/>
    </row>
    <row r="65" spans="1:16" ht="38.450000000000003" customHeight="1" x14ac:dyDescent="0.2">
      <c r="A65" s="31"/>
      <c r="B65" s="2" t="s">
        <v>3</v>
      </c>
      <c r="C65" s="13">
        <f>C64</f>
        <v>6692056413</v>
      </c>
      <c r="D65" s="22"/>
      <c r="E65" s="22"/>
      <c r="F65" s="22"/>
      <c r="G65" s="22"/>
      <c r="H65" s="22"/>
      <c r="I65" s="25"/>
      <c r="J65" s="25"/>
      <c r="K65" s="41"/>
      <c r="L65" s="28"/>
      <c r="M65" s="35"/>
      <c r="N65" s="38"/>
      <c r="O65" s="22"/>
      <c r="P65" s="22"/>
    </row>
    <row r="66" spans="1:16" ht="38.450000000000003" customHeight="1" x14ac:dyDescent="0.2">
      <c r="A66" s="31"/>
      <c r="B66" s="2" t="s">
        <v>4</v>
      </c>
      <c r="C66" s="15">
        <v>1</v>
      </c>
      <c r="D66" s="22"/>
      <c r="E66" s="22"/>
      <c r="F66" s="22"/>
      <c r="G66" s="22"/>
      <c r="H66" s="22"/>
      <c r="I66" s="25"/>
      <c r="J66" s="25"/>
      <c r="K66" s="41"/>
      <c r="L66" s="28"/>
      <c r="M66" s="35"/>
      <c r="N66" s="38"/>
      <c r="O66" s="22"/>
      <c r="P66" s="22"/>
    </row>
    <row r="67" spans="1:16" ht="38.450000000000003" customHeight="1" x14ac:dyDescent="0.2">
      <c r="A67" s="31"/>
      <c r="B67" s="2" t="s">
        <v>5</v>
      </c>
      <c r="C67" s="12">
        <f>C65</f>
        <v>6692056413</v>
      </c>
      <c r="D67" s="22"/>
      <c r="E67" s="22"/>
      <c r="F67" s="22"/>
      <c r="G67" s="22"/>
      <c r="H67" s="22"/>
      <c r="I67" s="25"/>
      <c r="J67" s="25"/>
      <c r="K67" s="41"/>
      <c r="L67" s="28"/>
      <c r="M67" s="35"/>
      <c r="N67" s="38"/>
      <c r="O67" s="22"/>
      <c r="P67" s="22"/>
    </row>
    <row r="68" spans="1:16" ht="38.450000000000003" customHeight="1" x14ac:dyDescent="0.2">
      <c r="A68" s="31"/>
      <c r="B68" s="2" t="s">
        <v>6</v>
      </c>
      <c r="C68" s="16">
        <v>6668058000</v>
      </c>
      <c r="D68" s="22"/>
      <c r="E68" s="22"/>
      <c r="F68" s="22"/>
      <c r="G68" s="22"/>
      <c r="H68" s="22"/>
      <c r="I68" s="25"/>
      <c r="J68" s="25"/>
      <c r="K68" s="41"/>
      <c r="L68" s="28"/>
      <c r="M68" s="35"/>
      <c r="N68" s="38"/>
      <c r="O68" s="22"/>
      <c r="P68" s="22"/>
    </row>
    <row r="69" spans="1:16" ht="38.450000000000003" customHeight="1" x14ac:dyDescent="0.2">
      <c r="A69" s="32"/>
      <c r="B69" s="2" t="s">
        <v>7</v>
      </c>
      <c r="C69" s="16">
        <f>C68</f>
        <v>6668058000</v>
      </c>
      <c r="D69" s="23"/>
      <c r="E69" s="23"/>
      <c r="F69" s="23"/>
      <c r="G69" s="23"/>
      <c r="H69" s="23"/>
      <c r="I69" s="26"/>
      <c r="J69" s="26"/>
      <c r="K69" s="42"/>
      <c r="L69" s="29"/>
      <c r="M69" s="36"/>
      <c r="N69" s="39"/>
      <c r="O69" s="23"/>
      <c r="P69" s="23"/>
    </row>
    <row r="70" spans="1:16" ht="38.450000000000003" customHeight="1" x14ac:dyDescent="0.2">
      <c r="A70" s="30">
        <v>8</v>
      </c>
      <c r="B70" s="3" t="s">
        <v>17</v>
      </c>
      <c r="C70" s="3" t="str">
        <f>C61</f>
        <v>DPUPR Kab. Bulungan</v>
      </c>
      <c r="D70" s="21" t="s">
        <v>82</v>
      </c>
      <c r="E70" s="21" t="s">
        <v>83</v>
      </c>
      <c r="F70" s="21" t="s">
        <v>84</v>
      </c>
      <c r="G70" s="21" t="s">
        <v>41</v>
      </c>
      <c r="H70" s="21" t="s">
        <v>85</v>
      </c>
      <c r="I70" s="24">
        <v>45383</v>
      </c>
      <c r="J70" s="24">
        <v>45652</v>
      </c>
      <c r="K70" s="27">
        <v>0.95</v>
      </c>
      <c r="L70" s="27">
        <v>0.85</v>
      </c>
      <c r="M70" s="34">
        <f>L70-K70</f>
        <v>-9.9999999999999978E-2</v>
      </c>
      <c r="N70" s="37">
        <v>0.85</v>
      </c>
      <c r="O70" s="21"/>
      <c r="P70" s="21"/>
    </row>
    <row r="71" spans="1:16" ht="38.450000000000003" customHeight="1" x14ac:dyDescent="0.2">
      <c r="A71" s="31"/>
      <c r="B71" s="2" t="s">
        <v>0</v>
      </c>
      <c r="C71" s="17" t="s">
        <v>86</v>
      </c>
      <c r="D71" s="22"/>
      <c r="E71" s="22"/>
      <c r="F71" s="22"/>
      <c r="G71" s="22"/>
      <c r="H71" s="22"/>
      <c r="I71" s="25"/>
      <c r="J71" s="25"/>
      <c r="K71" s="28"/>
      <c r="L71" s="28"/>
      <c r="M71" s="35"/>
      <c r="N71" s="38"/>
      <c r="O71" s="22"/>
      <c r="P71" s="22"/>
    </row>
    <row r="72" spans="1:16" ht="38.450000000000003" customHeight="1" x14ac:dyDescent="0.2">
      <c r="A72" s="31"/>
      <c r="B72" s="2" t="s">
        <v>1</v>
      </c>
      <c r="C72" s="14">
        <v>15948881000</v>
      </c>
      <c r="D72" s="22"/>
      <c r="E72" s="22"/>
      <c r="F72" s="22"/>
      <c r="G72" s="22"/>
      <c r="H72" s="22"/>
      <c r="I72" s="25"/>
      <c r="J72" s="25"/>
      <c r="K72" s="28"/>
      <c r="L72" s="28"/>
      <c r="M72" s="35"/>
      <c r="N72" s="38"/>
      <c r="O72" s="22"/>
      <c r="P72" s="22"/>
    </row>
    <row r="73" spans="1:16" ht="38.450000000000003" customHeight="1" x14ac:dyDescent="0.2">
      <c r="A73" s="31"/>
      <c r="B73" s="2" t="s">
        <v>2</v>
      </c>
      <c r="C73" s="12">
        <f>C72</f>
        <v>15948881000</v>
      </c>
      <c r="D73" s="22"/>
      <c r="E73" s="22"/>
      <c r="F73" s="22"/>
      <c r="G73" s="22"/>
      <c r="H73" s="22"/>
      <c r="I73" s="25"/>
      <c r="J73" s="25"/>
      <c r="K73" s="28"/>
      <c r="L73" s="28"/>
      <c r="M73" s="35"/>
      <c r="N73" s="38"/>
      <c r="O73" s="22"/>
      <c r="P73" s="22"/>
    </row>
    <row r="74" spans="1:16" ht="38.450000000000003" customHeight="1" x14ac:dyDescent="0.2">
      <c r="A74" s="31"/>
      <c r="B74" s="2" t="s">
        <v>3</v>
      </c>
      <c r="C74" s="13">
        <f>C73</f>
        <v>15948881000</v>
      </c>
      <c r="D74" s="22"/>
      <c r="E74" s="22"/>
      <c r="F74" s="22"/>
      <c r="G74" s="22"/>
      <c r="H74" s="22"/>
      <c r="I74" s="25"/>
      <c r="J74" s="25"/>
      <c r="K74" s="28"/>
      <c r="L74" s="28"/>
      <c r="M74" s="35"/>
      <c r="N74" s="38"/>
      <c r="O74" s="22"/>
      <c r="P74" s="22"/>
    </row>
    <row r="75" spans="1:16" ht="38.450000000000003" customHeight="1" x14ac:dyDescent="0.2">
      <c r="A75" s="31"/>
      <c r="B75" s="2" t="s">
        <v>4</v>
      </c>
      <c r="C75" s="15">
        <v>1</v>
      </c>
      <c r="D75" s="22"/>
      <c r="E75" s="22"/>
      <c r="F75" s="22"/>
      <c r="G75" s="22"/>
      <c r="H75" s="22"/>
      <c r="I75" s="25"/>
      <c r="J75" s="25"/>
      <c r="K75" s="28"/>
      <c r="L75" s="28"/>
      <c r="M75" s="35"/>
      <c r="N75" s="38"/>
      <c r="O75" s="22"/>
      <c r="P75" s="22"/>
    </row>
    <row r="76" spans="1:16" ht="38.450000000000003" customHeight="1" x14ac:dyDescent="0.2">
      <c r="A76" s="31"/>
      <c r="B76" s="2" t="s">
        <v>5</v>
      </c>
      <c r="C76" s="12">
        <f>C74</f>
        <v>15948881000</v>
      </c>
      <c r="D76" s="22"/>
      <c r="E76" s="22"/>
      <c r="F76" s="22"/>
      <c r="G76" s="22"/>
      <c r="H76" s="22"/>
      <c r="I76" s="25"/>
      <c r="J76" s="25"/>
      <c r="K76" s="28"/>
      <c r="L76" s="28"/>
      <c r="M76" s="35"/>
      <c r="N76" s="38"/>
      <c r="O76" s="22"/>
      <c r="P76" s="22"/>
    </row>
    <row r="77" spans="1:16" ht="38.450000000000003" customHeight="1" x14ac:dyDescent="0.2">
      <c r="A77" s="31"/>
      <c r="B77" s="2" t="s">
        <v>6</v>
      </c>
      <c r="C77" s="16">
        <v>15615400416.049999</v>
      </c>
      <c r="D77" s="22"/>
      <c r="E77" s="22"/>
      <c r="F77" s="22"/>
      <c r="G77" s="22"/>
      <c r="H77" s="22"/>
      <c r="I77" s="25"/>
      <c r="J77" s="25"/>
      <c r="K77" s="28"/>
      <c r="L77" s="28"/>
      <c r="M77" s="35"/>
      <c r="N77" s="38"/>
      <c r="O77" s="22"/>
      <c r="P77" s="22"/>
    </row>
    <row r="78" spans="1:16" ht="38.450000000000003" customHeight="1" x14ac:dyDescent="0.2">
      <c r="A78" s="32"/>
      <c r="B78" s="2" t="s">
        <v>7</v>
      </c>
      <c r="C78" s="16">
        <f>C77</f>
        <v>15615400416.049999</v>
      </c>
      <c r="D78" s="23"/>
      <c r="E78" s="23"/>
      <c r="F78" s="23"/>
      <c r="G78" s="23"/>
      <c r="H78" s="23"/>
      <c r="I78" s="26"/>
      <c r="J78" s="26"/>
      <c r="K78" s="29"/>
      <c r="L78" s="29"/>
      <c r="M78" s="36"/>
      <c r="N78" s="39"/>
      <c r="O78" s="23"/>
      <c r="P78" s="23"/>
    </row>
    <row r="79" spans="1:16" ht="38.450000000000003" customHeight="1" x14ac:dyDescent="0.2">
      <c r="A79" s="30">
        <v>9</v>
      </c>
      <c r="B79" s="3" t="s">
        <v>17</v>
      </c>
      <c r="C79" s="3" t="str">
        <f>C70</f>
        <v>DPUPR Kab. Bulungan</v>
      </c>
      <c r="D79" s="21" t="s">
        <v>87</v>
      </c>
      <c r="E79" s="21" t="s">
        <v>88</v>
      </c>
      <c r="F79" s="21" t="s">
        <v>89</v>
      </c>
      <c r="G79" s="21" t="s">
        <v>41</v>
      </c>
      <c r="H79" s="21" t="s">
        <v>77</v>
      </c>
      <c r="I79" s="24">
        <v>45412</v>
      </c>
      <c r="J79" s="24">
        <v>45645</v>
      </c>
      <c r="K79" s="27">
        <v>0.98</v>
      </c>
      <c r="L79" s="27">
        <v>0.78</v>
      </c>
      <c r="M79" s="34">
        <f>L79-K79</f>
        <v>-0.19999999999999996</v>
      </c>
      <c r="N79" s="37">
        <v>0.61</v>
      </c>
      <c r="O79" s="21" t="s">
        <v>94</v>
      </c>
      <c r="P79" s="21"/>
    </row>
    <row r="80" spans="1:16" ht="38.450000000000003" customHeight="1" x14ac:dyDescent="0.2">
      <c r="A80" s="31"/>
      <c r="B80" s="2" t="s">
        <v>0</v>
      </c>
      <c r="C80" s="17" t="s">
        <v>90</v>
      </c>
      <c r="D80" s="22"/>
      <c r="E80" s="22"/>
      <c r="F80" s="22"/>
      <c r="G80" s="22"/>
      <c r="H80" s="22"/>
      <c r="I80" s="25"/>
      <c r="J80" s="25"/>
      <c r="K80" s="28"/>
      <c r="L80" s="28"/>
      <c r="M80" s="35"/>
      <c r="N80" s="38"/>
      <c r="O80" s="22"/>
      <c r="P80" s="22"/>
    </row>
    <row r="81" spans="1:16" ht="38.450000000000003" customHeight="1" x14ac:dyDescent="0.2">
      <c r="A81" s="31"/>
      <c r="B81" s="2" t="s">
        <v>1</v>
      </c>
      <c r="C81" s="14">
        <v>15782877000</v>
      </c>
      <c r="D81" s="22"/>
      <c r="E81" s="22"/>
      <c r="F81" s="22"/>
      <c r="G81" s="22"/>
      <c r="H81" s="22"/>
      <c r="I81" s="25"/>
      <c r="J81" s="25"/>
      <c r="K81" s="28"/>
      <c r="L81" s="28"/>
      <c r="M81" s="35"/>
      <c r="N81" s="38"/>
      <c r="O81" s="22"/>
      <c r="P81" s="22"/>
    </row>
    <row r="82" spans="1:16" ht="38.450000000000003" customHeight="1" x14ac:dyDescent="0.2">
      <c r="A82" s="31"/>
      <c r="B82" s="2" t="s">
        <v>2</v>
      </c>
      <c r="C82" s="12">
        <f>C81</f>
        <v>15782877000</v>
      </c>
      <c r="D82" s="22"/>
      <c r="E82" s="22"/>
      <c r="F82" s="22"/>
      <c r="G82" s="22"/>
      <c r="H82" s="22"/>
      <c r="I82" s="25"/>
      <c r="J82" s="25"/>
      <c r="K82" s="28"/>
      <c r="L82" s="28"/>
      <c r="M82" s="35"/>
      <c r="N82" s="38"/>
      <c r="O82" s="22"/>
      <c r="P82" s="22"/>
    </row>
    <row r="83" spans="1:16" ht="38.450000000000003" customHeight="1" x14ac:dyDescent="0.2">
      <c r="A83" s="31"/>
      <c r="B83" s="2" t="s">
        <v>3</v>
      </c>
      <c r="C83" s="13">
        <f>C82</f>
        <v>15782877000</v>
      </c>
      <c r="D83" s="22"/>
      <c r="E83" s="22"/>
      <c r="F83" s="22"/>
      <c r="G83" s="22"/>
      <c r="H83" s="22"/>
      <c r="I83" s="25"/>
      <c r="J83" s="25"/>
      <c r="K83" s="28"/>
      <c r="L83" s="28"/>
      <c r="M83" s="35"/>
      <c r="N83" s="38"/>
      <c r="O83" s="22"/>
      <c r="P83" s="22"/>
    </row>
    <row r="84" spans="1:16" ht="38.450000000000003" customHeight="1" x14ac:dyDescent="0.2">
      <c r="A84" s="31"/>
      <c r="B84" s="2" t="s">
        <v>4</v>
      </c>
      <c r="C84" s="15">
        <v>1</v>
      </c>
      <c r="D84" s="22"/>
      <c r="E84" s="22"/>
      <c r="F84" s="22"/>
      <c r="G84" s="22"/>
      <c r="H84" s="22"/>
      <c r="I84" s="25"/>
      <c r="J84" s="25"/>
      <c r="K84" s="28"/>
      <c r="L84" s="28"/>
      <c r="M84" s="35"/>
      <c r="N84" s="38"/>
      <c r="O84" s="22"/>
      <c r="P84" s="22"/>
    </row>
    <row r="85" spans="1:16" ht="38.450000000000003" customHeight="1" x14ac:dyDescent="0.2">
      <c r="A85" s="31"/>
      <c r="B85" s="2" t="s">
        <v>5</v>
      </c>
      <c r="C85" s="12">
        <f>C83</f>
        <v>15782877000</v>
      </c>
      <c r="D85" s="22"/>
      <c r="E85" s="22"/>
      <c r="F85" s="22"/>
      <c r="G85" s="22"/>
      <c r="H85" s="22"/>
      <c r="I85" s="25"/>
      <c r="J85" s="25"/>
      <c r="K85" s="28"/>
      <c r="L85" s="28"/>
      <c r="M85" s="35"/>
      <c r="N85" s="38"/>
      <c r="O85" s="22"/>
      <c r="P85" s="22"/>
    </row>
    <row r="86" spans="1:16" ht="38.450000000000003" customHeight="1" x14ac:dyDescent="0.2">
      <c r="A86" s="31"/>
      <c r="B86" s="2" t="s">
        <v>6</v>
      </c>
      <c r="C86" s="16">
        <v>15630067165</v>
      </c>
      <c r="D86" s="22"/>
      <c r="E86" s="22"/>
      <c r="F86" s="22"/>
      <c r="G86" s="22"/>
      <c r="H86" s="22"/>
      <c r="I86" s="25"/>
      <c r="J86" s="25"/>
      <c r="K86" s="28"/>
      <c r="L86" s="28"/>
      <c r="M86" s="35"/>
      <c r="N86" s="38"/>
      <c r="O86" s="22"/>
      <c r="P86" s="22"/>
    </row>
    <row r="87" spans="1:16" ht="38.450000000000003" customHeight="1" x14ac:dyDescent="0.2">
      <c r="A87" s="32"/>
      <c r="B87" s="2" t="s">
        <v>7</v>
      </c>
      <c r="C87" s="16">
        <f>C86</f>
        <v>15630067165</v>
      </c>
      <c r="D87" s="23"/>
      <c r="E87" s="23"/>
      <c r="F87" s="23"/>
      <c r="G87" s="23"/>
      <c r="H87" s="23"/>
      <c r="I87" s="26"/>
      <c r="J87" s="26"/>
      <c r="K87" s="29"/>
      <c r="L87" s="29"/>
      <c r="M87" s="36"/>
      <c r="N87" s="39"/>
      <c r="O87" s="23"/>
      <c r="P87" s="23"/>
    </row>
    <row r="88" spans="1:16" ht="22.5" customHeight="1" x14ac:dyDescent="0.2">
      <c r="A88" s="9"/>
      <c r="B88" s="1"/>
      <c r="C88" s="10"/>
      <c r="D88" s="1"/>
      <c r="E88" s="1"/>
    </row>
    <row r="89" spans="1:16" x14ac:dyDescent="0.2">
      <c r="A89" t="s">
        <v>19</v>
      </c>
    </row>
    <row r="90" spans="1:16" x14ac:dyDescent="0.2">
      <c r="A90" s="4">
        <v>1</v>
      </c>
      <c r="B90" s="5" t="s">
        <v>20</v>
      </c>
      <c r="M90" s="5" t="s">
        <v>73</v>
      </c>
    </row>
    <row r="91" spans="1:16" x14ac:dyDescent="0.2">
      <c r="A91" s="4">
        <v>2</v>
      </c>
      <c r="B91" s="5" t="s">
        <v>27</v>
      </c>
      <c r="M91" s="5" t="s">
        <v>64</v>
      </c>
    </row>
    <row r="92" spans="1:16" x14ac:dyDescent="0.2">
      <c r="A92" s="4">
        <v>3</v>
      </c>
      <c r="B92" s="6" t="s">
        <v>28</v>
      </c>
      <c r="M92" s="5" t="s">
        <v>58</v>
      </c>
    </row>
    <row r="93" spans="1:16" x14ac:dyDescent="0.2">
      <c r="A93" s="8">
        <v>4</v>
      </c>
      <c r="B93" s="6" t="s">
        <v>21</v>
      </c>
      <c r="M93" s="7"/>
    </row>
    <row r="94" spans="1:16" x14ac:dyDescent="0.2">
      <c r="M94" s="5"/>
    </row>
    <row r="95" spans="1:16" x14ac:dyDescent="0.2">
      <c r="M95" s="5"/>
    </row>
    <row r="96" spans="1:16" x14ac:dyDescent="0.2">
      <c r="M96" s="18" t="s">
        <v>65</v>
      </c>
    </row>
    <row r="97" spans="13:13" x14ac:dyDescent="0.2">
      <c r="M97" s="5" t="s">
        <v>66</v>
      </c>
    </row>
    <row r="98" spans="13:13" x14ac:dyDescent="0.2">
      <c r="M98" s="5" t="s">
        <v>67</v>
      </c>
    </row>
    <row r="100" spans="13:13" x14ac:dyDescent="0.2">
      <c r="M100" s="1"/>
    </row>
    <row r="101" spans="13:13" x14ac:dyDescent="0.2">
      <c r="M101" s="1"/>
    </row>
    <row r="102" spans="13:13" x14ac:dyDescent="0.2">
      <c r="M102" s="1"/>
    </row>
    <row r="103" spans="13:13" x14ac:dyDescent="0.2">
      <c r="M103" s="1"/>
    </row>
  </sheetData>
  <mergeCells count="146">
    <mergeCell ref="B5:C6"/>
    <mergeCell ref="A5:A6"/>
    <mergeCell ref="A7:A15"/>
    <mergeCell ref="D5:F5"/>
    <mergeCell ref="K5:K6"/>
    <mergeCell ref="L5:L6"/>
    <mergeCell ref="M5:M6"/>
    <mergeCell ref="N5:N6"/>
    <mergeCell ref="J5:J6"/>
    <mergeCell ref="G5:G6"/>
    <mergeCell ref="H5:H6"/>
    <mergeCell ref="I5:I6"/>
    <mergeCell ref="D7:D15"/>
    <mergeCell ref="E7:E15"/>
    <mergeCell ref="F7:F15"/>
    <mergeCell ref="G7:G15"/>
    <mergeCell ref="H7:H15"/>
    <mergeCell ref="M1:P1"/>
    <mergeCell ref="M2:O2"/>
    <mergeCell ref="M3:O3"/>
    <mergeCell ref="O5:O6"/>
    <mergeCell ref="P5:P6"/>
    <mergeCell ref="H16:H24"/>
    <mergeCell ref="N7:N15"/>
    <mergeCell ref="O7:O15"/>
    <mergeCell ref="P7:P15"/>
    <mergeCell ref="I16:I24"/>
    <mergeCell ref="J16:J24"/>
    <mergeCell ref="K16:K24"/>
    <mergeCell ref="L16:L24"/>
    <mergeCell ref="M16:M24"/>
    <mergeCell ref="N16:N24"/>
    <mergeCell ref="O16:O24"/>
    <mergeCell ref="P16:P24"/>
    <mergeCell ref="M7:M15"/>
    <mergeCell ref="L7:L15"/>
    <mergeCell ref="K7:K15"/>
    <mergeCell ref="J7:J15"/>
    <mergeCell ref="I7:I15"/>
    <mergeCell ref="A25:A33"/>
    <mergeCell ref="D25:D33"/>
    <mergeCell ref="E25:E33"/>
    <mergeCell ref="F25:F33"/>
    <mergeCell ref="G25:G33"/>
    <mergeCell ref="D16:D24"/>
    <mergeCell ref="E16:E24"/>
    <mergeCell ref="F16:F24"/>
    <mergeCell ref="G16:G24"/>
    <mergeCell ref="A16:A24"/>
    <mergeCell ref="I34:I42"/>
    <mergeCell ref="J34:J42"/>
    <mergeCell ref="K34:K42"/>
    <mergeCell ref="L34:L42"/>
    <mergeCell ref="H25:H33"/>
    <mergeCell ref="I25:I33"/>
    <mergeCell ref="J25:J33"/>
    <mergeCell ref="K25:K33"/>
    <mergeCell ref="L25:L33"/>
    <mergeCell ref="A43:A51"/>
    <mergeCell ref="D43:D51"/>
    <mergeCell ref="E43:E51"/>
    <mergeCell ref="F43:F51"/>
    <mergeCell ref="G43:G51"/>
    <mergeCell ref="P34:P42"/>
    <mergeCell ref="O25:O28"/>
    <mergeCell ref="O29:O33"/>
    <mergeCell ref="L43:L51"/>
    <mergeCell ref="M43:M51"/>
    <mergeCell ref="N43:N51"/>
    <mergeCell ref="P43:P51"/>
    <mergeCell ref="M25:M33"/>
    <mergeCell ref="N25:N33"/>
    <mergeCell ref="P25:P33"/>
    <mergeCell ref="M34:M42"/>
    <mergeCell ref="N34:N42"/>
    <mergeCell ref="O34:O42"/>
    <mergeCell ref="A34:A42"/>
    <mergeCell ref="D34:D42"/>
    <mergeCell ref="E34:E42"/>
    <mergeCell ref="F34:F42"/>
    <mergeCell ref="G34:G42"/>
    <mergeCell ref="H34:H42"/>
    <mergeCell ref="H43:H51"/>
    <mergeCell ref="I43:I51"/>
    <mergeCell ref="J43:J51"/>
    <mergeCell ref="K43:K51"/>
    <mergeCell ref="O46:O47"/>
    <mergeCell ref="O48:O49"/>
    <mergeCell ref="O50:O51"/>
    <mergeCell ref="O43:O44"/>
    <mergeCell ref="M52:M60"/>
    <mergeCell ref="N52:N60"/>
    <mergeCell ref="O52:O60"/>
    <mergeCell ref="P52:P60"/>
    <mergeCell ref="A61:A69"/>
    <mergeCell ref="D61:D69"/>
    <mergeCell ref="E61:E69"/>
    <mergeCell ref="F61:F69"/>
    <mergeCell ref="G61:G69"/>
    <mergeCell ref="H61:H69"/>
    <mergeCell ref="I61:I69"/>
    <mergeCell ref="J61:J69"/>
    <mergeCell ref="K61:K69"/>
    <mergeCell ref="L61:L69"/>
    <mergeCell ref="M61:M69"/>
    <mergeCell ref="N61:N69"/>
    <mergeCell ref="H52:H60"/>
    <mergeCell ref="I52:I60"/>
    <mergeCell ref="J52:J60"/>
    <mergeCell ref="K52:K60"/>
    <mergeCell ref="L52:L60"/>
    <mergeCell ref="A52:A60"/>
    <mergeCell ref="D52:D60"/>
    <mergeCell ref="E52:E60"/>
    <mergeCell ref="F52:F60"/>
    <mergeCell ref="G52:G60"/>
    <mergeCell ref="O61:O69"/>
    <mergeCell ref="P61:P69"/>
    <mergeCell ref="A70:A78"/>
    <mergeCell ref="D70:D78"/>
    <mergeCell ref="E70:E78"/>
    <mergeCell ref="F70:F78"/>
    <mergeCell ref="G70:G78"/>
    <mergeCell ref="H70:H78"/>
    <mergeCell ref="I70:I78"/>
    <mergeCell ref="J70:J78"/>
    <mergeCell ref="K70:K78"/>
    <mergeCell ref="L70:L78"/>
    <mergeCell ref="M70:M78"/>
    <mergeCell ref="N70:N78"/>
    <mergeCell ref="O70:O78"/>
    <mergeCell ref="P70:P78"/>
    <mergeCell ref="P79:P87"/>
    <mergeCell ref="H79:H87"/>
    <mergeCell ref="I79:I87"/>
    <mergeCell ref="J79:J87"/>
    <mergeCell ref="K79:K87"/>
    <mergeCell ref="L79:L87"/>
    <mergeCell ref="A79:A87"/>
    <mergeCell ref="D79:D87"/>
    <mergeCell ref="E79:E87"/>
    <mergeCell ref="F79:F87"/>
    <mergeCell ref="G79:G87"/>
    <mergeCell ref="M79:M87"/>
    <mergeCell ref="N79:N87"/>
    <mergeCell ref="O79:O87"/>
  </mergeCells>
  <pageMargins left="0.51181102362204722" right="0.31496062992125984" top="0.86614173228346458" bottom="0.35433070866141736" header="0.31496062992125984" footer="0.31496062992125984"/>
  <pageSetup paperSize="5" scale="58" orientation="landscape" horizontalDpi="4294967293" r:id="rId1"/>
  <rowBreaks count="1" manualBreakCount="1">
    <brk id="33"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7FE4B-2CA5-48AF-84BB-D455BDA9E405}">
  <dimension ref="F4:F11"/>
  <sheetViews>
    <sheetView workbookViewId="0">
      <selection activeCell="I22" sqref="I22"/>
    </sheetView>
  </sheetViews>
  <sheetFormatPr defaultRowHeight="15" x14ac:dyDescent="0.2"/>
  <sheetData>
    <row r="4" spans="6:6" x14ac:dyDescent="0.2">
      <c r="F4" t="s">
        <v>59</v>
      </c>
    </row>
    <row r="5" spans="6:6" x14ac:dyDescent="0.2">
      <c r="F5" t="s">
        <v>60</v>
      </c>
    </row>
    <row r="7" spans="6:6" x14ac:dyDescent="0.2">
      <c r="F7" t="s">
        <v>61</v>
      </c>
    </row>
    <row r="9" spans="6:6" x14ac:dyDescent="0.2">
      <c r="F9" t="s">
        <v>62</v>
      </c>
    </row>
    <row r="11" spans="6:6" x14ac:dyDescent="0.2">
      <c r="F11"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4EADB-0CF5-4BE7-9725-03A2220DA286}">
  <dimension ref="A1"/>
  <sheetViews>
    <sheetView workbookViewId="0"/>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Lembar kerja</vt:lpstr>
      </vt:variant>
      <vt:variant>
        <vt:i4>3</vt:i4>
      </vt:variant>
      <vt:variant>
        <vt:lpstr>Rentang Bernama</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Muslimin Ikbal</dc:creator>
  <cp:lastModifiedBy>Khairul Khairul</cp:lastModifiedBy>
  <cp:lastPrinted>2024-09-25T09:35:17Z</cp:lastPrinted>
  <dcterms:created xsi:type="dcterms:W3CDTF">2022-09-08T05:48:35Z</dcterms:created>
  <dcterms:modified xsi:type="dcterms:W3CDTF">2024-12-11T14:51:02Z</dcterms:modified>
</cp:coreProperties>
</file>