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Segun document\DSA Project\"/>
    </mc:Choice>
  </mc:AlternateContent>
  <xr:revisionPtr revIDLastSave="0" documentId="13_ncr:1_{38FF6634-4CA8-4E4A-B4F6-9C3FE48567D8}" xr6:coauthVersionLast="47" xr6:coauthVersionMax="47" xr10:uidLastSave="{00000000-0000-0000-0000-000000000000}"/>
  <bookViews>
    <workbookView xWindow="-110" yWindow="-110" windowWidth="19420" windowHeight="10420" activeTab="2" xr2:uid="{04E2F42B-B0E7-C14E-A690-B41CAFCE17AF}"/>
  </bookViews>
  <sheets>
    <sheet name="Pivot Tables" sheetId="13" r:id="rId1"/>
    <sheet name="Cleaned Datasets" sheetId="6" r:id="rId2"/>
    <sheet name="Dashboards" sheetId="12" r:id="rId3"/>
  </sheets>
  <definedNames>
    <definedName name="ExternalData_1" localSheetId="1" hidden="1">'Cleaned Datasets'!$A$1:$O$1352</definedName>
    <definedName name="Slicer_Main_Category">#N/A</definedName>
    <definedName name="Slicer_Price_Range_Bucke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352" i="6" l="1"/>
  <c r="P1352" i="6"/>
  <c r="N1352" i="6"/>
  <c r="K1352" i="6"/>
  <c r="H1352" i="6"/>
  <c r="Q1351" i="6"/>
  <c r="P1351" i="6"/>
  <c r="N1351" i="6"/>
  <c r="K1351" i="6"/>
  <c r="H1351" i="6"/>
  <c r="Q1350" i="6"/>
  <c r="P1350" i="6"/>
  <c r="N1350" i="6"/>
  <c r="K1350" i="6"/>
  <c r="H1350" i="6"/>
  <c r="Q1349" i="6"/>
  <c r="P1349" i="6"/>
  <c r="N1349" i="6"/>
  <c r="K1349" i="6"/>
  <c r="H1349" i="6"/>
  <c r="Q1348" i="6"/>
  <c r="P1348" i="6"/>
  <c r="N1348" i="6"/>
  <c r="K1348" i="6"/>
  <c r="H1348" i="6"/>
  <c r="Q1347" i="6"/>
  <c r="P1347" i="6"/>
  <c r="N1347" i="6"/>
  <c r="K1347" i="6"/>
  <c r="H1347" i="6"/>
  <c r="Q1346" i="6"/>
  <c r="P1346" i="6"/>
  <c r="N1346" i="6"/>
  <c r="K1346" i="6"/>
  <c r="H1346" i="6"/>
  <c r="Q1345" i="6"/>
  <c r="P1345" i="6"/>
  <c r="N1345" i="6"/>
  <c r="K1345" i="6"/>
  <c r="H1345" i="6"/>
  <c r="Q1344" i="6"/>
  <c r="P1344" i="6"/>
  <c r="N1344" i="6"/>
  <c r="K1344" i="6"/>
  <c r="H1344" i="6"/>
  <c r="Q1343" i="6"/>
  <c r="P1343" i="6"/>
  <c r="N1343" i="6"/>
  <c r="K1343" i="6"/>
  <c r="H1343" i="6"/>
  <c r="Q1342" i="6"/>
  <c r="P1342" i="6"/>
  <c r="N1342" i="6"/>
  <c r="K1342" i="6"/>
  <c r="H1342" i="6"/>
  <c r="Q1341" i="6"/>
  <c r="P1341" i="6"/>
  <c r="N1341" i="6"/>
  <c r="K1341" i="6"/>
  <c r="H1341" i="6"/>
  <c r="Q1340" i="6"/>
  <c r="P1340" i="6"/>
  <c r="N1340" i="6"/>
  <c r="K1340" i="6"/>
  <c r="H1340" i="6"/>
  <c r="Q1339" i="6"/>
  <c r="P1339" i="6"/>
  <c r="N1339" i="6"/>
  <c r="K1339" i="6"/>
  <c r="H1339" i="6"/>
  <c r="Q1338" i="6"/>
  <c r="P1338" i="6"/>
  <c r="N1338" i="6"/>
  <c r="K1338" i="6"/>
  <c r="H1338" i="6"/>
  <c r="Q1337" i="6"/>
  <c r="P1337" i="6"/>
  <c r="N1337" i="6"/>
  <c r="K1337" i="6"/>
  <c r="H1337" i="6"/>
  <c r="Q1336" i="6"/>
  <c r="P1336" i="6"/>
  <c r="N1336" i="6"/>
  <c r="K1336" i="6"/>
  <c r="H1336" i="6"/>
  <c r="Q1335" i="6"/>
  <c r="P1335" i="6"/>
  <c r="N1335" i="6"/>
  <c r="K1335" i="6"/>
  <c r="H1335" i="6"/>
  <c r="Q1334" i="6"/>
  <c r="P1334" i="6"/>
  <c r="N1334" i="6"/>
  <c r="K1334" i="6"/>
  <c r="H1334" i="6"/>
  <c r="Q1333" i="6"/>
  <c r="P1333" i="6"/>
  <c r="N1333" i="6"/>
  <c r="L1333" i="6"/>
  <c r="K1333" i="6"/>
  <c r="H1333" i="6"/>
  <c r="Q1332" i="6"/>
  <c r="P1332" i="6"/>
  <c r="N1332" i="6"/>
  <c r="K1332" i="6"/>
  <c r="H1332" i="6"/>
  <c r="Q1331" i="6"/>
  <c r="P1331" i="6"/>
  <c r="N1331" i="6"/>
  <c r="K1331" i="6"/>
  <c r="H1331" i="6"/>
  <c r="Q1330" i="6"/>
  <c r="P1330" i="6"/>
  <c r="N1330" i="6"/>
  <c r="K1330" i="6"/>
  <c r="H1330" i="6"/>
  <c r="Q1329" i="6"/>
  <c r="P1329" i="6"/>
  <c r="N1329" i="6"/>
  <c r="K1329" i="6"/>
  <c r="H1329" i="6"/>
  <c r="Q1328" i="6"/>
  <c r="P1328" i="6"/>
  <c r="N1328" i="6"/>
  <c r="K1328" i="6"/>
  <c r="H1328" i="6"/>
  <c r="Q1327" i="6"/>
  <c r="P1327" i="6"/>
  <c r="N1327" i="6"/>
  <c r="K1327" i="6"/>
  <c r="H1327" i="6"/>
  <c r="Q1326" i="6"/>
  <c r="P1326" i="6"/>
  <c r="N1326" i="6"/>
  <c r="K1326" i="6"/>
  <c r="H1326" i="6"/>
  <c r="Q1325" i="6"/>
  <c r="P1325" i="6"/>
  <c r="N1325" i="6"/>
  <c r="K1325" i="6"/>
  <c r="H1325" i="6"/>
  <c r="Q1324" i="6"/>
  <c r="P1324" i="6"/>
  <c r="N1324" i="6"/>
  <c r="K1324" i="6"/>
  <c r="H1324" i="6"/>
  <c r="Q1323" i="6"/>
  <c r="P1323" i="6"/>
  <c r="N1323" i="6"/>
  <c r="K1323" i="6"/>
  <c r="H1323" i="6"/>
  <c r="Q1322" i="6"/>
  <c r="P1322" i="6"/>
  <c r="N1322" i="6"/>
  <c r="K1322" i="6"/>
  <c r="H1322" i="6"/>
  <c r="Q1321" i="6"/>
  <c r="P1321" i="6"/>
  <c r="N1321" i="6"/>
  <c r="K1321" i="6"/>
  <c r="H1321" i="6"/>
  <c r="Q1320" i="6"/>
  <c r="P1320" i="6"/>
  <c r="N1320" i="6"/>
  <c r="K1320" i="6"/>
  <c r="H1320" i="6"/>
  <c r="Q1319" i="6"/>
  <c r="P1319" i="6"/>
  <c r="N1319" i="6"/>
  <c r="K1319" i="6"/>
  <c r="H1319" i="6"/>
  <c r="Q1318" i="6"/>
  <c r="P1318" i="6"/>
  <c r="N1318" i="6"/>
  <c r="K1318" i="6"/>
  <c r="H1318" i="6"/>
  <c r="Q1317" i="6"/>
  <c r="P1317" i="6"/>
  <c r="N1317" i="6"/>
  <c r="K1317" i="6"/>
  <c r="H1317" i="6"/>
  <c r="Q1316" i="6"/>
  <c r="P1316" i="6"/>
  <c r="N1316" i="6"/>
  <c r="K1316" i="6"/>
  <c r="H1316" i="6"/>
  <c r="Q1315" i="6"/>
  <c r="P1315" i="6"/>
  <c r="N1315" i="6"/>
  <c r="K1315" i="6"/>
  <c r="H1315" i="6"/>
  <c r="Q1314" i="6"/>
  <c r="P1314" i="6"/>
  <c r="N1314" i="6"/>
  <c r="K1314" i="6"/>
  <c r="H1314" i="6"/>
  <c r="Q1313" i="6"/>
  <c r="P1313" i="6"/>
  <c r="N1313" i="6"/>
  <c r="K1313" i="6"/>
  <c r="H1313" i="6"/>
  <c r="Q1312" i="6"/>
  <c r="P1312" i="6"/>
  <c r="N1312" i="6"/>
  <c r="K1312" i="6"/>
  <c r="H1312" i="6"/>
  <c r="Q1311" i="6"/>
  <c r="P1311" i="6"/>
  <c r="N1311" i="6"/>
  <c r="K1311" i="6"/>
  <c r="H1311" i="6"/>
  <c r="Q1310" i="6"/>
  <c r="P1310" i="6"/>
  <c r="N1310" i="6"/>
  <c r="K1310" i="6"/>
  <c r="H1310" i="6"/>
  <c r="Q1309" i="6"/>
  <c r="P1309" i="6"/>
  <c r="N1309" i="6"/>
  <c r="K1309" i="6"/>
  <c r="H1309" i="6"/>
  <c r="Q1308" i="6"/>
  <c r="P1308" i="6"/>
  <c r="N1308" i="6"/>
  <c r="K1308" i="6"/>
  <c r="H1308" i="6"/>
  <c r="Q1307" i="6"/>
  <c r="P1307" i="6"/>
  <c r="N1307" i="6"/>
  <c r="K1307" i="6"/>
  <c r="H1307" i="6"/>
  <c r="Q1306" i="6"/>
  <c r="P1306" i="6"/>
  <c r="N1306" i="6"/>
  <c r="K1306" i="6"/>
  <c r="H1306" i="6"/>
  <c r="Q1305" i="6"/>
  <c r="P1305" i="6"/>
  <c r="N1305" i="6"/>
  <c r="K1305" i="6"/>
  <c r="H1305" i="6"/>
  <c r="Q1304" i="6"/>
  <c r="P1304" i="6"/>
  <c r="N1304" i="6"/>
  <c r="K1304" i="6"/>
  <c r="H1304" i="6"/>
  <c r="Q1303" i="6"/>
  <c r="P1303" i="6"/>
  <c r="N1303" i="6"/>
  <c r="K1303" i="6"/>
  <c r="H1303" i="6"/>
  <c r="Q1302" i="6"/>
  <c r="P1302" i="6"/>
  <c r="N1302" i="6"/>
  <c r="K1302" i="6"/>
  <c r="H1302" i="6"/>
  <c r="Q1301" i="6"/>
  <c r="P1301" i="6"/>
  <c r="N1301" i="6"/>
  <c r="K1301" i="6"/>
  <c r="H1301" i="6"/>
  <c r="Q1300" i="6"/>
  <c r="P1300" i="6"/>
  <c r="N1300" i="6"/>
  <c r="K1300" i="6"/>
  <c r="H1300" i="6"/>
  <c r="Q1299" i="6"/>
  <c r="P1299" i="6"/>
  <c r="N1299" i="6"/>
  <c r="K1299" i="6"/>
  <c r="H1299" i="6"/>
  <c r="Q1298" i="6"/>
  <c r="P1298" i="6"/>
  <c r="N1298" i="6"/>
  <c r="K1298" i="6"/>
  <c r="H1298" i="6"/>
  <c r="Q1297" i="6"/>
  <c r="P1297" i="6"/>
  <c r="N1297" i="6"/>
  <c r="K1297" i="6"/>
  <c r="H1297" i="6"/>
  <c r="Q1296" i="6"/>
  <c r="P1296" i="6"/>
  <c r="N1296" i="6"/>
  <c r="K1296" i="6"/>
  <c r="H1296" i="6"/>
  <c r="Q1295" i="6"/>
  <c r="P1295" i="6"/>
  <c r="N1295" i="6"/>
  <c r="L1295" i="6"/>
  <c r="K1295" i="6"/>
  <c r="H1295" i="6"/>
  <c r="Q1294" i="6"/>
  <c r="P1294" i="6"/>
  <c r="N1294" i="6"/>
  <c r="K1294" i="6"/>
  <c r="H1294" i="6"/>
  <c r="Q1293" i="6"/>
  <c r="P1293" i="6"/>
  <c r="N1293" i="6"/>
  <c r="K1293" i="6"/>
  <c r="H1293" i="6"/>
  <c r="Q1292" i="6"/>
  <c r="P1292" i="6"/>
  <c r="N1292" i="6"/>
  <c r="K1292" i="6"/>
  <c r="H1292" i="6"/>
  <c r="Q1291" i="6"/>
  <c r="P1291" i="6"/>
  <c r="N1291" i="6"/>
  <c r="K1291" i="6"/>
  <c r="H1291" i="6"/>
  <c r="Q1290" i="6"/>
  <c r="P1290" i="6"/>
  <c r="N1290" i="6"/>
  <c r="K1290" i="6"/>
  <c r="H1290" i="6"/>
  <c r="Q1289" i="6"/>
  <c r="P1289" i="6"/>
  <c r="N1289" i="6"/>
  <c r="K1289" i="6"/>
  <c r="H1289" i="6"/>
  <c r="Q1288" i="6"/>
  <c r="P1288" i="6"/>
  <c r="N1288" i="6"/>
  <c r="K1288" i="6"/>
  <c r="H1288" i="6"/>
  <c r="Q1287" i="6"/>
  <c r="P1287" i="6"/>
  <c r="N1287" i="6"/>
  <c r="K1287" i="6"/>
  <c r="H1287" i="6"/>
  <c r="Q1286" i="6"/>
  <c r="P1286" i="6"/>
  <c r="N1286" i="6"/>
  <c r="K1286" i="6"/>
  <c r="H1286" i="6"/>
  <c r="Q1285" i="6"/>
  <c r="P1285" i="6"/>
  <c r="N1285" i="6"/>
  <c r="K1285" i="6"/>
  <c r="H1285" i="6"/>
  <c r="Q1284" i="6"/>
  <c r="P1284" i="6"/>
  <c r="N1284" i="6"/>
  <c r="K1284" i="6"/>
  <c r="H1284" i="6"/>
  <c r="Q1283" i="6"/>
  <c r="P1283" i="6"/>
  <c r="N1283" i="6"/>
  <c r="K1283" i="6"/>
  <c r="H1283" i="6"/>
  <c r="Q1282" i="6"/>
  <c r="P1282" i="6"/>
  <c r="N1282" i="6"/>
  <c r="K1282" i="6"/>
  <c r="H1282" i="6"/>
  <c r="Q1281" i="6"/>
  <c r="P1281" i="6"/>
  <c r="N1281" i="6"/>
  <c r="K1281" i="6"/>
  <c r="H1281" i="6"/>
  <c r="Q1280" i="6"/>
  <c r="P1280" i="6"/>
  <c r="N1280" i="6"/>
  <c r="K1280" i="6"/>
  <c r="H1280" i="6"/>
  <c r="Q1279" i="6"/>
  <c r="P1279" i="6"/>
  <c r="N1279" i="6"/>
  <c r="K1279" i="6"/>
  <c r="H1279" i="6"/>
  <c r="Q1278" i="6"/>
  <c r="P1278" i="6"/>
  <c r="N1278" i="6"/>
  <c r="K1278" i="6"/>
  <c r="H1278" i="6"/>
  <c r="Q1277" i="6"/>
  <c r="P1277" i="6"/>
  <c r="N1277" i="6"/>
  <c r="K1277" i="6"/>
  <c r="H1277" i="6"/>
  <c r="Q1276" i="6"/>
  <c r="P1276" i="6"/>
  <c r="N1276" i="6"/>
  <c r="K1276" i="6"/>
  <c r="H1276" i="6"/>
  <c r="Q1275" i="6"/>
  <c r="P1275" i="6"/>
  <c r="N1275" i="6"/>
  <c r="K1275" i="6"/>
  <c r="H1275" i="6"/>
  <c r="Q1274" i="6"/>
  <c r="P1274" i="6"/>
  <c r="N1274" i="6"/>
  <c r="K1274" i="6"/>
  <c r="H1274" i="6"/>
  <c r="Q1273" i="6"/>
  <c r="P1273" i="6"/>
  <c r="N1273" i="6"/>
  <c r="K1273" i="6"/>
  <c r="H1273" i="6"/>
  <c r="Q1272" i="6"/>
  <c r="P1272" i="6"/>
  <c r="N1272" i="6"/>
  <c r="K1272" i="6"/>
  <c r="H1272" i="6"/>
  <c r="Q1271" i="6"/>
  <c r="P1271" i="6"/>
  <c r="N1271" i="6"/>
  <c r="K1271" i="6"/>
  <c r="H1271" i="6"/>
  <c r="Q1270" i="6"/>
  <c r="P1270" i="6"/>
  <c r="N1270" i="6"/>
  <c r="K1270" i="6"/>
  <c r="H1270" i="6"/>
  <c r="Q1269" i="6"/>
  <c r="P1269" i="6"/>
  <c r="N1269" i="6"/>
  <c r="K1269" i="6"/>
  <c r="H1269" i="6"/>
  <c r="Q1268" i="6"/>
  <c r="P1268" i="6"/>
  <c r="N1268" i="6"/>
  <c r="K1268" i="6"/>
  <c r="H1268" i="6"/>
  <c r="Q1267" i="6"/>
  <c r="P1267" i="6"/>
  <c r="N1267" i="6"/>
  <c r="K1267" i="6"/>
  <c r="H1267" i="6"/>
  <c r="Q1266" i="6"/>
  <c r="P1266" i="6"/>
  <c r="N1266" i="6"/>
  <c r="K1266" i="6"/>
  <c r="H1266" i="6"/>
  <c r="Q1265" i="6"/>
  <c r="P1265" i="6"/>
  <c r="N1265" i="6"/>
  <c r="K1265" i="6"/>
  <c r="H1265" i="6"/>
  <c r="Q1264" i="6"/>
  <c r="P1264" i="6"/>
  <c r="N1264" i="6"/>
  <c r="K1264" i="6"/>
  <c r="H1264" i="6"/>
  <c r="Q1263" i="6"/>
  <c r="P1263" i="6"/>
  <c r="N1263" i="6"/>
  <c r="K1263" i="6"/>
  <c r="H1263" i="6"/>
  <c r="Q1262" i="6"/>
  <c r="P1262" i="6"/>
  <c r="N1262" i="6"/>
  <c r="K1262" i="6"/>
  <c r="H1262" i="6"/>
  <c r="Q1261" i="6"/>
  <c r="P1261" i="6"/>
  <c r="N1261" i="6"/>
  <c r="K1261" i="6"/>
  <c r="H1261" i="6"/>
  <c r="Q1260" i="6"/>
  <c r="P1260" i="6"/>
  <c r="N1260" i="6"/>
  <c r="K1260" i="6"/>
  <c r="H1260" i="6"/>
  <c r="Q1259" i="6"/>
  <c r="P1259" i="6"/>
  <c r="N1259" i="6"/>
  <c r="K1259" i="6"/>
  <c r="H1259" i="6"/>
  <c r="Q1258" i="6"/>
  <c r="P1258" i="6"/>
  <c r="N1258" i="6"/>
  <c r="K1258" i="6"/>
  <c r="H1258" i="6"/>
  <c r="Q1257" i="6"/>
  <c r="P1257" i="6"/>
  <c r="N1257" i="6"/>
  <c r="K1257" i="6"/>
  <c r="H1257" i="6"/>
  <c r="Q1256" i="6"/>
  <c r="P1256" i="6"/>
  <c r="N1256" i="6"/>
  <c r="K1256" i="6"/>
  <c r="H1256" i="6"/>
  <c r="Q1255" i="6"/>
  <c r="P1255" i="6"/>
  <c r="N1255" i="6"/>
  <c r="K1255" i="6"/>
  <c r="H1255" i="6"/>
  <c r="Q1254" i="6"/>
  <c r="P1254" i="6"/>
  <c r="N1254" i="6"/>
  <c r="K1254" i="6"/>
  <c r="H1254" i="6"/>
  <c r="Q1253" i="6"/>
  <c r="P1253" i="6"/>
  <c r="N1253" i="6"/>
  <c r="K1253" i="6"/>
  <c r="H1253" i="6"/>
  <c r="Q1252" i="6"/>
  <c r="P1252" i="6"/>
  <c r="N1252" i="6"/>
  <c r="K1252" i="6"/>
  <c r="H1252" i="6"/>
  <c r="Q1251" i="6"/>
  <c r="P1251" i="6"/>
  <c r="N1251" i="6"/>
  <c r="K1251" i="6"/>
  <c r="H1251" i="6"/>
  <c r="Q1250" i="6"/>
  <c r="P1250" i="6"/>
  <c r="N1250" i="6"/>
  <c r="K1250" i="6"/>
  <c r="H1250" i="6"/>
  <c r="Q1249" i="6"/>
  <c r="P1249" i="6"/>
  <c r="N1249" i="6"/>
  <c r="K1249" i="6"/>
  <c r="H1249" i="6"/>
  <c r="Q1248" i="6"/>
  <c r="P1248" i="6"/>
  <c r="N1248" i="6"/>
  <c r="K1248" i="6"/>
  <c r="H1248" i="6"/>
  <c r="Q1247" i="6"/>
  <c r="P1247" i="6"/>
  <c r="N1247" i="6"/>
  <c r="K1247" i="6"/>
  <c r="H1247" i="6"/>
  <c r="Q1246" i="6"/>
  <c r="P1246" i="6"/>
  <c r="N1246" i="6"/>
  <c r="K1246" i="6"/>
  <c r="H1246" i="6"/>
  <c r="Q1245" i="6"/>
  <c r="P1245" i="6"/>
  <c r="N1245" i="6"/>
  <c r="K1245" i="6"/>
  <c r="H1245" i="6"/>
  <c r="Q1244" i="6"/>
  <c r="P1244" i="6"/>
  <c r="N1244" i="6"/>
  <c r="K1244" i="6"/>
  <c r="H1244" i="6"/>
  <c r="Q1243" i="6"/>
  <c r="P1243" i="6"/>
  <c r="N1243" i="6"/>
  <c r="K1243" i="6"/>
  <c r="H1243" i="6"/>
  <c r="Q1242" i="6"/>
  <c r="P1242" i="6"/>
  <c r="N1242" i="6"/>
  <c r="K1242" i="6"/>
  <c r="H1242" i="6"/>
  <c r="Q1241" i="6"/>
  <c r="P1241" i="6"/>
  <c r="N1241" i="6"/>
  <c r="K1241" i="6"/>
  <c r="H1241" i="6"/>
  <c r="Q1240" i="6"/>
  <c r="P1240" i="6"/>
  <c r="N1240" i="6"/>
  <c r="K1240" i="6"/>
  <c r="H1240" i="6"/>
  <c r="Q1239" i="6"/>
  <c r="P1239" i="6"/>
  <c r="N1239" i="6"/>
  <c r="K1239" i="6"/>
  <c r="H1239" i="6"/>
  <c r="Q1238" i="6"/>
  <c r="P1238" i="6"/>
  <c r="N1238" i="6"/>
  <c r="K1238" i="6"/>
  <c r="H1238" i="6"/>
  <c r="Q1237" i="6"/>
  <c r="P1237" i="6"/>
  <c r="N1237" i="6"/>
  <c r="K1237" i="6"/>
  <c r="H1237" i="6"/>
  <c r="Q1236" i="6"/>
  <c r="P1236" i="6"/>
  <c r="N1236" i="6"/>
  <c r="K1236" i="6"/>
  <c r="H1236" i="6"/>
  <c r="Q1235" i="6"/>
  <c r="P1235" i="6"/>
  <c r="N1235" i="6"/>
  <c r="K1235" i="6"/>
  <c r="H1235" i="6"/>
  <c r="Q1234" i="6"/>
  <c r="P1234" i="6"/>
  <c r="N1234" i="6"/>
  <c r="K1234" i="6"/>
  <c r="H1234" i="6"/>
  <c r="Q1233" i="6"/>
  <c r="P1233" i="6"/>
  <c r="N1233" i="6"/>
  <c r="K1233" i="6"/>
  <c r="H1233" i="6"/>
  <c r="Q1232" i="6"/>
  <c r="P1232" i="6"/>
  <c r="N1232" i="6"/>
  <c r="K1232" i="6"/>
  <c r="H1232" i="6"/>
  <c r="Q1231" i="6"/>
  <c r="P1231" i="6"/>
  <c r="N1231" i="6"/>
  <c r="K1231" i="6"/>
  <c r="H1231" i="6"/>
  <c r="Q1230" i="6"/>
  <c r="P1230" i="6"/>
  <c r="N1230" i="6"/>
  <c r="K1230" i="6"/>
  <c r="H1230" i="6"/>
  <c r="Q1229" i="6"/>
  <c r="P1229" i="6"/>
  <c r="N1229" i="6"/>
  <c r="K1229" i="6"/>
  <c r="H1229" i="6"/>
  <c r="Q1228" i="6"/>
  <c r="P1228" i="6"/>
  <c r="N1228" i="6"/>
  <c r="K1228" i="6"/>
  <c r="H1228" i="6"/>
  <c r="Q1227" i="6"/>
  <c r="P1227" i="6"/>
  <c r="N1227" i="6"/>
  <c r="K1227" i="6"/>
  <c r="H1227" i="6"/>
  <c r="Q1226" i="6"/>
  <c r="P1226" i="6"/>
  <c r="N1226" i="6"/>
  <c r="K1226" i="6"/>
  <c r="H1226" i="6"/>
  <c r="Q1225" i="6"/>
  <c r="P1225" i="6"/>
  <c r="N1225" i="6"/>
  <c r="K1225" i="6"/>
  <c r="H1225" i="6"/>
  <c r="Q1224" i="6"/>
  <c r="P1224" i="6"/>
  <c r="N1224" i="6"/>
  <c r="K1224" i="6"/>
  <c r="H1224" i="6"/>
  <c r="Q1223" i="6"/>
  <c r="P1223" i="6"/>
  <c r="N1223" i="6"/>
  <c r="K1223" i="6"/>
  <c r="H1223" i="6"/>
  <c r="Q1222" i="6"/>
  <c r="P1222" i="6"/>
  <c r="N1222" i="6"/>
  <c r="K1222" i="6"/>
  <c r="H1222" i="6"/>
  <c r="Q1221" i="6"/>
  <c r="P1221" i="6"/>
  <c r="N1221" i="6"/>
  <c r="K1221" i="6"/>
  <c r="H1221" i="6"/>
  <c r="Q1220" i="6"/>
  <c r="P1220" i="6"/>
  <c r="N1220" i="6"/>
  <c r="K1220" i="6"/>
  <c r="H1220" i="6"/>
  <c r="Q1219" i="6"/>
  <c r="P1219" i="6"/>
  <c r="N1219" i="6"/>
  <c r="K1219" i="6"/>
  <c r="H1219" i="6"/>
  <c r="Q1218" i="6"/>
  <c r="P1218" i="6"/>
  <c r="N1218" i="6"/>
  <c r="K1218" i="6"/>
  <c r="H1218" i="6"/>
  <c r="Q1217" i="6"/>
  <c r="P1217" i="6"/>
  <c r="N1217" i="6"/>
  <c r="K1217" i="6"/>
  <c r="H1217" i="6"/>
  <c r="Q1216" i="6"/>
  <c r="P1216" i="6"/>
  <c r="N1216" i="6"/>
  <c r="K1216" i="6"/>
  <c r="H1216" i="6"/>
  <c r="Q1215" i="6"/>
  <c r="P1215" i="6"/>
  <c r="N1215" i="6"/>
  <c r="K1215" i="6"/>
  <c r="H1215" i="6"/>
  <c r="Q1214" i="6"/>
  <c r="P1214" i="6"/>
  <c r="N1214" i="6"/>
  <c r="K1214" i="6"/>
  <c r="H1214" i="6"/>
  <c r="Q1213" i="6"/>
  <c r="P1213" i="6"/>
  <c r="N1213" i="6"/>
  <c r="K1213" i="6"/>
  <c r="H1213" i="6"/>
  <c r="Q1212" i="6"/>
  <c r="P1212" i="6"/>
  <c r="N1212" i="6"/>
  <c r="K1212" i="6"/>
  <c r="H1212" i="6"/>
  <c r="Q1211" i="6"/>
  <c r="P1211" i="6"/>
  <c r="N1211" i="6"/>
  <c r="K1211" i="6"/>
  <c r="H1211" i="6"/>
  <c r="Q1210" i="6"/>
  <c r="P1210" i="6"/>
  <c r="N1210" i="6"/>
  <c r="K1210" i="6"/>
  <c r="H1210" i="6"/>
  <c r="Q1209" i="6"/>
  <c r="P1209" i="6"/>
  <c r="N1209" i="6"/>
  <c r="K1209" i="6"/>
  <c r="H1209" i="6"/>
  <c r="Q1208" i="6"/>
  <c r="P1208" i="6"/>
  <c r="N1208" i="6"/>
  <c r="K1208" i="6"/>
  <c r="H1208" i="6"/>
  <c r="Q1207" i="6"/>
  <c r="P1207" i="6"/>
  <c r="N1207" i="6"/>
  <c r="K1207" i="6"/>
  <c r="H1207" i="6"/>
  <c r="Q1206" i="6"/>
  <c r="P1206" i="6"/>
  <c r="N1206" i="6"/>
  <c r="K1206" i="6"/>
  <c r="H1206" i="6"/>
  <c r="Q1205" i="6"/>
  <c r="P1205" i="6"/>
  <c r="N1205" i="6"/>
  <c r="K1205" i="6"/>
  <c r="H1205" i="6"/>
  <c r="Q1204" i="6"/>
  <c r="P1204" i="6"/>
  <c r="N1204" i="6"/>
  <c r="K1204" i="6"/>
  <c r="H1204" i="6"/>
  <c r="Q1203" i="6"/>
  <c r="P1203" i="6"/>
  <c r="N1203" i="6"/>
  <c r="K1203" i="6"/>
  <c r="H1203" i="6"/>
  <c r="Q1202" i="6"/>
  <c r="P1202" i="6"/>
  <c r="N1202" i="6"/>
  <c r="K1202" i="6"/>
  <c r="H1202" i="6"/>
  <c r="Q1201" i="6"/>
  <c r="P1201" i="6"/>
  <c r="N1201" i="6"/>
  <c r="K1201" i="6"/>
  <c r="H1201" i="6"/>
  <c r="Q1200" i="6"/>
  <c r="P1200" i="6"/>
  <c r="N1200" i="6"/>
  <c r="K1200" i="6"/>
  <c r="H1200" i="6"/>
  <c r="Q1199" i="6"/>
  <c r="P1199" i="6"/>
  <c r="N1199" i="6"/>
  <c r="K1199" i="6"/>
  <c r="H1199" i="6"/>
  <c r="Q1198" i="6"/>
  <c r="P1198" i="6"/>
  <c r="N1198" i="6"/>
  <c r="K1198" i="6"/>
  <c r="H1198" i="6"/>
  <c r="Q1197" i="6"/>
  <c r="P1197" i="6"/>
  <c r="N1197" i="6"/>
  <c r="K1197" i="6"/>
  <c r="H1197" i="6"/>
  <c r="Q1196" i="6"/>
  <c r="P1196" i="6"/>
  <c r="N1196" i="6"/>
  <c r="K1196" i="6"/>
  <c r="H1196" i="6"/>
  <c r="Q1195" i="6"/>
  <c r="P1195" i="6"/>
  <c r="N1195" i="6"/>
  <c r="K1195" i="6"/>
  <c r="H1195" i="6"/>
  <c r="Q1194" i="6"/>
  <c r="P1194" i="6"/>
  <c r="N1194" i="6"/>
  <c r="K1194" i="6"/>
  <c r="H1194" i="6"/>
  <c r="Q1193" i="6"/>
  <c r="P1193" i="6"/>
  <c r="N1193" i="6"/>
  <c r="K1193" i="6"/>
  <c r="H1193" i="6"/>
  <c r="Q1192" i="6"/>
  <c r="P1192" i="6"/>
  <c r="N1192" i="6"/>
  <c r="K1192" i="6"/>
  <c r="H1192" i="6"/>
  <c r="Q1191" i="6"/>
  <c r="P1191" i="6"/>
  <c r="N1191" i="6"/>
  <c r="K1191" i="6"/>
  <c r="H1191" i="6"/>
  <c r="Q1190" i="6"/>
  <c r="P1190" i="6"/>
  <c r="N1190" i="6"/>
  <c r="K1190" i="6"/>
  <c r="H1190" i="6"/>
  <c r="Q1189" i="6"/>
  <c r="P1189" i="6"/>
  <c r="N1189" i="6"/>
  <c r="K1189" i="6"/>
  <c r="H1189" i="6"/>
  <c r="Q1188" i="6"/>
  <c r="P1188" i="6"/>
  <c r="N1188" i="6"/>
  <c r="K1188" i="6"/>
  <c r="H1188" i="6"/>
  <c r="Q1187" i="6"/>
  <c r="P1187" i="6"/>
  <c r="N1187" i="6"/>
  <c r="K1187" i="6"/>
  <c r="H1187" i="6"/>
  <c r="Q1186" i="6"/>
  <c r="P1186" i="6"/>
  <c r="N1186" i="6"/>
  <c r="K1186" i="6"/>
  <c r="H1186" i="6"/>
  <c r="Q1185" i="6"/>
  <c r="P1185" i="6"/>
  <c r="N1185" i="6"/>
  <c r="K1185" i="6"/>
  <c r="H1185" i="6"/>
  <c r="Q1184" i="6"/>
  <c r="P1184" i="6"/>
  <c r="N1184" i="6"/>
  <c r="K1184" i="6"/>
  <c r="H1184" i="6"/>
  <c r="Q1183" i="6"/>
  <c r="P1183" i="6"/>
  <c r="N1183" i="6"/>
  <c r="K1183" i="6"/>
  <c r="H1183" i="6"/>
  <c r="Q1182" i="6"/>
  <c r="P1182" i="6"/>
  <c r="N1182" i="6"/>
  <c r="K1182" i="6"/>
  <c r="H1182" i="6"/>
  <c r="Q1181" i="6"/>
  <c r="P1181" i="6"/>
  <c r="N1181" i="6"/>
  <c r="K1181" i="6"/>
  <c r="H1181" i="6"/>
  <c r="Q1180" i="6"/>
  <c r="P1180" i="6"/>
  <c r="N1180" i="6"/>
  <c r="K1180" i="6"/>
  <c r="H1180" i="6"/>
  <c r="Q1179" i="6"/>
  <c r="P1179" i="6"/>
  <c r="N1179" i="6"/>
  <c r="K1179" i="6"/>
  <c r="H1179" i="6"/>
  <c r="Q1178" i="6"/>
  <c r="P1178" i="6"/>
  <c r="N1178" i="6"/>
  <c r="K1178" i="6"/>
  <c r="H1178" i="6"/>
  <c r="Q1177" i="6"/>
  <c r="P1177" i="6"/>
  <c r="N1177" i="6"/>
  <c r="K1177" i="6"/>
  <c r="H1177" i="6"/>
  <c r="Q1176" i="6"/>
  <c r="P1176" i="6"/>
  <c r="N1176" i="6"/>
  <c r="K1176" i="6"/>
  <c r="H1176" i="6"/>
  <c r="Q1175" i="6"/>
  <c r="P1175" i="6"/>
  <c r="N1175" i="6"/>
  <c r="K1175" i="6"/>
  <c r="H1175" i="6"/>
  <c r="Q1174" i="6"/>
  <c r="P1174" i="6"/>
  <c r="N1174" i="6"/>
  <c r="K1174" i="6"/>
  <c r="H1174" i="6"/>
  <c r="Q1173" i="6"/>
  <c r="P1173" i="6"/>
  <c r="N1173" i="6"/>
  <c r="K1173" i="6"/>
  <c r="H1173" i="6"/>
  <c r="Q1172" i="6"/>
  <c r="P1172" i="6"/>
  <c r="N1172" i="6"/>
  <c r="K1172" i="6"/>
  <c r="H1172" i="6"/>
  <c r="Q1171" i="6"/>
  <c r="P1171" i="6"/>
  <c r="N1171" i="6"/>
  <c r="K1171" i="6"/>
  <c r="H1171" i="6"/>
  <c r="Q1170" i="6"/>
  <c r="P1170" i="6"/>
  <c r="N1170" i="6"/>
  <c r="K1170" i="6"/>
  <c r="H1170" i="6"/>
  <c r="Q1169" i="6"/>
  <c r="P1169" i="6"/>
  <c r="N1169" i="6"/>
  <c r="K1169" i="6"/>
  <c r="H1169" i="6"/>
  <c r="Q1168" i="6"/>
  <c r="P1168" i="6"/>
  <c r="N1168" i="6"/>
  <c r="K1168" i="6"/>
  <c r="H1168" i="6"/>
  <c r="Q1167" i="6"/>
  <c r="P1167" i="6"/>
  <c r="N1167" i="6"/>
  <c r="K1167" i="6"/>
  <c r="H1167" i="6"/>
  <c r="Q1166" i="6"/>
  <c r="P1166" i="6"/>
  <c r="N1166" i="6"/>
  <c r="K1166" i="6"/>
  <c r="H1166" i="6"/>
  <c r="Q1165" i="6"/>
  <c r="P1165" i="6"/>
  <c r="N1165" i="6"/>
  <c r="K1165" i="6"/>
  <c r="H1165" i="6"/>
  <c r="Q1164" i="6"/>
  <c r="P1164" i="6"/>
  <c r="N1164" i="6"/>
  <c r="K1164" i="6"/>
  <c r="H1164" i="6"/>
  <c r="Q1163" i="6"/>
  <c r="P1163" i="6"/>
  <c r="N1163" i="6"/>
  <c r="K1163" i="6"/>
  <c r="H1163" i="6"/>
  <c r="Q1162" i="6"/>
  <c r="P1162" i="6"/>
  <c r="N1162" i="6"/>
  <c r="L1162" i="6"/>
  <c r="K1162" i="6"/>
  <c r="H1162" i="6"/>
  <c r="Q1161" i="6"/>
  <c r="P1161" i="6"/>
  <c r="N1161" i="6"/>
  <c r="K1161" i="6"/>
  <c r="H1161" i="6"/>
  <c r="Q1160" i="6"/>
  <c r="P1160" i="6"/>
  <c r="N1160" i="6"/>
  <c r="K1160" i="6"/>
  <c r="H1160" i="6"/>
  <c r="Q1159" i="6"/>
  <c r="P1159" i="6"/>
  <c r="N1159" i="6"/>
  <c r="K1159" i="6"/>
  <c r="H1159" i="6"/>
  <c r="Q1158" i="6"/>
  <c r="P1158" i="6"/>
  <c r="N1158" i="6"/>
  <c r="K1158" i="6"/>
  <c r="H1158" i="6"/>
  <c r="Q1157" i="6"/>
  <c r="P1157" i="6"/>
  <c r="N1157" i="6"/>
  <c r="K1157" i="6"/>
  <c r="H1157" i="6"/>
  <c r="Q1156" i="6"/>
  <c r="P1156" i="6"/>
  <c r="N1156" i="6"/>
  <c r="K1156" i="6"/>
  <c r="H1156" i="6"/>
  <c r="Q1155" i="6"/>
  <c r="P1155" i="6"/>
  <c r="N1155" i="6"/>
  <c r="K1155" i="6"/>
  <c r="H1155" i="6"/>
  <c r="Q1154" i="6"/>
  <c r="P1154" i="6"/>
  <c r="N1154" i="6"/>
  <c r="K1154" i="6"/>
  <c r="H1154" i="6"/>
  <c r="Q1153" i="6"/>
  <c r="P1153" i="6"/>
  <c r="N1153" i="6"/>
  <c r="K1153" i="6"/>
  <c r="H1153" i="6"/>
  <c r="Q1152" i="6"/>
  <c r="P1152" i="6"/>
  <c r="N1152" i="6"/>
  <c r="K1152" i="6"/>
  <c r="H1152" i="6"/>
  <c r="Q1151" i="6"/>
  <c r="P1151" i="6"/>
  <c r="N1151" i="6"/>
  <c r="K1151" i="6"/>
  <c r="H1151" i="6"/>
  <c r="Q1150" i="6"/>
  <c r="P1150" i="6"/>
  <c r="N1150" i="6"/>
  <c r="K1150" i="6"/>
  <c r="H1150" i="6"/>
  <c r="Q1149" i="6"/>
  <c r="P1149" i="6"/>
  <c r="N1149" i="6"/>
  <c r="K1149" i="6"/>
  <c r="H1149" i="6"/>
  <c r="Q1148" i="6"/>
  <c r="P1148" i="6"/>
  <c r="N1148" i="6"/>
  <c r="K1148" i="6"/>
  <c r="H1148" i="6"/>
  <c r="Q1147" i="6"/>
  <c r="P1147" i="6"/>
  <c r="N1147" i="6"/>
  <c r="K1147" i="6"/>
  <c r="H1147" i="6"/>
  <c r="Q1146" i="6"/>
  <c r="P1146" i="6"/>
  <c r="N1146" i="6"/>
  <c r="K1146" i="6"/>
  <c r="H1146" i="6"/>
  <c r="Q1145" i="6"/>
  <c r="P1145" i="6"/>
  <c r="N1145" i="6"/>
  <c r="K1145" i="6"/>
  <c r="H1145" i="6"/>
  <c r="Q1144" i="6"/>
  <c r="P1144" i="6"/>
  <c r="N1144" i="6"/>
  <c r="K1144" i="6"/>
  <c r="H1144" i="6"/>
  <c r="Q1143" i="6"/>
  <c r="P1143" i="6"/>
  <c r="N1143" i="6"/>
  <c r="K1143" i="6"/>
  <c r="H1143" i="6"/>
  <c r="Q1142" i="6"/>
  <c r="P1142" i="6"/>
  <c r="N1142" i="6"/>
  <c r="K1142" i="6"/>
  <c r="H1142" i="6"/>
  <c r="Q1141" i="6"/>
  <c r="P1141" i="6"/>
  <c r="N1141" i="6"/>
  <c r="K1141" i="6"/>
  <c r="H1141" i="6"/>
  <c r="Q1140" i="6"/>
  <c r="P1140" i="6"/>
  <c r="N1140" i="6"/>
  <c r="K1140" i="6"/>
  <c r="H1140" i="6"/>
  <c r="Q1139" i="6"/>
  <c r="P1139" i="6"/>
  <c r="N1139" i="6"/>
  <c r="K1139" i="6"/>
  <c r="H1139" i="6"/>
  <c r="Q1138" i="6"/>
  <c r="P1138" i="6"/>
  <c r="N1138" i="6"/>
  <c r="K1138" i="6"/>
  <c r="H1138" i="6"/>
  <c r="Q1137" i="6"/>
  <c r="P1137" i="6"/>
  <c r="N1137" i="6"/>
  <c r="K1137" i="6"/>
  <c r="H1137" i="6"/>
  <c r="Q1136" i="6"/>
  <c r="P1136" i="6"/>
  <c r="N1136" i="6"/>
  <c r="K1136" i="6"/>
  <c r="H1136" i="6"/>
  <c r="Q1135" i="6"/>
  <c r="P1135" i="6"/>
  <c r="N1135" i="6"/>
  <c r="K1135" i="6"/>
  <c r="H1135" i="6"/>
  <c r="Q1134" i="6"/>
  <c r="P1134" i="6"/>
  <c r="N1134" i="6"/>
  <c r="K1134" i="6"/>
  <c r="H1134" i="6"/>
  <c r="Q1133" i="6"/>
  <c r="P1133" i="6"/>
  <c r="N1133" i="6"/>
  <c r="K1133" i="6"/>
  <c r="H1133" i="6"/>
  <c r="Q1132" i="6"/>
  <c r="P1132" i="6"/>
  <c r="N1132" i="6"/>
  <c r="K1132" i="6"/>
  <c r="H1132" i="6"/>
  <c r="Q1131" i="6"/>
  <c r="P1131" i="6"/>
  <c r="N1131" i="6"/>
  <c r="K1131" i="6"/>
  <c r="H1131" i="6"/>
  <c r="Q1130" i="6"/>
  <c r="P1130" i="6"/>
  <c r="N1130" i="6"/>
  <c r="K1130" i="6"/>
  <c r="H1130" i="6"/>
  <c r="Q1129" i="6"/>
  <c r="P1129" i="6"/>
  <c r="N1129" i="6"/>
  <c r="K1129" i="6"/>
  <c r="H1129" i="6"/>
  <c r="Q1128" i="6"/>
  <c r="P1128" i="6"/>
  <c r="N1128" i="6"/>
  <c r="K1128" i="6"/>
  <c r="H1128" i="6"/>
  <c r="Q1127" i="6"/>
  <c r="P1127" i="6"/>
  <c r="N1127" i="6"/>
  <c r="K1127" i="6"/>
  <c r="H1127" i="6"/>
  <c r="Q1126" i="6"/>
  <c r="P1126" i="6"/>
  <c r="N1126" i="6"/>
  <c r="K1126" i="6"/>
  <c r="H1126" i="6"/>
  <c r="Q1125" i="6"/>
  <c r="P1125" i="6"/>
  <c r="N1125" i="6"/>
  <c r="K1125" i="6"/>
  <c r="H1125" i="6"/>
  <c r="Q1124" i="6"/>
  <c r="P1124" i="6"/>
  <c r="N1124" i="6"/>
  <c r="K1124" i="6"/>
  <c r="H1124" i="6"/>
  <c r="Q1123" i="6"/>
  <c r="P1123" i="6"/>
  <c r="N1123" i="6"/>
  <c r="K1123" i="6"/>
  <c r="H1123" i="6"/>
  <c r="Q1122" i="6"/>
  <c r="P1122" i="6"/>
  <c r="N1122" i="6"/>
  <c r="K1122" i="6"/>
  <c r="H1122" i="6"/>
  <c r="Q1121" i="6"/>
  <c r="P1121" i="6"/>
  <c r="N1121" i="6"/>
  <c r="K1121" i="6"/>
  <c r="H1121" i="6"/>
  <c r="Q1120" i="6"/>
  <c r="P1120" i="6"/>
  <c r="N1120" i="6"/>
  <c r="K1120" i="6"/>
  <c r="H1120" i="6"/>
  <c r="Q1119" i="6"/>
  <c r="P1119" i="6"/>
  <c r="N1119" i="6"/>
  <c r="K1119" i="6"/>
  <c r="H1119" i="6"/>
  <c r="Q1118" i="6"/>
  <c r="P1118" i="6"/>
  <c r="N1118" i="6"/>
  <c r="K1118" i="6"/>
  <c r="H1118" i="6"/>
  <c r="Q1117" i="6"/>
  <c r="P1117" i="6"/>
  <c r="N1117" i="6"/>
  <c r="K1117" i="6"/>
  <c r="H1117" i="6"/>
  <c r="Q1116" i="6"/>
  <c r="P1116" i="6"/>
  <c r="N1116" i="6"/>
  <c r="K1116" i="6"/>
  <c r="H1116" i="6"/>
  <c r="Q1115" i="6"/>
  <c r="P1115" i="6"/>
  <c r="N1115" i="6"/>
  <c r="K1115" i="6"/>
  <c r="H1115" i="6"/>
  <c r="Q1114" i="6"/>
  <c r="P1114" i="6"/>
  <c r="N1114" i="6"/>
  <c r="K1114" i="6"/>
  <c r="H1114" i="6"/>
  <c r="Q1113" i="6"/>
  <c r="P1113" i="6"/>
  <c r="N1113" i="6"/>
  <c r="K1113" i="6"/>
  <c r="H1113" i="6"/>
  <c r="Q1112" i="6"/>
  <c r="P1112" i="6"/>
  <c r="N1112" i="6"/>
  <c r="L1112" i="6"/>
  <c r="K1112" i="6"/>
  <c r="H1112" i="6"/>
  <c r="Q1111" i="6"/>
  <c r="P1111" i="6"/>
  <c r="N1111" i="6"/>
  <c r="K1111" i="6"/>
  <c r="H1111" i="6"/>
  <c r="Q1110" i="6"/>
  <c r="P1110" i="6"/>
  <c r="N1110" i="6"/>
  <c r="K1110" i="6"/>
  <c r="H1110" i="6"/>
  <c r="Q1109" i="6"/>
  <c r="P1109" i="6"/>
  <c r="N1109" i="6"/>
  <c r="K1109" i="6"/>
  <c r="H1109" i="6"/>
  <c r="Q1108" i="6"/>
  <c r="P1108" i="6"/>
  <c r="N1108" i="6"/>
  <c r="K1108" i="6"/>
  <c r="H1108" i="6"/>
  <c r="Q1107" i="6"/>
  <c r="P1107" i="6"/>
  <c r="N1107" i="6"/>
  <c r="K1107" i="6"/>
  <c r="H1107" i="6"/>
  <c r="Q1106" i="6"/>
  <c r="P1106" i="6"/>
  <c r="N1106" i="6"/>
  <c r="K1106" i="6"/>
  <c r="H1106" i="6"/>
  <c r="Q1105" i="6"/>
  <c r="P1105" i="6"/>
  <c r="N1105" i="6"/>
  <c r="K1105" i="6"/>
  <c r="H1105" i="6"/>
  <c r="Q1104" i="6"/>
  <c r="P1104" i="6"/>
  <c r="N1104" i="6"/>
  <c r="K1104" i="6"/>
  <c r="H1104" i="6"/>
  <c r="Q1103" i="6"/>
  <c r="P1103" i="6"/>
  <c r="N1103" i="6"/>
  <c r="K1103" i="6"/>
  <c r="H1103" i="6"/>
  <c r="Q1102" i="6"/>
  <c r="P1102" i="6"/>
  <c r="N1102" i="6"/>
  <c r="K1102" i="6"/>
  <c r="H1102" i="6"/>
  <c r="Q1101" i="6"/>
  <c r="P1101" i="6"/>
  <c r="N1101" i="6"/>
  <c r="K1101" i="6"/>
  <c r="H1101" i="6"/>
  <c r="Q1100" i="6"/>
  <c r="P1100" i="6"/>
  <c r="N1100" i="6"/>
  <c r="K1100" i="6"/>
  <c r="H1100" i="6"/>
  <c r="Q1099" i="6"/>
  <c r="P1099" i="6"/>
  <c r="N1099" i="6"/>
  <c r="K1099" i="6"/>
  <c r="H1099" i="6"/>
  <c r="Q1098" i="6"/>
  <c r="P1098" i="6"/>
  <c r="N1098" i="6"/>
  <c r="K1098" i="6"/>
  <c r="H1098" i="6"/>
  <c r="Q1097" i="6"/>
  <c r="P1097" i="6"/>
  <c r="N1097" i="6"/>
  <c r="K1097" i="6"/>
  <c r="H1097" i="6"/>
  <c r="Q1096" i="6"/>
  <c r="P1096" i="6"/>
  <c r="N1096" i="6"/>
  <c r="K1096" i="6"/>
  <c r="H1096" i="6"/>
  <c r="Q1095" i="6"/>
  <c r="P1095" i="6"/>
  <c r="N1095" i="6"/>
  <c r="K1095" i="6"/>
  <c r="H1095" i="6"/>
  <c r="Q1094" i="6"/>
  <c r="P1094" i="6"/>
  <c r="N1094" i="6"/>
  <c r="K1094" i="6"/>
  <c r="H1094" i="6"/>
  <c r="Q1093" i="6"/>
  <c r="P1093" i="6"/>
  <c r="N1093" i="6"/>
  <c r="K1093" i="6"/>
  <c r="H1093" i="6"/>
  <c r="Q1092" i="6"/>
  <c r="P1092" i="6"/>
  <c r="N1092" i="6"/>
  <c r="K1092" i="6"/>
  <c r="H1092" i="6"/>
  <c r="Q1091" i="6"/>
  <c r="P1091" i="6"/>
  <c r="N1091" i="6"/>
  <c r="K1091" i="6"/>
  <c r="H1091" i="6"/>
  <c r="Q1090" i="6"/>
  <c r="P1090" i="6"/>
  <c r="N1090" i="6"/>
  <c r="K1090" i="6"/>
  <c r="H1090" i="6"/>
  <c r="Q1089" i="6"/>
  <c r="P1089" i="6"/>
  <c r="N1089" i="6"/>
  <c r="K1089" i="6"/>
  <c r="H1089" i="6"/>
  <c r="Q1088" i="6"/>
  <c r="P1088" i="6"/>
  <c r="N1088" i="6"/>
  <c r="K1088" i="6"/>
  <c r="H1088" i="6"/>
  <c r="Q1087" i="6"/>
  <c r="P1087" i="6"/>
  <c r="N1087" i="6"/>
  <c r="K1087" i="6"/>
  <c r="H1087" i="6"/>
  <c r="Q1086" i="6"/>
  <c r="P1086" i="6"/>
  <c r="N1086" i="6"/>
  <c r="K1086" i="6"/>
  <c r="H1086" i="6"/>
  <c r="Q1085" i="6"/>
  <c r="P1085" i="6"/>
  <c r="N1085" i="6"/>
  <c r="K1085" i="6"/>
  <c r="H1085" i="6"/>
  <c r="Q1084" i="6"/>
  <c r="P1084" i="6"/>
  <c r="N1084" i="6"/>
  <c r="K1084" i="6"/>
  <c r="H1084" i="6"/>
  <c r="Q1083" i="6"/>
  <c r="P1083" i="6"/>
  <c r="N1083" i="6"/>
  <c r="K1083" i="6"/>
  <c r="H1083" i="6"/>
  <c r="Q1082" i="6"/>
  <c r="P1082" i="6"/>
  <c r="N1082" i="6"/>
  <c r="K1082" i="6"/>
  <c r="H1082" i="6"/>
  <c r="Q1081" i="6"/>
  <c r="P1081" i="6"/>
  <c r="N1081" i="6"/>
  <c r="K1081" i="6"/>
  <c r="H1081" i="6"/>
  <c r="Q1080" i="6"/>
  <c r="P1080" i="6"/>
  <c r="N1080" i="6"/>
  <c r="K1080" i="6"/>
  <c r="H1080" i="6"/>
  <c r="Q1079" i="6"/>
  <c r="P1079" i="6"/>
  <c r="N1079" i="6"/>
  <c r="K1079" i="6"/>
  <c r="H1079" i="6"/>
  <c r="Q1078" i="6"/>
  <c r="P1078" i="6"/>
  <c r="N1078" i="6"/>
  <c r="K1078" i="6"/>
  <c r="H1078" i="6"/>
  <c r="Q1077" i="6"/>
  <c r="P1077" i="6"/>
  <c r="N1077" i="6"/>
  <c r="K1077" i="6"/>
  <c r="H1077" i="6"/>
  <c r="Q1076" i="6"/>
  <c r="P1076" i="6"/>
  <c r="N1076" i="6"/>
  <c r="K1076" i="6"/>
  <c r="H1076" i="6"/>
  <c r="Q1075" i="6"/>
  <c r="P1075" i="6"/>
  <c r="N1075" i="6"/>
  <c r="K1075" i="6"/>
  <c r="H1075" i="6"/>
  <c r="Q1074" i="6"/>
  <c r="P1074" i="6"/>
  <c r="N1074" i="6"/>
  <c r="K1074" i="6"/>
  <c r="H1074" i="6"/>
  <c r="Q1073" i="6"/>
  <c r="P1073" i="6"/>
  <c r="N1073" i="6"/>
  <c r="K1073" i="6"/>
  <c r="H1073" i="6"/>
  <c r="Q1072" i="6"/>
  <c r="P1072" i="6"/>
  <c r="N1072" i="6"/>
  <c r="K1072" i="6"/>
  <c r="H1072" i="6"/>
  <c r="Q1071" i="6"/>
  <c r="P1071" i="6"/>
  <c r="N1071" i="6"/>
  <c r="K1071" i="6"/>
  <c r="H1071" i="6"/>
  <c r="Q1070" i="6"/>
  <c r="P1070" i="6"/>
  <c r="N1070" i="6"/>
  <c r="K1070" i="6"/>
  <c r="H1070" i="6"/>
  <c r="Q1069" i="6"/>
  <c r="P1069" i="6"/>
  <c r="N1069" i="6"/>
  <c r="K1069" i="6"/>
  <c r="H1069" i="6"/>
  <c r="Q1068" i="6"/>
  <c r="P1068" i="6"/>
  <c r="N1068" i="6"/>
  <c r="K1068" i="6"/>
  <c r="H1068" i="6"/>
  <c r="Q1067" i="6"/>
  <c r="P1067" i="6"/>
  <c r="N1067" i="6"/>
  <c r="K1067" i="6"/>
  <c r="H1067" i="6"/>
  <c r="Q1066" i="6"/>
  <c r="P1066" i="6"/>
  <c r="N1066" i="6"/>
  <c r="K1066" i="6"/>
  <c r="H1066" i="6"/>
  <c r="Q1065" i="6"/>
  <c r="P1065" i="6"/>
  <c r="N1065" i="6"/>
  <c r="K1065" i="6"/>
  <c r="H1065" i="6"/>
  <c r="Q1064" i="6"/>
  <c r="P1064" i="6"/>
  <c r="N1064" i="6"/>
  <c r="K1064" i="6"/>
  <c r="H1064" i="6"/>
  <c r="Q1063" i="6"/>
  <c r="P1063" i="6"/>
  <c r="N1063" i="6"/>
  <c r="K1063" i="6"/>
  <c r="H1063" i="6"/>
  <c r="Q1062" i="6"/>
  <c r="P1062" i="6"/>
  <c r="N1062" i="6"/>
  <c r="K1062" i="6"/>
  <c r="H1062" i="6"/>
  <c r="Q1061" i="6"/>
  <c r="P1061" i="6"/>
  <c r="N1061" i="6"/>
  <c r="K1061" i="6"/>
  <c r="H1061" i="6"/>
  <c r="Q1060" i="6"/>
  <c r="P1060" i="6"/>
  <c r="N1060" i="6"/>
  <c r="K1060" i="6"/>
  <c r="H1060" i="6"/>
  <c r="Q1059" i="6"/>
  <c r="P1059" i="6"/>
  <c r="N1059" i="6"/>
  <c r="K1059" i="6"/>
  <c r="H1059" i="6"/>
  <c r="Q1058" i="6"/>
  <c r="P1058" i="6"/>
  <c r="N1058" i="6"/>
  <c r="K1058" i="6"/>
  <c r="H1058" i="6"/>
  <c r="Q1057" i="6"/>
  <c r="P1057" i="6"/>
  <c r="N1057" i="6"/>
  <c r="K1057" i="6"/>
  <c r="H1057" i="6"/>
  <c r="Q1056" i="6"/>
  <c r="P1056" i="6"/>
  <c r="N1056" i="6"/>
  <c r="K1056" i="6"/>
  <c r="H1056" i="6"/>
  <c r="Q1055" i="6"/>
  <c r="P1055" i="6"/>
  <c r="N1055" i="6"/>
  <c r="K1055" i="6"/>
  <c r="H1055" i="6"/>
  <c r="Q1054" i="6"/>
  <c r="P1054" i="6"/>
  <c r="N1054" i="6"/>
  <c r="K1054" i="6"/>
  <c r="H1054" i="6"/>
  <c r="Q1053" i="6"/>
  <c r="P1053" i="6"/>
  <c r="N1053" i="6"/>
  <c r="K1053" i="6"/>
  <c r="H1053" i="6"/>
  <c r="Q1052" i="6"/>
  <c r="P1052" i="6"/>
  <c r="N1052" i="6"/>
  <c r="K1052" i="6"/>
  <c r="H1052" i="6"/>
  <c r="Q1051" i="6"/>
  <c r="P1051" i="6"/>
  <c r="N1051" i="6"/>
  <c r="K1051" i="6"/>
  <c r="H1051" i="6"/>
  <c r="Q1050" i="6"/>
  <c r="P1050" i="6"/>
  <c r="N1050" i="6"/>
  <c r="K1050" i="6"/>
  <c r="H1050" i="6"/>
  <c r="Q1049" i="6"/>
  <c r="P1049" i="6"/>
  <c r="N1049" i="6"/>
  <c r="K1049" i="6"/>
  <c r="H1049" i="6"/>
  <c r="Q1048" i="6"/>
  <c r="P1048" i="6"/>
  <c r="N1048" i="6"/>
  <c r="K1048" i="6"/>
  <c r="H1048" i="6"/>
  <c r="Q1047" i="6"/>
  <c r="P1047" i="6"/>
  <c r="N1047" i="6"/>
  <c r="K1047" i="6"/>
  <c r="H1047" i="6"/>
  <c r="Q1046" i="6"/>
  <c r="P1046" i="6"/>
  <c r="N1046" i="6"/>
  <c r="K1046" i="6"/>
  <c r="H1046" i="6"/>
  <c r="Q1045" i="6"/>
  <c r="P1045" i="6"/>
  <c r="N1045" i="6"/>
  <c r="K1045" i="6"/>
  <c r="H1045" i="6"/>
  <c r="Q1044" i="6"/>
  <c r="P1044" i="6"/>
  <c r="N1044" i="6"/>
  <c r="K1044" i="6"/>
  <c r="H1044" i="6"/>
  <c r="Q1043" i="6"/>
  <c r="P1043" i="6"/>
  <c r="N1043" i="6"/>
  <c r="K1043" i="6"/>
  <c r="H1043" i="6"/>
  <c r="Q1042" i="6"/>
  <c r="P1042" i="6"/>
  <c r="N1042" i="6"/>
  <c r="K1042" i="6"/>
  <c r="H1042" i="6"/>
  <c r="Q1041" i="6"/>
  <c r="P1041" i="6"/>
  <c r="N1041" i="6"/>
  <c r="K1041" i="6"/>
  <c r="H1041" i="6"/>
  <c r="Q1040" i="6"/>
  <c r="P1040" i="6"/>
  <c r="N1040" i="6"/>
  <c r="K1040" i="6"/>
  <c r="H1040" i="6"/>
  <c r="Q1039" i="6"/>
  <c r="P1039" i="6"/>
  <c r="N1039" i="6"/>
  <c r="K1039" i="6"/>
  <c r="H1039" i="6"/>
  <c r="Q1038" i="6"/>
  <c r="P1038" i="6"/>
  <c r="N1038" i="6"/>
  <c r="K1038" i="6"/>
  <c r="H1038" i="6"/>
  <c r="Q1037" i="6"/>
  <c r="P1037" i="6"/>
  <c r="N1037" i="6"/>
  <c r="K1037" i="6"/>
  <c r="H1037" i="6"/>
  <c r="Q1036" i="6"/>
  <c r="P1036" i="6"/>
  <c r="N1036" i="6"/>
  <c r="K1036" i="6"/>
  <c r="H1036" i="6"/>
  <c r="Q1035" i="6"/>
  <c r="P1035" i="6"/>
  <c r="N1035" i="6"/>
  <c r="K1035" i="6"/>
  <c r="H1035" i="6"/>
  <c r="Q1034" i="6"/>
  <c r="P1034" i="6"/>
  <c r="N1034" i="6"/>
  <c r="K1034" i="6"/>
  <c r="H1034" i="6"/>
  <c r="Q1033" i="6"/>
  <c r="P1033" i="6"/>
  <c r="N1033" i="6"/>
  <c r="K1033" i="6"/>
  <c r="H1033" i="6"/>
  <c r="Q1032" i="6"/>
  <c r="P1032" i="6"/>
  <c r="N1032" i="6"/>
  <c r="K1032" i="6"/>
  <c r="H1032" i="6"/>
  <c r="Q1031" i="6"/>
  <c r="P1031" i="6"/>
  <c r="N1031" i="6"/>
  <c r="K1031" i="6"/>
  <c r="H1031" i="6"/>
  <c r="Q1030" i="6"/>
  <c r="P1030" i="6"/>
  <c r="N1030" i="6"/>
  <c r="K1030" i="6"/>
  <c r="H1030" i="6"/>
  <c r="Q1029" i="6"/>
  <c r="P1029" i="6"/>
  <c r="N1029" i="6"/>
  <c r="K1029" i="6"/>
  <c r="H1029" i="6"/>
  <c r="Q1028" i="6"/>
  <c r="P1028" i="6"/>
  <c r="N1028" i="6"/>
  <c r="K1028" i="6"/>
  <c r="H1028" i="6"/>
  <c r="Q1027" i="6"/>
  <c r="P1027" i="6"/>
  <c r="N1027" i="6"/>
  <c r="K1027" i="6"/>
  <c r="H1027" i="6"/>
  <c r="Q1026" i="6"/>
  <c r="P1026" i="6"/>
  <c r="N1026" i="6"/>
  <c r="K1026" i="6"/>
  <c r="H1026" i="6"/>
  <c r="Q1025" i="6"/>
  <c r="P1025" i="6"/>
  <c r="N1025" i="6"/>
  <c r="K1025" i="6"/>
  <c r="H1025" i="6"/>
  <c r="Q1024" i="6"/>
  <c r="P1024" i="6"/>
  <c r="N1024" i="6"/>
  <c r="K1024" i="6"/>
  <c r="H1024" i="6"/>
  <c r="Q1023" i="6"/>
  <c r="P1023" i="6"/>
  <c r="N1023" i="6"/>
  <c r="K1023" i="6"/>
  <c r="H1023" i="6"/>
  <c r="Q1022" i="6"/>
  <c r="P1022" i="6"/>
  <c r="N1022" i="6"/>
  <c r="K1022" i="6"/>
  <c r="H1022" i="6"/>
  <c r="Q1021" i="6"/>
  <c r="P1021" i="6"/>
  <c r="N1021" i="6"/>
  <c r="K1021" i="6"/>
  <c r="H1021" i="6"/>
  <c r="Q1020" i="6"/>
  <c r="P1020" i="6"/>
  <c r="N1020" i="6"/>
  <c r="K1020" i="6"/>
  <c r="H1020" i="6"/>
  <c r="Q1019" i="6"/>
  <c r="P1019" i="6"/>
  <c r="N1019" i="6"/>
  <c r="K1019" i="6"/>
  <c r="H1019" i="6"/>
  <c r="Q1018" i="6"/>
  <c r="P1018" i="6"/>
  <c r="N1018" i="6"/>
  <c r="K1018" i="6"/>
  <c r="H1018" i="6"/>
  <c r="Q1017" i="6"/>
  <c r="P1017" i="6"/>
  <c r="N1017" i="6"/>
  <c r="K1017" i="6"/>
  <c r="H1017" i="6"/>
  <c r="Q1016" i="6"/>
  <c r="P1016" i="6"/>
  <c r="N1016" i="6"/>
  <c r="K1016" i="6"/>
  <c r="H1016" i="6"/>
  <c r="Q1015" i="6"/>
  <c r="P1015" i="6"/>
  <c r="N1015" i="6"/>
  <c r="K1015" i="6"/>
  <c r="H1015" i="6"/>
  <c r="Q1014" i="6"/>
  <c r="P1014" i="6"/>
  <c r="N1014" i="6"/>
  <c r="K1014" i="6"/>
  <c r="H1014" i="6"/>
  <c r="Q1013" i="6"/>
  <c r="P1013" i="6"/>
  <c r="N1013" i="6"/>
  <c r="K1013" i="6"/>
  <c r="H1013" i="6"/>
  <c r="Q1012" i="6"/>
  <c r="P1012" i="6"/>
  <c r="N1012" i="6"/>
  <c r="K1012" i="6"/>
  <c r="H1012" i="6"/>
  <c r="Q1011" i="6"/>
  <c r="P1011" i="6"/>
  <c r="N1011" i="6"/>
  <c r="K1011" i="6"/>
  <c r="H1011" i="6"/>
  <c r="Q1010" i="6"/>
  <c r="P1010" i="6"/>
  <c r="N1010" i="6"/>
  <c r="K1010" i="6"/>
  <c r="H1010" i="6"/>
  <c r="Q1009" i="6"/>
  <c r="P1009" i="6"/>
  <c r="N1009" i="6"/>
  <c r="K1009" i="6"/>
  <c r="H1009" i="6"/>
  <c r="Q1008" i="6"/>
  <c r="P1008" i="6"/>
  <c r="N1008" i="6"/>
  <c r="K1008" i="6"/>
  <c r="H1008" i="6"/>
  <c r="Q1007" i="6"/>
  <c r="P1007" i="6"/>
  <c r="N1007" i="6"/>
  <c r="K1007" i="6"/>
  <c r="H1007" i="6"/>
  <c r="Q1006" i="6"/>
  <c r="P1006" i="6"/>
  <c r="N1006" i="6"/>
  <c r="K1006" i="6"/>
  <c r="H1006" i="6"/>
  <c r="Q1005" i="6"/>
  <c r="P1005" i="6"/>
  <c r="N1005" i="6"/>
  <c r="K1005" i="6"/>
  <c r="H1005" i="6"/>
  <c r="Q1004" i="6"/>
  <c r="P1004" i="6"/>
  <c r="N1004" i="6"/>
  <c r="K1004" i="6"/>
  <c r="H1004" i="6"/>
  <c r="Q1003" i="6"/>
  <c r="P1003" i="6"/>
  <c r="N1003" i="6"/>
  <c r="K1003" i="6"/>
  <c r="H1003" i="6"/>
  <c r="Q1002" i="6"/>
  <c r="P1002" i="6"/>
  <c r="N1002" i="6"/>
  <c r="K1002" i="6"/>
  <c r="H1002" i="6"/>
  <c r="Q1001" i="6"/>
  <c r="P1001" i="6"/>
  <c r="N1001" i="6"/>
  <c r="K1001" i="6"/>
  <c r="H1001" i="6"/>
  <c r="Q1000" i="6"/>
  <c r="P1000" i="6"/>
  <c r="N1000" i="6"/>
  <c r="K1000" i="6"/>
  <c r="H1000" i="6"/>
  <c r="Q999" i="6"/>
  <c r="P999" i="6"/>
  <c r="N999" i="6"/>
  <c r="K999" i="6"/>
  <c r="H999" i="6"/>
  <c r="Q998" i="6"/>
  <c r="P998" i="6"/>
  <c r="N998" i="6"/>
  <c r="K998" i="6"/>
  <c r="H998" i="6"/>
  <c r="Q997" i="6"/>
  <c r="P997" i="6"/>
  <c r="N997" i="6"/>
  <c r="K997" i="6"/>
  <c r="H997" i="6"/>
  <c r="Q996" i="6"/>
  <c r="P996" i="6"/>
  <c r="N996" i="6"/>
  <c r="K996" i="6"/>
  <c r="H996" i="6"/>
  <c r="Q995" i="6"/>
  <c r="P995" i="6"/>
  <c r="N995" i="6"/>
  <c r="K995" i="6"/>
  <c r="H995" i="6"/>
  <c r="Q994" i="6"/>
  <c r="P994" i="6"/>
  <c r="N994" i="6"/>
  <c r="K994" i="6"/>
  <c r="H994" i="6"/>
  <c r="Q993" i="6"/>
  <c r="P993" i="6"/>
  <c r="N993" i="6"/>
  <c r="K993" i="6"/>
  <c r="H993" i="6"/>
  <c r="Q992" i="6"/>
  <c r="P992" i="6"/>
  <c r="N992" i="6"/>
  <c r="K992" i="6"/>
  <c r="H992" i="6"/>
  <c r="Q991" i="6"/>
  <c r="P991" i="6"/>
  <c r="N991" i="6"/>
  <c r="K991" i="6"/>
  <c r="H991" i="6"/>
  <c r="Q990" i="6"/>
  <c r="P990" i="6"/>
  <c r="N990" i="6"/>
  <c r="K990" i="6"/>
  <c r="H990" i="6"/>
  <c r="Q989" i="6"/>
  <c r="P989" i="6"/>
  <c r="N989" i="6"/>
  <c r="K989" i="6"/>
  <c r="H989" i="6"/>
  <c r="Q988" i="6"/>
  <c r="P988" i="6"/>
  <c r="N988" i="6"/>
  <c r="L988" i="6"/>
  <c r="K988" i="6"/>
  <c r="H988" i="6"/>
  <c r="Q987" i="6"/>
  <c r="P987" i="6"/>
  <c r="N987" i="6"/>
  <c r="K987" i="6"/>
  <c r="H987" i="6"/>
  <c r="Q986" i="6"/>
  <c r="P986" i="6"/>
  <c r="N986" i="6"/>
  <c r="K986" i="6"/>
  <c r="H986" i="6"/>
  <c r="Q985" i="6"/>
  <c r="P985" i="6"/>
  <c r="N985" i="6"/>
  <c r="K985" i="6"/>
  <c r="H985" i="6"/>
  <c r="Q984" i="6"/>
  <c r="P984" i="6"/>
  <c r="N984" i="6"/>
  <c r="K984" i="6"/>
  <c r="H984" i="6"/>
  <c r="Q983" i="6"/>
  <c r="P983" i="6"/>
  <c r="N983" i="6"/>
  <c r="K983" i="6"/>
  <c r="H983" i="6"/>
  <c r="Q982" i="6"/>
  <c r="P982" i="6"/>
  <c r="N982" i="6"/>
  <c r="K982" i="6"/>
  <c r="H982" i="6"/>
  <c r="Q981" i="6"/>
  <c r="P981" i="6"/>
  <c r="N981" i="6"/>
  <c r="K981" i="6"/>
  <c r="H981" i="6"/>
  <c r="Q980" i="6"/>
  <c r="P980" i="6"/>
  <c r="N980" i="6"/>
  <c r="K980" i="6"/>
  <c r="H980" i="6"/>
  <c r="Q979" i="6"/>
  <c r="P979" i="6"/>
  <c r="N979" i="6"/>
  <c r="K979" i="6"/>
  <c r="H979" i="6"/>
  <c r="Q978" i="6"/>
  <c r="P978" i="6"/>
  <c r="N978" i="6"/>
  <c r="K978" i="6"/>
  <c r="H978" i="6"/>
  <c r="Q977" i="6"/>
  <c r="P977" i="6"/>
  <c r="N977" i="6"/>
  <c r="K977" i="6"/>
  <c r="H977" i="6"/>
  <c r="Q976" i="6"/>
  <c r="P976" i="6"/>
  <c r="N976" i="6"/>
  <c r="K976" i="6"/>
  <c r="H976" i="6"/>
  <c r="Q975" i="6"/>
  <c r="P975" i="6"/>
  <c r="N975" i="6"/>
  <c r="K975" i="6"/>
  <c r="H975" i="6"/>
  <c r="Q974" i="6"/>
  <c r="P974" i="6"/>
  <c r="N974" i="6"/>
  <c r="K974" i="6"/>
  <c r="H974" i="6"/>
  <c r="Q973" i="6"/>
  <c r="P973" i="6"/>
  <c r="N973" i="6"/>
  <c r="K973" i="6"/>
  <c r="H973" i="6"/>
  <c r="Q972" i="6"/>
  <c r="P972" i="6"/>
  <c r="N972" i="6"/>
  <c r="K972" i="6"/>
  <c r="H972" i="6"/>
  <c r="Q971" i="6"/>
  <c r="P971" i="6"/>
  <c r="N971" i="6"/>
  <c r="K971" i="6"/>
  <c r="H971" i="6"/>
  <c r="Q970" i="6"/>
  <c r="P970" i="6"/>
  <c r="N970" i="6"/>
  <c r="K970" i="6"/>
  <c r="H970" i="6"/>
  <c r="Q969" i="6"/>
  <c r="P969" i="6"/>
  <c r="N969" i="6"/>
  <c r="K969" i="6"/>
  <c r="H969" i="6"/>
  <c r="Q968" i="6"/>
  <c r="P968" i="6"/>
  <c r="N968" i="6"/>
  <c r="K968" i="6"/>
  <c r="H968" i="6"/>
  <c r="Q967" i="6"/>
  <c r="P967" i="6"/>
  <c r="N967" i="6"/>
  <c r="K967" i="6"/>
  <c r="H967" i="6"/>
  <c r="Q966" i="6"/>
  <c r="P966" i="6"/>
  <c r="N966" i="6"/>
  <c r="K966" i="6"/>
  <c r="H966" i="6"/>
  <c r="Q965" i="6"/>
  <c r="P965" i="6"/>
  <c r="N965" i="6"/>
  <c r="K965" i="6"/>
  <c r="H965" i="6"/>
  <c r="Q964" i="6"/>
  <c r="P964" i="6"/>
  <c r="N964" i="6"/>
  <c r="K964" i="6"/>
  <c r="H964" i="6"/>
  <c r="Q963" i="6"/>
  <c r="P963" i="6"/>
  <c r="N963" i="6"/>
  <c r="K963" i="6"/>
  <c r="H963" i="6"/>
  <c r="Q962" i="6"/>
  <c r="P962" i="6"/>
  <c r="N962" i="6"/>
  <c r="K962" i="6"/>
  <c r="H962" i="6"/>
  <c r="Q961" i="6"/>
  <c r="P961" i="6"/>
  <c r="N961" i="6"/>
  <c r="K961" i="6"/>
  <c r="H961" i="6"/>
  <c r="Q960" i="6"/>
  <c r="P960" i="6"/>
  <c r="N960" i="6"/>
  <c r="K960" i="6"/>
  <c r="H960" i="6"/>
  <c r="Q959" i="6"/>
  <c r="P959" i="6"/>
  <c r="N959" i="6"/>
  <c r="K959" i="6"/>
  <c r="H959" i="6"/>
  <c r="Q958" i="6"/>
  <c r="P958" i="6"/>
  <c r="N958" i="6"/>
  <c r="K958" i="6"/>
  <c r="H958" i="6"/>
  <c r="Q957" i="6"/>
  <c r="P957" i="6"/>
  <c r="N957" i="6"/>
  <c r="K957" i="6"/>
  <c r="H957" i="6"/>
  <c r="Q956" i="6"/>
  <c r="P956" i="6"/>
  <c r="N956" i="6"/>
  <c r="K956" i="6"/>
  <c r="H956" i="6"/>
  <c r="Q955" i="6"/>
  <c r="P955" i="6"/>
  <c r="N955" i="6"/>
  <c r="K955" i="6"/>
  <c r="H955" i="6"/>
  <c r="Q954" i="6"/>
  <c r="P954" i="6"/>
  <c r="N954" i="6"/>
  <c r="K954" i="6"/>
  <c r="H954" i="6"/>
  <c r="Q953" i="6"/>
  <c r="P953" i="6"/>
  <c r="N953" i="6"/>
  <c r="K953" i="6"/>
  <c r="H953" i="6"/>
  <c r="Q952" i="6"/>
  <c r="P952" i="6"/>
  <c r="N952" i="6"/>
  <c r="K952" i="6"/>
  <c r="H952" i="6"/>
  <c r="Q951" i="6"/>
  <c r="P951" i="6"/>
  <c r="N951" i="6"/>
  <c r="K951" i="6"/>
  <c r="H951" i="6"/>
  <c r="Q950" i="6"/>
  <c r="P950" i="6"/>
  <c r="N950" i="6"/>
  <c r="K950" i="6"/>
  <c r="H950" i="6"/>
  <c r="Q949" i="6"/>
  <c r="P949" i="6"/>
  <c r="N949" i="6"/>
  <c r="K949" i="6"/>
  <c r="H949" i="6"/>
  <c r="Q948" i="6"/>
  <c r="P948" i="6"/>
  <c r="N948" i="6"/>
  <c r="K948" i="6"/>
  <c r="H948" i="6"/>
  <c r="Q947" i="6"/>
  <c r="P947" i="6"/>
  <c r="N947" i="6"/>
  <c r="K947" i="6"/>
  <c r="H947" i="6"/>
  <c r="Q946" i="6"/>
  <c r="P946" i="6"/>
  <c r="N946" i="6"/>
  <c r="K946" i="6"/>
  <c r="H946" i="6"/>
  <c r="Q945" i="6"/>
  <c r="P945" i="6"/>
  <c r="N945" i="6"/>
  <c r="K945" i="6"/>
  <c r="H945" i="6"/>
  <c r="Q944" i="6"/>
  <c r="P944" i="6"/>
  <c r="N944" i="6"/>
  <c r="K944" i="6"/>
  <c r="H944" i="6"/>
  <c r="Q943" i="6"/>
  <c r="P943" i="6"/>
  <c r="N943" i="6"/>
  <c r="K943" i="6"/>
  <c r="H943" i="6"/>
  <c r="Q942" i="6"/>
  <c r="P942" i="6"/>
  <c r="N942" i="6"/>
  <c r="K942" i="6"/>
  <c r="H942" i="6"/>
  <c r="Q941" i="6"/>
  <c r="P941" i="6"/>
  <c r="N941" i="6"/>
  <c r="K941" i="6"/>
  <c r="H941" i="6"/>
  <c r="Q940" i="6"/>
  <c r="P940" i="6"/>
  <c r="N940" i="6"/>
  <c r="K940" i="6"/>
  <c r="H940" i="6"/>
  <c r="Q939" i="6"/>
  <c r="P939" i="6"/>
  <c r="N939" i="6"/>
  <c r="K939" i="6"/>
  <c r="H939" i="6"/>
  <c r="Q938" i="6"/>
  <c r="P938" i="6"/>
  <c r="N938" i="6"/>
  <c r="K938" i="6"/>
  <c r="H938" i="6"/>
  <c r="Q937" i="6"/>
  <c r="P937" i="6"/>
  <c r="N937" i="6"/>
  <c r="K937" i="6"/>
  <c r="H937" i="6"/>
  <c r="Q936" i="6"/>
  <c r="P936" i="6"/>
  <c r="N936" i="6"/>
  <c r="K936" i="6"/>
  <c r="H936" i="6"/>
  <c r="Q935" i="6"/>
  <c r="P935" i="6"/>
  <c r="N935" i="6"/>
  <c r="K935" i="6"/>
  <c r="H935" i="6"/>
  <c r="Q934" i="6"/>
  <c r="P934" i="6"/>
  <c r="N934" i="6"/>
  <c r="K934" i="6"/>
  <c r="H934" i="6"/>
  <c r="Q933" i="6"/>
  <c r="P933" i="6"/>
  <c r="N933" i="6"/>
  <c r="K933" i="6"/>
  <c r="H933" i="6"/>
  <c r="Q932" i="6"/>
  <c r="P932" i="6"/>
  <c r="N932" i="6"/>
  <c r="K932" i="6"/>
  <c r="H932" i="6"/>
  <c r="Q931" i="6"/>
  <c r="P931" i="6"/>
  <c r="N931" i="6"/>
  <c r="K931" i="6"/>
  <c r="H931" i="6"/>
  <c r="Q930" i="6"/>
  <c r="P930" i="6"/>
  <c r="N930" i="6"/>
  <c r="K930" i="6"/>
  <c r="H930" i="6"/>
  <c r="Q929" i="6"/>
  <c r="P929" i="6"/>
  <c r="N929" i="6"/>
  <c r="K929" i="6"/>
  <c r="H929" i="6"/>
  <c r="Q928" i="6"/>
  <c r="P928" i="6"/>
  <c r="N928" i="6"/>
  <c r="L928" i="6"/>
  <c r="K928" i="6"/>
  <c r="H928" i="6"/>
  <c r="Q927" i="6"/>
  <c r="P927" i="6"/>
  <c r="N927" i="6"/>
  <c r="K927" i="6"/>
  <c r="H927" i="6"/>
  <c r="Q926" i="6"/>
  <c r="P926" i="6"/>
  <c r="N926" i="6"/>
  <c r="K926" i="6"/>
  <c r="H926" i="6"/>
  <c r="Q925" i="6"/>
  <c r="P925" i="6"/>
  <c r="N925" i="6"/>
  <c r="K925" i="6"/>
  <c r="H925" i="6"/>
  <c r="Q924" i="6"/>
  <c r="P924" i="6"/>
  <c r="N924" i="6"/>
  <c r="K924" i="6"/>
  <c r="H924" i="6"/>
  <c r="Q923" i="6"/>
  <c r="P923" i="6"/>
  <c r="N923" i="6"/>
  <c r="K923" i="6"/>
  <c r="H923" i="6"/>
  <c r="Q922" i="6"/>
  <c r="P922" i="6"/>
  <c r="N922" i="6"/>
  <c r="K922" i="6"/>
  <c r="H922" i="6"/>
  <c r="Q921" i="6"/>
  <c r="P921" i="6"/>
  <c r="N921" i="6"/>
  <c r="K921" i="6"/>
  <c r="H921" i="6"/>
  <c r="Q920" i="6"/>
  <c r="P920" i="6"/>
  <c r="N920" i="6"/>
  <c r="K920" i="6"/>
  <c r="H920" i="6"/>
  <c r="Q919" i="6"/>
  <c r="P919" i="6"/>
  <c r="N919" i="6"/>
  <c r="K919" i="6"/>
  <c r="H919" i="6"/>
  <c r="Q918" i="6"/>
  <c r="P918" i="6"/>
  <c r="N918" i="6"/>
  <c r="K918" i="6"/>
  <c r="H918" i="6"/>
  <c r="Q917" i="6"/>
  <c r="P917" i="6"/>
  <c r="N917" i="6"/>
  <c r="K917" i="6"/>
  <c r="H917" i="6"/>
  <c r="Q916" i="6"/>
  <c r="P916" i="6"/>
  <c r="N916" i="6"/>
  <c r="K916" i="6"/>
  <c r="H916" i="6"/>
  <c r="Q915" i="6"/>
  <c r="P915" i="6"/>
  <c r="N915" i="6"/>
  <c r="K915" i="6"/>
  <c r="H915" i="6"/>
  <c r="Q914" i="6"/>
  <c r="P914" i="6"/>
  <c r="N914" i="6"/>
  <c r="K914" i="6"/>
  <c r="H914" i="6"/>
  <c r="Q913" i="6"/>
  <c r="P913" i="6"/>
  <c r="N913" i="6"/>
  <c r="K913" i="6"/>
  <c r="H913" i="6"/>
  <c r="Q912" i="6"/>
  <c r="P912" i="6"/>
  <c r="N912" i="6"/>
  <c r="K912" i="6"/>
  <c r="H912" i="6"/>
  <c r="Q911" i="6"/>
  <c r="P911" i="6"/>
  <c r="N911" i="6"/>
  <c r="K911" i="6"/>
  <c r="H911" i="6"/>
  <c r="Q910" i="6"/>
  <c r="P910" i="6"/>
  <c r="N910" i="6"/>
  <c r="K910" i="6"/>
  <c r="H910" i="6"/>
  <c r="Q909" i="6"/>
  <c r="P909" i="6"/>
  <c r="N909" i="6"/>
  <c r="K909" i="6"/>
  <c r="H909" i="6"/>
  <c r="Q908" i="6"/>
  <c r="P908" i="6"/>
  <c r="N908" i="6"/>
  <c r="K908" i="6"/>
  <c r="H908" i="6"/>
  <c r="Q907" i="6"/>
  <c r="P907" i="6"/>
  <c r="N907" i="6"/>
  <c r="K907" i="6"/>
  <c r="H907" i="6"/>
  <c r="Q906" i="6"/>
  <c r="P906" i="6"/>
  <c r="N906" i="6"/>
  <c r="K906" i="6"/>
  <c r="H906" i="6"/>
  <c r="Q905" i="6"/>
  <c r="P905" i="6"/>
  <c r="N905" i="6"/>
  <c r="L905" i="6"/>
  <c r="K905" i="6"/>
  <c r="H905" i="6"/>
  <c r="Q904" i="6"/>
  <c r="P904" i="6"/>
  <c r="N904" i="6"/>
  <c r="K904" i="6"/>
  <c r="H904" i="6"/>
  <c r="Q903" i="6"/>
  <c r="P903" i="6"/>
  <c r="N903" i="6"/>
  <c r="L903" i="6"/>
  <c r="K903" i="6"/>
  <c r="H903" i="6"/>
  <c r="Q902" i="6"/>
  <c r="P902" i="6"/>
  <c r="N902" i="6"/>
  <c r="L902" i="6"/>
  <c r="K902" i="6"/>
  <c r="H902" i="6"/>
  <c r="Q901" i="6"/>
  <c r="P901" i="6"/>
  <c r="N901" i="6"/>
  <c r="L901" i="6"/>
  <c r="K901" i="6"/>
  <c r="H901" i="6"/>
  <c r="Q900" i="6"/>
  <c r="P900" i="6"/>
  <c r="N900" i="6"/>
  <c r="K900" i="6"/>
  <c r="H900" i="6"/>
  <c r="Q899" i="6"/>
  <c r="P899" i="6"/>
  <c r="N899" i="6"/>
  <c r="K899" i="6"/>
  <c r="H899" i="6"/>
  <c r="Q898" i="6"/>
  <c r="P898" i="6"/>
  <c r="N898" i="6"/>
  <c r="K898" i="6"/>
  <c r="H898" i="6"/>
  <c r="Q897" i="6"/>
  <c r="P897" i="6"/>
  <c r="N897" i="6"/>
  <c r="K897" i="6"/>
  <c r="H897" i="6"/>
  <c r="Q896" i="6"/>
  <c r="P896" i="6"/>
  <c r="N896" i="6"/>
  <c r="K896" i="6"/>
  <c r="H896" i="6"/>
  <c r="Q895" i="6"/>
  <c r="P895" i="6"/>
  <c r="N895" i="6"/>
  <c r="K895" i="6"/>
  <c r="H895" i="6"/>
  <c r="Q894" i="6"/>
  <c r="P894" i="6"/>
  <c r="N894" i="6"/>
  <c r="K894" i="6"/>
  <c r="H894" i="6"/>
  <c r="Q893" i="6"/>
  <c r="P893" i="6"/>
  <c r="N893" i="6"/>
  <c r="K893" i="6"/>
  <c r="H893" i="6"/>
  <c r="Q892" i="6"/>
  <c r="P892" i="6"/>
  <c r="N892" i="6"/>
  <c r="L892" i="6"/>
  <c r="K892" i="6"/>
  <c r="H892" i="6"/>
  <c r="Q891" i="6"/>
  <c r="P891" i="6"/>
  <c r="N891" i="6"/>
  <c r="K891" i="6"/>
  <c r="H891" i="6"/>
  <c r="Q890" i="6"/>
  <c r="P890" i="6"/>
  <c r="N890" i="6"/>
  <c r="K890" i="6"/>
  <c r="H890" i="6"/>
  <c r="Q889" i="6"/>
  <c r="P889" i="6"/>
  <c r="N889" i="6"/>
  <c r="K889" i="6"/>
  <c r="H889" i="6"/>
  <c r="Q888" i="6"/>
  <c r="P888" i="6"/>
  <c r="N888" i="6"/>
  <c r="K888" i="6"/>
  <c r="H888" i="6"/>
  <c r="Q887" i="6"/>
  <c r="P887" i="6"/>
  <c r="N887" i="6"/>
  <c r="K887" i="6"/>
  <c r="H887" i="6"/>
  <c r="Q886" i="6"/>
  <c r="P886" i="6"/>
  <c r="N886" i="6"/>
  <c r="K886" i="6"/>
  <c r="H886" i="6"/>
  <c r="Q885" i="6"/>
  <c r="P885" i="6"/>
  <c r="N885" i="6"/>
  <c r="K885" i="6"/>
  <c r="H885" i="6"/>
  <c r="Q884" i="6"/>
  <c r="P884" i="6"/>
  <c r="N884" i="6"/>
  <c r="K884" i="6"/>
  <c r="H884" i="6"/>
  <c r="Q883" i="6"/>
  <c r="P883" i="6"/>
  <c r="N883" i="6"/>
  <c r="K883" i="6"/>
  <c r="H883" i="6"/>
  <c r="Q882" i="6"/>
  <c r="P882" i="6"/>
  <c r="N882" i="6"/>
  <c r="K882" i="6"/>
  <c r="H882" i="6"/>
  <c r="Q881" i="6"/>
  <c r="P881" i="6"/>
  <c r="N881" i="6"/>
  <c r="L881" i="6"/>
  <c r="K881" i="6"/>
  <c r="H881" i="6"/>
  <c r="Q880" i="6"/>
  <c r="P880" i="6"/>
  <c r="N880" i="6"/>
  <c r="L880" i="6"/>
  <c r="K880" i="6"/>
  <c r="H880" i="6"/>
  <c r="Q879" i="6"/>
  <c r="P879" i="6"/>
  <c r="N879" i="6"/>
  <c r="K879" i="6"/>
  <c r="H879" i="6"/>
  <c r="Q878" i="6"/>
  <c r="P878" i="6"/>
  <c r="N878" i="6"/>
  <c r="K878" i="6"/>
  <c r="H878" i="6"/>
  <c r="Q877" i="6"/>
  <c r="P877" i="6"/>
  <c r="N877" i="6"/>
  <c r="K877" i="6"/>
  <c r="H877" i="6"/>
  <c r="Q876" i="6"/>
  <c r="P876" i="6"/>
  <c r="N876" i="6"/>
  <c r="K876" i="6"/>
  <c r="H876" i="6"/>
  <c r="Q875" i="6"/>
  <c r="P875" i="6"/>
  <c r="N875" i="6"/>
  <c r="L875" i="6"/>
  <c r="K875" i="6"/>
  <c r="H875" i="6"/>
  <c r="Q874" i="6"/>
  <c r="P874" i="6"/>
  <c r="N874" i="6"/>
  <c r="K874" i="6"/>
  <c r="H874" i="6"/>
  <c r="Q873" i="6"/>
  <c r="P873" i="6"/>
  <c r="N873" i="6"/>
  <c r="K873" i="6"/>
  <c r="H873" i="6"/>
  <c r="Q872" i="6"/>
  <c r="P872" i="6"/>
  <c r="N872" i="6"/>
  <c r="K872" i="6"/>
  <c r="H872" i="6"/>
  <c r="Q871" i="6"/>
  <c r="P871" i="6"/>
  <c r="N871" i="6"/>
  <c r="K871" i="6"/>
  <c r="H871" i="6"/>
  <c r="Q870" i="6"/>
  <c r="P870" i="6"/>
  <c r="N870" i="6"/>
  <c r="L870" i="6"/>
  <c r="K870" i="6"/>
  <c r="H870" i="6"/>
  <c r="Q869" i="6"/>
  <c r="P869" i="6"/>
  <c r="N869" i="6"/>
  <c r="K869" i="6"/>
  <c r="H869" i="6"/>
  <c r="Q868" i="6"/>
  <c r="P868" i="6"/>
  <c r="N868" i="6"/>
  <c r="L868" i="6"/>
  <c r="K868" i="6"/>
  <c r="H868" i="6"/>
  <c r="Q867" i="6"/>
  <c r="P867" i="6"/>
  <c r="N867" i="6"/>
  <c r="K867" i="6"/>
  <c r="H867" i="6"/>
  <c r="Q866" i="6"/>
  <c r="P866" i="6"/>
  <c r="N866" i="6"/>
  <c r="L866" i="6"/>
  <c r="K866" i="6"/>
  <c r="H866" i="6"/>
  <c r="Q865" i="6"/>
  <c r="P865" i="6"/>
  <c r="N865" i="6"/>
  <c r="K865" i="6"/>
  <c r="H865" i="6"/>
  <c r="Q864" i="6"/>
  <c r="P864" i="6"/>
  <c r="N864" i="6"/>
  <c r="L864" i="6"/>
  <c r="K864" i="6"/>
  <c r="H864" i="6"/>
  <c r="Q863" i="6"/>
  <c r="P863" i="6"/>
  <c r="N863" i="6"/>
  <c r="K863" i="6"/>
  <c r="H863" i="6"/>
  <c r="Q862" i="6"/>
  <c r="P862" i="6"/>
  <c r="N862" i="6"/>
  <c r="L862" i="6"/>
  <c r="K862" i="6"/>
  <c r="H862" i="6"/>
  <c r="Q861" i="6"/>
  <c r="P861" i="6"/>
  <c r="N861" i="6"/>
  <c r="L861" i="6"/>
  <c r="K861" i="6"/>
  <c r="H861" i="6"/>
  <c r="Q860" i="6"/>
  <c r="P860" i="6"/>
  <c r="N860" i="6"/>
  <c r="L860" i="6"/>
  <c r="K860" i="6"/>
  <c r="H860" i="6"/>
  <c r="Q859" i="6"/>
  <c r="P859" i="6"/>
  <c r="N859" i="6"/>
  <c r="K859" i="6"/>
  <c r="H859" i="6"/>
  <c r="Q858" i="6"/>
  <c r="P858" i="6"/>
  <c r="N858" i="6"/>
  <c r="K858" i="6"/>
  <c r="H858" i="6"/>
  <c r="Q857" i="6"/>
  <c r="P857" i="6"/>
  <c r="N857" i="6"/>
  <c r="K857" i="6"/>
  <c r="H857" i="6"/>
  <c r="Q856" i="6"/>
  <c r="P856" i="6"/>
  <c r="N856" i="6"/>
  <c r="K856" i="6"/>
  <c r="H856" i="6"/>
  <c r="Q855" i="6"/>
  <c r="P855" i="6"/>
  <c r="N855" i="6"/>
  <c r="K855" i="6"/>
  <c r="H855" i="6"/>
  <c r="Q854" i="6"/>
  <c r="P854" i="6"/>
  <c r="N854" i="6"/>
  <c r="K854" i="6"/>
  <c r="H854" i="6"/>
  <c r="Q853" i="6"/>
  <c r="P853" i="6"/>
  <c r="N853" i="6"/>
  <c r="K853" i="6"/>
  <c r="H853" i="6"/>
  <c r="Q852" i="6"/>
  <c r="P852" i="6"/>
  <c r="N852" i="6"/>
  <c r="K852" i="6"/>
  <c r="H852" i="6"/>
  <c r="Q851" i="6"/>
  <c r="P851" i="6"/>
  <c r="N851" i="6"/>
  <c r="K851" i="6"/>
  <c r="H851" i="6"/>
  <c r="Q850" i="6"/>
  <c r="P850" i="6"/>
  <c r="N850" i="6"/>
  <c r="L850" i="6"/>
  <c r="K850" i="6"/>
  <c r="H850" i="6"/>
  <c r="Q849" i="6"/>
  <c r="P849" i="6"/>
  <c r="N849" i="6"/>
  <c r="K849" i="6"/>
  <c r="H849" i="6"/>
  <c r="Q848" i="6"/>
  <c r="P848" i="6"/>
  <c r="N848" i="6"/>
  <c r="K848" i="6"/>
  <c r="H848" i="6"/>
  <c r="Q847" i="6"/>
  <c r="P847" i="6"/>
  <c r="N847" i="6"/>
  <c r="K847" i="6"/>
  <c r="H847" i="6"/>
  <c r="Q846" i="6"/>
  <c r="P846" i="6"/>
  <c r="N846" i="6"/>
  <c r="K846" i="6"/>
  <c r="H846" i="6"/>
  <c r="Q845" i="6"/>
  <c r="P845" i="6"/>
  <c r="N845" i="6"/>
  <c r="K845" i="6"/>
  <c r="H845" i="6"/>
  <c r="Q844" i="6"/>
  <c r="P844" i="6"/>
  <c r="N844" i="6"/>
  <c r="K844" i="6"/>
  <c r="H844" i="6"/>
  <c r="Q843" i="6"/>
  <c r="P843" i="6"/>
  <c r="N843" i="6"/>
  <c r="K843" i="6"/>
  <c r="H843" i="6"/>
  <c r="Q842" i="6"/>
  <c r="P842" i="6"/>
  <c r="N842" i="6"/>
  <c r="L842" i="6"/>
  <c r="K842" i="6"/>
  <c r="H842" i="6"/>
  <c r="Q841" i="6"/>
  <c r="P841" i="6"/>
  <c r="N841" i="6"/>
  <c r="L841" i="6"/>
  <c r="K841" i="6"/>
  <c r="H841" i="6"/>
  <c r="Q840" i="6"/>
  <c r="P840" i="6"/>
  <c r="N840" i="6"/>
  <c r="K840" i="6"/>
  <c r="H840" i="6"/>
  <c r="Q839" i="6"/>
  <c r="P839" i="6"/>
  <c r="N839" i="6"/>
  <c r="K839" i="6"/>
  <c r="H839" i="6"/>
  <c r="Q838" i="6"/>
  <c r="P838" i="6"/>
  <c r="N838" i="6"/>
  <c r="K838" i="6"/>
  <c r="H838" i="6"/>
  <c r="Q837" i="6"/>
  <c r="P837" i="6"/>
  <c r="N837" i="6"/>
  <c r="K837" i="6"/>
  <c r="H837" i="6"/>
  <c r="Q836" i="6"/>
  <c r="P836" i="6"/>
  <c r="N836" i="6"/>
  <c r="K836" i="6"/>
  <c r="H836" i="6"/>
  <c r="Q835" i="6"/>
  <c r="P835" i="6"/>
  <c r="N835" i="6"/>
  <c r="L835" i="6"/>
  <c r="K835" i="6"/>
  <c r="H835" i="6"/>
  <c r="Q834" i="6"/>
  <c r="P834" i="6"/>
  <c r="N834" i="6"/>
  <c r="L834" i="6"/>
  <c r="K834" i="6"/>
  <c r="H834" i="6"/>
  <c r="Q833" i="6"/>
  <c r="P833" i="6"/>
  <c r="N833" i="6"/>
  <c r="K833" i="6"/>
  <c r="H833" i="6"/>
  <c r="Q832" i="6"/>
  <c r="P832" i="6"/>
  <c r="N832" i="6"/>
  <c r="K832" i="6"/>
  <c r="H832" i="6"/>
  <c r="Q831" i="6"/>
  <c r="P831" i="6"/>
  <c r="N831" i="6"/>
  <c r="L831" i="6"/>
  <c r="K831" i="6"/>
  <c r="H831" i="6"/>
  <c r="Q830" i="6"/>
  <c r="P830" i="6"/>
  <c r="N830" i="6"/>
  <c r="K830" i="6"/>
  <c r="H830" i="6"/>
  <c r="Q829" i="6"/>
  <c r="P829" i="6"/>
  <c r="N829" i="6"/>
  <c r="L829" i="6"/>
  <c r="K829" i="6"/>
  <c r="H829" i="6"/>
  <c r="Q828" i="6"/>
  <c r="P828" i="6"/>
  <c r="N828" i="6"/>
  <c r="K828" i="6"/>
  <c r="H828" i="6"/>
  <c r="Q827" i="6"/>
  <c r="P827" i="6"/>
  <c r="N827" i="6"/>
  <c r="K827" i="6"/>
  <c r="H827" i="6"/>
  <c r="Q826" i="6"/>
  <c r="P826" i="6"/>
  <c r="N826" i="6"/>
  <c r="K826" i="6"/>
  <c r="H826" i="6"/>
  <c r="Q825" i="6"/>
  <c r="P825" i="6"/>
  <c r="N825" i="6"/>
  <c r="L825" i="6"/>
  <c r="K825" i="6"/>
  <c r="H825" i="6"/>
  <c r="Q824" i="6"/>
  <c r="P824" i="6"/>
  <c r="N824" i="6"/>
  <c r="K824" i="6"/>
  <c r="H824" i="6"/>
  <c r="Q823" i="6"/>
  <c r="P823" i="6"/>
  <c r="N823" i="6"/>
  <c r="L823" i="6"/>
  <c r="K823" i="6"/>
  <c r="H823" i="6"/>
  <c r="Q822" i="6"/>
  <c r="P822" i="6"/>
  <c r="N822" i="6"/>
  <c r="K822" i="6"/>
  <c r="H822" i="6"/>
  <c r="Q821" i="6"/>
  <c r="P821" i="6"/>
  <c r="N821" i="6"/>
  <c r="K821" i="6"/>
  <c r="H821" i="6"/>
  <c r="Q820" i="6"/>
  <c r="P820" i="6"/>
  <c r="N820" i="6"/>
  <c r="L820" i="6"/>
  <c r="K820" i="6"/>
  <c r="H820" i="6"/>
  <c r="Q819" i="6"/>
  <c r="P819" i="6"/>
  <c r="N819" i="6"/>
  <c r="K819" i="6"/>
  <c r="H819" i="6"/>
  <c r="Q818" i="6"/>
  <c r="P818" i="6"/>
  <c r="N818" i="6"/>
  <c r="K818" i="6"/>
  <c r="H818" i="6"/>
  <c r="Q817" i="6"/>
  <c r="P817" i="6"/>
  <c r="N817" i="6"/>
  <c r="K817" i="6"/>
  <c r="H817" i="6"/>
  <c r="Q816" i="6"/>
  <c r="P816" i="6"/>
  <c r="N816" i="6"/>
  <c r="K816" i="6"/>
  <c r="H816" i="6"/>
  <c r="Q815" i="6"/>
  <c r="P815" i="6"/>
  <c r="N815" i="6"/>
  <c r="K815" i="6"/>
  <c r="H815" i="6"/>
  <c r="Q814" i="6"/>
  <c r="P814" i="6"/>
  <c r="N814" i="6"/>
  <c r="L814" i="6"/>
  <c r="K814" i="6"/>
  <c r="H814" i="6"/>
  <c r="Q813" i="6"/>
  <c r="P813" i="6"/>
  <c r="N813" i="6"/>
  <c r="K813" i="6"/>
  <c r="H813" i="6"/>
  <c r="Q812" i="6"/>
  <c r="P812" i="6"/>
  <c r="N812" i="6"/>
  <c r="K812" i="6"/>
  <c r="H812" i="6"/>
  <c r="Q811" i="6"/>
  <c r="P811" i="6"/>
  <c r="N811" i="6"/>
  <c r="K811" i="6"/>
  <c r="H811" i="6"/>
  <c r="Q810" i="6"/>
  <c r="P810" i="6"/>
  <c r="N810" i="6"/>
  <c r="K810" i="6"/>
  <c r="H810" i="6"/>
  <c r="Q809" i="6"/>
  <c r="P809" i="6"/>
  <c r="N809" i="6"/>
  <c r="K809" i="6"/>
  <c r="H809" i="6"/>
  <c r="Q808" i="6"/>
  <c r="P808" i="6"/>
  <c r="N808" i="6"/>
  <c r="K808" i="6"/>
  <c r="H808" i="6"/>
  <c r="Q807" i="6"/>
  <c r="P807" i="6"/>
  <c r="N807" i="6"/>
  <c r="K807" i="6"/>
  <c r="H807" i="6"/>
  <c r="Q806" i="6"/>
  <c r="P806" i="6"/>
  <c r="N806" i="6"/>
  <c r="K806" i="6"/>
  <c r="H806" i="6"/>
  <c r="Q805" i="6"/>
  <c r="P805" i="6"/>
  <c r="N805" i="6"/>
  <c r="L805" i="6"/>
  <c r="K805" i="6"/>
  <c r="H805" i="6"/>
  <c r="Q804" i="6"/>
  <c r="P804" i="6"/>
  <c r="N804" i="6"/>
  <c r="K804" i="6"/>
  <c r="H804" i="6"/>
  <c r="Q803" i="6"/>
  <c r="P803" i="6"/>
  <c r="N803" i="6"/>
  <c r="K803" i="6"/>
  <c r="H803" i="6"/>
  <c r="Q802" i="6"/>
  <c r="P802" i="6"/>
  <c r="N802" i="6"/>
  <c r="K802" i="6"/>
  <c r="H802" i="6"/>
  <c r="Q801" i="6"/>
  <c r="P801" i="6"/>
  <c r="N801" i="6"/>
  <c r="K801" i="6"/>
  <c r="H801" i="6"/>
  <c r="Q800" i="6"/>
  <c r="P800" i="6"/>
  <c r="N800" i="6"/>
  <c r="K800" i="6"/>
  <c r="H800" i="6"/>
  <c r="Q799" i="6"/>
  <c r="P799" i="6"/>
  <c r="N799" i="6"/>
  <c r="K799" i="6"/>
  <c r="H799" i="6"/>
  <c r="Q798" i="6"/>
  <c r="P798" i="6"/>
  <c r="N798" i="6"/>
  <c r="K798" i="6"/>
  <c r="H798" i="6"/>
  <c r="Q797" i="6"/>
  <c r="P797" i="6"/>
  <c r="N797" i="6"/>
  <c r="K797" i="6"/>
  <c r="H797" i="6"/>
  <c r="Q796" i="6"/>
  <c r="P796" i="6"/>
  <c r="N796" i="6"/>
  <c r="K796" i="6"/>
  <c r="H796" i="6"/>
  <c r="Q795" i="6"/>
  <c r="P795" i="6"/>
  <c r="N795" i="6"/>
  <c r="K795" i="6"/>
  <c r="H795" i="6"/>
  <c r="Q794" i="6"/>
  <c r="P794" i="6"/>
  <c r="N794" i="6"/>
  <c r="K794" i="6"/>
  <c r="H794" i="6"/>
  <c r="Q793" i="6"/>
  <c r="P793" i="6"/>
  <c r="N793" i="6"/>
  <c r="K793" i="6"/>
  <c r="H793" i="6"/>
  <c r="Q792" i="6"/>
  <c r="P792" i="6"/>
  <c r="N792" i="6"/>
  <c r="K792" i="6"/>
  <c r="H792" i="6"/>
  <c r="Q791" i="6"/>
  <c r="P791" i="6"/>
  <c r="N791" i="6"/>
  <c r="K791" i="6"/>
  <c r="H791" i="6"/>
  <c r="Q790" i="6"/>
  <c r="P790" i="6"/>
  <c r="N790" i="6"/>
  <c r="L790" i="6"/>
  <c r="K790" i="6"/>
  <c r="H790" i="6"/>
  <c r="Q789" i="6"/>
  <c r="P789" i="6"/>
  <c r="N789" i="6"/>
  <c r="L789" i="6"/>
  <c r="K789" i="6"/>
  <c r="H789" i="6"/>
  <c r="Q788" i="6"/>
  <c r="P788" i="6"/>
  <c r="N788" i="6"/>
  <c r="K788" i="6"/>
  <c r="H788" i="6"/>
  <c r="Q787" i="6"/>
  <c r="P787" i="6"/>
  <c r="N787" i="6"/>
  <c r="K787" i="6"/>
  <c r="H787" i="6"/>
  <c r="Q786" i="6"/>
  <c r="P786" i="6"/>
  <c r="N786" i="6"/>
  <c r="K786" i="6"/>
  <c r="H786" i="6"/>
  <c r="Q785" i="6"/>
  <c r="P785" i="6"/>
  <c r="N785" i="6"/>
  <c r="K785" i="6"/>
  <c r="H785" i="6"/>
  <c r="Q784" i="6"/>
  <c r="P784" i="6"/>
  <c r="N784" i="6"/>
  <c r="K784" i="6"/>
  <c r="H784" i="6"/>
  <c r="Q783" i="6"/>
  <c r="P783" i="6"/>
  <c r="N783" i="6"/>
  <c r="K783" i="6"/>
  <c r="H783" i="6"/>
  <c r="Q782" i="6"/>
  <c r="P782" i="6"/>
  <c r="N782" i="6"/>
  <c r="L782" i="6"/>
  <c r="K782" i="6"/>
  <c r="H782" i="6"/>
  <c r="Q781" i="6"/>
  <c r="P781" i="6"/>
  <c r="N781" i="6"/>
  <c r="K781" i="6"/>
  <c r="H781" i="6"/>
  <c r="Q780" i="6"/>
  <c r="P780" i="6"/>
  <c r="N780" i="6"/>
  <c r="L780" i="6"/>
  <c r="K780" i="6"/>
  <c r="H780" i="6"/>
  <c r="Q779" i="6"/>
  <c r="P779" i="6"/>
  <c r="N779" i="6"/>
  <c r="L779" i="6"/>
  <c r="K779" i="6"/>
  <c r="H779" i="6"/>
  <c r="Q778" i="6"/>
  <c r="P778" i="6"/>
  <c r="N778" i="6"/>
  <c r="K778" i="6"/>
  <c r="H778" i="6"/>
  <c r="Q777" i="6"/>
  <c r="P777" i="6"/>
  <c r="N777" i="6"/>
  <c r="K777" i="6"/>
  <c r="H777" i="6"/>
  <c r="Q776" i="6"/>
  <c r="P776" i="6"/>
  <c r="N776" i="6"/>
  <c r="K776" i="6"/>
  <c r="H776" i="6"/>
  <c r="Q775" i="6"/>
  <c r="P775" i="6"/>
  <c r="N775" i="6"/>
  <c r="K775" i="6"/>
  <c r="H775" i="6"/>
  <c r="Q774" i="6"/>
  <c r="P774" i="6"/>
  <c r="N774" i="6"/>
  <c r="K774" i="6"/>
  <c r="H774" i="6"/>
  <c r="Q773" i="6"/>
  <c r="P773" i="6"/>
  <c r="N773" i="6"/>
  <c r="K773" i="6"/>
  <c r="H773" i="6"/>
  <c r="Q772" i="6"/>
  <c r="P772" i="6"/>
  <c r="N772" i="6"/>
  <c r="K772" i="6"/>
  <c r="H772" i="6"/>
  <c r="Q771" i="6"/>
  <c r="P771" i="6"/>
  <c r="N771" i="6"/>
  <c r="K771" i="6"/>
  <c r="H771" i="6"/>
  <c r="Q770" i="6"/>
  <c r="P770" i="6"/>
  <c r="N770" i="6"/>
  <c r="K770" i="6"/>
  <c r="H770" i="6"/>
  <c r="Q769" i="6"/>
  <c r="P769" i="6"/>
  <c r="N769" i="6"/>
  <c r="K769" i="6"/>
  <c r="H769" i="6"/>
  <c r="Q768" i="6"/>
  <c r="P768" i="6"/>
  <c r="N768" i="6"/>
  <c r="K768" i="6"/>
  <c r="H768" i="6"/>
  <c r="Q767" i="6"/>
  <c r="P767" i="6"/>
  <c r="N767" i="6"/>
  <c r="K767" i="6"/>
  <c r="H767" i="6"/>
  <c r="Q766" i="6"/>
  <c r="P766" i="6"/>
  <c r="N766" i="6"/>
  <c r="K766" i="6"/>
  <c r="H766" i="6"/>
  <c r="Q765" i="6"/>
  <c r="P765" i="6"/>
  <c r="N765" i="6"/>
  <c r="K765" i="6"/>
  <c r="H765" i="6"/>
  <c r="Q764" i="6"/>
  <c r="P764" i="6"/>
  <c r="N764" i="6"/>
  <c r="K764" i="6"/>
  <c r="H764" i="6"/>
  <c r="Q763" i="6"/>
  <c r="P763" i="6"/>
  <c r="N763" i="6"/>
  <c r="L763" i="6"/>
  <c r="K763" i="6"/>
  <c r="H763" i="6"/>
  <c r="Q762" i="6"/>
  <c r="P762" i="6"/>
  <c r="N762" i="6"/>
  <c r="K762" i="6"/>
  <c r="H762" i="6"/>
  <c r="Q761" i="6"/>
  <c r="P761" i="6"/>
  <c r="N761" i="6"/>
  <c r="K761" i="6"/>
  <c r="H761" i="6"/>
  <c r="Q760" i="6"/>
  <c r="P760" i="6"/>
  <c r="N760" i="6"/>
  <c r="K760" i="6"/>
  <c r="H760" i="6"/>
  <c r="Q759" i="6"/>
  <c r="P759" i="6"/>
  <c r="N759" i="6"/>
  <c r="L759" i="6"/>
  <c r="K759" i="6"/>
  <c r="H759" i="6"/>
  <c r="Q758" i="6"/>
  <c r="P758" i="6"/>
  <c r="N758" i="6"/>
  <c r="L758" i="6"/>
  <c r="K758" i="6"/>
  <c r="H758" i="6"/>
  <c r="Q757" i="6"/>
  <c r="P757" i="6"/>
  <c r="N757" i="6"/>
  <c r="L757" i="6"/>
  <c r="K757" i="6"/>
  <c r="H757" i="6"/>
  <c r="Q756" i="6"/>
  <c r="P756" i="6"/>
  <c r="N756" i="6"/>
  <c r="K756" i="6"/>
  <c r="H756" i="6"/>
  <c r="Q755" i="6"/>
  <c r="P755" i="6"/>
  <c r="N755" i="6"/>
  <c r="K755" i="6"/>
  <c r="H755" i="6"/>
  <c r="Q754" i="6"/>
  <c r="P754" i="6"/>
  <c r="N754" i="6"/>
  <c r="K754" i="6"/>
  <c r="H754" i="6"/>
  <c r="Q753" i="6"/>
  <c r="P753" i="6"/>
  <c r="N753" i="6"/>
  <c r="K753" i="6"/>
  <c r="H753" i="6"/>
  <c r="Q752" i="6"/>
  <c r="P752" i="6"/>
  <c r="N752" i="6"/>
  <c r="L752" i="6"/>
  <c r="K752" i="6"/>
  <c r="H752" i="6"/>
  <c r="Q751" i="6"/>
  <c r="P751" i="6"/>
  <c r="N751" i="6"/>
  <c r="L751" i="6"/>
  <c r="K751" i="6"/>
  <c r="H751" i="6"/>
  <c r="Q750" i="6"/>
  <c r="P750" i="6"/>
  <c r="N750" i="6"/>
  <c r="K750" i="6"/>
  <c r="H750" i="6"/>
  <c r="Q749" i="6"/>
  <c r="P749" i="6"/>
  <c r="N749" i="6"/>
  <c r="K749" i="6"/>
  <c r="H749" i="6"/>
  <c r="Q748" i="6"/>
  <c r="P748" i="6"/>
  <c r="N748" i="6"/>
  <c r="L748" i="6"/>
  <c r="K748" i="6"/>
  <c r="H748" i="6"/>
  <c r="Q747" i="6"/>
  <c r="P747" i="6"/>
  <c r="N747" i="6"/>
  <c r="K747" i="6"/>
  <c r="H747" i="6"/>
  <c r="Q746" i="6"/>
  <c r="P746" i="6"/>
  <c r="N746" i="6"/>
  <c r="K746" i="6"/>
  <c r="H746" i="6"/>
  <c r="Q745" i="6"/>
  <c r="P745" i="6"/>
  <c r="N745" i="6"/>
  <c r="K745" i="6"/>
  <c r="H745" i="6"/>
  <c r="Q744" i="6"/>
  <c r="P744" i="6"/>
  <c r="N744" i="6"/>
  <c r="L744" i="6"/>
  <c r="K744" i="6"/>
  <c r="H744" i="6"/>
  <c r="Q743" i="6"/>
  <c r="P743" i="6"/>
  <c r="N743" i="6"/>
  <c r="K743" i="6"/>
  <c r="H743" i="6"/>
  <c r="Q742" i="6"/>
  <c r="P742" i="6"/>
  <c r="N742" i="6"/>
  <c r="K742" i="6"/>
  <c r="H742" i="6"/>
  <c r="Q741" i="6"/>
  <c r="P741" i="6"/>
  <c r="N741" i="6"/>
  <c r="L741" i="6"/>
  <c r="K741" i="6"/>
  <c r="H741" i="6"/>
  <c r="Q740" i="6"/>
  <c r="P740" i="6"/>
  <c r="N740" i="6"/>
  <c r="K740" i="6"/>
  <c r="H740" i="6"/>
  <c r="Q739" i="6"/>
  <c r="P739" i="6"/>
  <c r="N739" i="6"/>
  <c r="K739" i="6"/>
  <c r="H739" i="6"/>
  <c r="Q738" i="6"/>
  <c r="P738" i="6"/>
  <c r="N738" i="6"/>
  <c r="K738" i="6"/>
  <c r="H738" i="6"/>
  <c r="Q737" i="6"/>
  <c r="P737" i="6"/>
  <c r="N737" i="6"/>
  <c r="K737" i="6"/>
  <c r="H737" i="6"/>
  <c r="Q736" i="6"/>
  <c r="P736" i="6"/>
  <c r="N736" i="6"/>
  <c r="L736" i="6"/>
  <c r="K736" i="6"/>
  <c r="H736" i="6"/>
  <c r="Q735" i="6"/>
  <c r="P735" i="6"/>
  <c r="N735" i="6"/>
  <c r="L735" i="6"/>
  <c r="K735" i="6"/>
  <c r="H735" i="6"/>
  <c r="Q734" i="6"/>
  <c r="P734" i="6"/>
  <c r="N734" i="6"/>
  <c r="K734" i="6"/>
  <c r="H734" i="6"/>
  <c r="Q733" i="6"/>
  <c r="P733" i="6"/>
  <c r="N733" i="6"/>
  <c r="K733" i="6"/>
  <c r="H733" i="6"/>
  <c r="Q732" i="6"/>
  <c r="P732" i="6"/>
  <c r="N732" i="6"/>
  <c r="K732" i="6"/>
  <c r="H732" i="6"/>
  <c r="Q731" i="6"/>
  <c r="P731" i="6"/>
  <c r="N731" i="6"/>
  <c r="L731" i="6"/>
  <c r="K731" i="6"/>
  <c r="H731" i="6"/>
  <c r="Q730" i="6"/>
  <c r="P730" i="6"/>
  <c r="N730" i="6"/>
  <c r="K730" i="6"/>
  <c r="H730" i="6"/>
  <c r="Q729" i="6"/>
  <c r="P729" i="6"/>
  <c r="N729" i="6"/>
  <c r="K729" i="6"/>
  <c r="H729" i="6"/>
  <c r="Q728" i="6"/>
  <c r="P728" i="6"/>
  <c r="N728" i="6"/>
  <c r="L728" i="6"/>
  <c r="K728" i="6"/>
  <c r="H728" i="6"/>
  <c r="Q727" i="6"/>
  <c r="P727" i="6"/>
  <c r="N727" i="6"/>
  <c r="L727" i="6"/>
  <c r="K727" i="6"/>
  <c r="H727" i="6"/>
  <c r="Q726" i="6"/>
  <c r="P726" i="6"/>
  <c r="N726" i="6"/>
  <c r="K726" i="6"/>
  <c r="H726" i="6"/>
  <c r="Q725" i="6"/>
  <c r="P725" i="6"/>
  <c r="N725" i="6"/>
  <c r="K725" i="6"/>
  <c r="H725" i="6"/>
  <c r="Q724" i="6"/>
  <c r="P724" i="6"/>
  <c r="N724" i="6"/>
  <c r="K724" i="6"/>
  <c r="H724" i="6"/>
  <c r="Q723" i="6"/>
  <c r="P723" i="6"/>
  <c r="N723" i="6"/>
  <c r="K723" i="6"/>
  <c r="H723" i="6"/>
  <c r="Q722" i="6"/>
  <c r="P722" i="6"/>
  <c r="N722" i="6"/>
  <c r="L722" i="6"/>
  <c r="K722" i="6"/>
  <c r="H722" i="6"/>
  <c r="Q721" i="6"/>
  <c r="P721" i="6"/>
  <c r="N721" i="6"/>
  <c r="K721" i="6"/>
  <c r="H721" i="6"/>
  <c r="Q720" i="6"/>
  <c r="P720" i="6"/>
  <c r="N720" i="6"/>
  <c r="L720" i="6"/>
  <c r="K720" i="6"/>
  <c r="H720" i="6"/>
  <c r="Q719" i="6"/>
  <c r="P719" i="6"/>
  <c r="N719" i="6"/>
  <c r="K719" i="6"/>
  <c r="H719" i="6"/>
  <c r="Q718" i="6"/>
  <c r="P718" i="6"/>
  <c r="N718" i="6"/>
  <c r="K718" i="6"/>
  <c r="H718" i="6"/>
  <c r="Q717" i="6"/>
  <c r="P717" i="6"/>
  <c r="N717" i="6"/>
  <c r="K717" i="6"/>
  <c r="H717" i="6"/>
  <c r="Q716" i="6"/>
  <c r="P716" i="6"/>
  <c r="N716" i="6"/>
  <c r="K716" i="6"/>
  <c r="H716" i="6"/>
  <c r="Q715" i="6"/>
  <c r="P715" i="6"/>
  <c r="N715" i="6"/>
  <c r="K715" i="6"/>
  <c r="H715" i="6"/>
  <c r="Q714" i="6"/>
  <c r="P714" i="6"/>
  <c r="N714" i="6"/>
  <c r="L714" i="6"/>
  <c r="K714" i="6"/>
  <c r="H714" i="6"/>
  <c r="Q713" i="6"/>
  <c r="P713" i="6"/>
  <c r="N713" i="6"/>
  <c r="K713" i="6"/>
  <c r="H713" i="6"/>
  <c r="Q712" i="6"/>
  <c r="P712" i="6"/>
  <c r="N712" i="6"/>
  <c r="K712" i="6"/>
  <c r="H712" i="6"/>
  <c r="Q711" i="6"/>
  <c r="P711" i="6"/>
  <c r="N711" i="6"/>
  <c r="K711" i="6"/>
  <c r="H711" i="6"/>
  <c r="Q710" i="6"/>
  <c r="P710" i="6"/>
  <c r="N710" i="6"/>
  <c r="K710" i="6"/>
  <c r="H710" i="6"/>
  <c r="Q709" i="6"/>
  <c r="P709" i="6"/>
  <c r="N709" i="6"/>
  <c r="K709" i="6"/>
  <c r="H709" i="6"/>
  <c r="Q708" i="6"/>
  <c r="P708" i="6"/>
  <c r="N708" i="6"/>
  <c r="K708" i="6"/>
  <c r="H708" i="6"/>
  <c r="Q707" i="6"/>
  <c r="P707" i="6"/>
  <c r="N707" i="6"/>
  <c r="K707" i="6"/>
  <c r="H707" i="6"/>
  <c r="Q706" i="6"/>
  <c r="P706" i="6"/>
  <c r="N706" i="6"/>
  <c r="K706" i="6"/>
  <c r="H706" i="6"/>
  <c r="Q705" i="6"/>
  <c r="P705" i="6"/>
  <c r="N705" i="6"/>
  <c r="L705" i="6"/>
  <c r="K705" i="6"/>
  <c r="H705" i="6"/>
  <c r="Q704" i="6"/>
  <c r="P704" i="6"/>
  <c r="N704" i="6"/>
  <c r="L704" i="6"/>
  <c r="K704" i="6"/>
  <c r="H704" i="6"/>
  <c r="Q703" i="6"/>
  <c r="P703" i="6"/>
  <c r="N703" i="6"/>
  <c r="K703" i="6"/>
  <c r="H703" i="6"/>
  <c r="Q702" i="6"/>
  <c r="P702" i="6"/>
  <c r="N702" i="6"/>
  <c r="K702" i="6"/>
  <c r="H702" i="6"/>
  <c r="Q701" i="6"/>
  <c r="P701" i="6"/>
  <c r="N701" i="6"/>
  <c r="K701" i="6"/>
  <c r="H701" i="6"/>
  <c r="Q700" i="6"/>
  <c r="P700" i="6"/>
  <c r="N700" i="6"/>
  <c r="K700" i="6"/>
  <c r="H700" i="6"/>
  <c r="Q699" i="6"/>
  <c r="P699" i="6"/>
  <c r="N699" i="6"/>
  <c r="K699" i="6"/>
  <c r="H699" i="6"/>
  <c r="Q698" i="6"/>
  <c r="P698" i="6"/>
  <c r="N698" i="6"/>
  <c r="K698" i="6"/>
  <c r="H698" i="6"/>
  <c r="Q697" i="6"/>
  <c r="P697" i="6"/>
  <c r="N697" i="6"/>
  <c r="K697" i="6"/>
  <c r="H697" i="6"/>
  <c r="Q696" i="6"/>
  <c r="P696" i="6"/>
  <c r="N696" i="6"/>
  <c r="K696" i="6"/>
  <c r="H696" i="6"/>
  <c r="Q695" i="6"/>
  <c r="P695" i="6"/>
  <c r="N695" i="6"/>
  <c r="L695" i="6"/>
  <c r="K695" i="6"/>
  <c r="H695" i="6"/>
  <c r="Q694" i="6"/>
  <c r="P694" i="6"/>
  <c r="N694" i="6"/>
  <c r="K694" i="6"/>
  <c r="H694" i="6"/>
  <c r="Q693" i="6"/>
  <c r="P693" i="6"/>
  <c r="N693" i="6"/>
  <c r="L693" i="6"/>
  <c r="K693" i="6"/>
  <c r="H693" i="6"/>
  <c r="Q692" i="6"/>
  <c r="P692" i="6"/>
  <c r="N692" i="6"/>
  <c r="K692" i="6"/>
  <c r="H692" i="6"/>
  <c r="Q691" i="6"/>
  <c r="P691" i="6"/>
  <c r="N691" i="6"/>
  <c r="K691" i="6"/>
  <c r="H691" i="6"/>
  <c r="Q690" i="6"/>
  <c r="P690" i="6"/>
  <c r="N690" i="6"/>
  <c r="K690" i="6"/>
  <c r="H690" i="6"/>
  <c r="Q689" i="6"/>
  <c r="P689" i="6"/>
  <c r="N689" i="6"/>
  <c r="K689" i="6"/>
  <c r="H689" i="6"/>
  <c r="Q688" i="6"/>
  <c r="P688" i="6"/>
  <c r="N688" i="6"/>
  <c r="K688" i="6"/>
  <c r="H688" i="6"/>
  <c r="Q687" i="6"/>
  <c r="P687" i="6"/>
  <c r="N687" i="6"/>
  <c r="L687" i="6"/>
  <c r="K687" i="6"/>
  <c r="H687" i="6"/>
  <c r="Q686" i="6"/>
  <c r="P686" i="6"/>
  <c r="N686" i="6"/>
  <c r="L686" i="6"/>
  <c r="K686" i="6"/>
  <c r="H686" i="6"/>
  <c r="Q685" i="6"/>
  <c r="P685" i="6"/>
  <c r="N685" i="6"/>
  <c r="K685" i="6"/>
  <c r="H685" i="6"/>
  <c r="Q684" i="6"/>
  <c r="P684" i="6"/>
  <c r="N684" i="6"/>
  <c r="K684" i="6"/>
  <c r="H684" i="6"/>
  <c r="Q683" i="6"/>
  <c r="P683" i="6"/>
  <c r="N683" i="6"/>
  <c r="L683" i="6"/>
  <c r="K683" i="6"/>
  <c r="H683" i="6"/>
  <c r="Q682" i="6"/>
  <c r="P682" i="6"/>
  <c r="N682" i="6"/>
  <c r="K682" i="6"/>
  <c r="H682" i="6"/>
  <c r="Q681" i="6"/>
  <c r="P681" i="6"/>
  <c r="N681" i="6"/>
  <c r="L681" i="6"/>
  <c r="K681" i="6"/>
  <c r="H681" i="6"/>
  <c r="Q680" i="6"/>
  <c r="P680" i="6"/>
  <c r="N680" i="6"/>
  <c r="L680" i="6"/>
  <c r="K680" i="6"/>
  <c r="H680" i="6"/>
  <c r="Q679" i="6"/>
  <c r="P679" i="6"/>
  <c r="N679" i="6"/>
  <c r="K679" i="6"/>
  <c r="H679" i="6"/>
  <c r="Q678" i="6"/>
  <c r="P678" i="6"/>
  <c r="N678" i="6"/>
  <c r="K678" i="6"/>
  <c r="H678" i="6"/>
  <c r="Q677" i="6"/>
  <c r="P677" i="6"/>
  <c r="N677" i="6"/>
  <c r="K677" i="6"/>
  <c r="H677" i="6"/>
  <c r="Q676" i="6"/>
  <c r="P676" i="6"/>
  <c r="N676" i="6"/>
  <c r="L676" i="6"/>
  <c r="K676" i="6"/>
  <c r="H676" i="6"/>
  <c r="Q675" i="6"/>
  <c r="P675" i="6"/>
  <c r="N675" i="6"/>
  <c r="L675" i="6"/>
  <c r="K675" i="6"/>
  <c r="H675" i="6"/>
  <c r="Q674" i="6"/>
  <c r="P674" i="6"/>
  <c r="N674" i="6"/>
  <c r="K674" i="6"/>
  <c r="H674" i="6"/>
  <c r="Q673" i="6"/>
  <c r="P673" i="6"/>
  <c r="N673" i="6"/>
  <c r="K673" i="6"/>
  <c r="H673" i="6"/>
  <c r="Q672" i="6"/>
  <c r="P672" i="6"/>
  <c r="N672" i="6"/>
  <c r="K672" i="6"/>
  <c r="H672" i="6"/>
  <c r="Q671" i="6"/>
  <c r="P671" i="6"/>
  <c r="N671" i="6"/>
  <c r="K671" i="6"/>
  <c r="H671" i="6"/>
  <c r="Q670" i="6"/>
  <c r="P670" i="6"/>
  <c r="N670" i="6"/>
  <c r="K670" i="6"/>
  <c r="H670" i="6"/>
  <c r="Q669" i="6"/>
  <c r="P669" i="6"/>
  <c r="N669" i="6"/>
  <c r="K669" i="6"/>
  <c r="H669" i="6"/>
  <c r="Q668" i="6"/>
  <c r="P668" i="6"/>
  <c r="N668" i="6"/>
  <c r="L668" i="6"/>
  <c r="K668" i="6"/>
  <c r="H668" i="6"/>
  <c r="Q667" i="6"/>
  <c r="P667" i="6"/>
  <c r="N667" i="6"/>
  <c r="K667" i="6"/>
  <c r="H667" i="6"/>
  <c r="Q666" i="6"/>
  <c r="P666" i="6"/>
  <c r="N666" i="6"/>
  <c r="K666" i="6"/>
  <c r="H666" i="6"/>
  <c r="Q665" i="6"/>
  <c r="P665" i="6"/>
  <c r="N665" i="6"/>
  <c r="K665" i="6"/>
  <c r="H665" i="6"/>
  <c r="Q664" i="6"/>
  <c r="P664" i="6"/>
  <c r="N664" i="6"/>
  <c r="K664" i="6"/>
  <c r="H664" i="6"/>
  <c r="Q663" i="6"/>
  <c r="P663" i="6"/>
  <c r="N663" i="6"/>
  <c r="K663" i="6"/>
  <c r="H663" i="6"/>
  <c r="Q662" i="6"/>
  <c r="P662" i="6"/>
  <c r="N662" i="6"/>
  <c r="L662" i="6"/>
  <c r="K662" i="6"/>
  <c r="H662" i="6"/>
  <c r="Q661" i="6"/>
  <c r="P661" i="6"/>
  <c r="N661" i="6"/>
  <c r="K661" i="6"/>
  <c r="H661" i="6"/>
  <c r="Q660" i="6"/>
  <c r="P660" i="6"/>
  <c r="N660" i="6"/>
  <c r="L660" i="6"/>
  <c r="K660" i="6"/>
  <c r="H660" i="6"/>
  <c r="Q659" i="6"/>
  <c r="P659" i="6"/>
  <c r="N659" i="6"/>
  <c r="K659" i="6"/>
  <c r="H659" i="6"/>
  <c r="Q658" i="6"/>
  <c r="P658" i="6"/>
  <c r="N658" i="6"/>
  <c r="L658" i="6"/>
  <c r="K658" i="6"/>
  <c r="H658" i="6"/>
  <c r="Q657" i="6"/>
  <c r="P657" i="6"/>
  <c r="N657" i="6"/>
  <c r="K657" i="6"/>
  <c r="H657" i="6"/>
  <c r="Q656" i="6"/>
  <c r="P656" i="6"/>
  <c r="N656" i="6"/>
  <c r="K656" i="6"/>
  <c r="H656" i="6"/>
  <c r="Q655" i="6"/>
  <c r="P655" i="6"/>
  <c r="N655" i="6"/>
  <c r="L655" i="6"/>
  <c r="K655" i="6"/>
  <c r="H655" i="6"/>
  <c r="Q654" i="6"/>
  <c r="P654" i="6"/>
  <c r="N654" i="6"/>
  <c r="K654" i="6"/>
  <c r="H654" i="6"/>
  <c r="Q653" i="6"/>
  <c r="P653" i="6"/>
  <c r="N653" i="6"/>
  <c r="K653" i="6"/>
  <c r="H653" i="6"/>
  <c r="Q652" i="6"/>
  <c r="P652" i="6"/>
  <c r="N652" i="6"/>
  <c r="K652" i="6"/>
  <c r="H652" i="6"/>
  <c r="Q651" i="6"/>
  <c r="P651" i="6"/>
  <c r="N651" i="6"/>
  <c r="K651" i="6"/>
  <c r="H651" i="6"/>
  <c r="Q650" i="6"/>
  <c r="P650" i="6"/>
  <c r="N650" i="6"/>
  <c r="K650" i="6"/>
  <c r="H650" i="6"/>
  <c r="Q649" i="6"/>
  <c r="P649" i="6"/>
  <c r="N649" i="6"/>
  <c r="K649" i="6"/>
  <c r="H649" i="6"/>
  <c r="Q648" i="6"/>
  <c r="P648" i="6"/>
  <c r="N648" i="6"/>
  <c r="L648" i="6"/>
  <c r="K648" i="6"/>
  <c r="H648" i="6"/>
  <c r="Q647" i="6"/>
  <c r="P647" i="6"/>
  <c r="N647" i="6"/>
  <c r="K647" i="6"/>
  <c r="H647" i="6"/>
  <c r="Q646" i="6"/>
  <c r="P646" i="6"/>
  <c r="N646" i="6"/>
  <c r="L646" i="6"/>
  <c r="K646" i="6"/>
  <c r="H646" i="6"/>
  <c r="Q645" i="6"/>
  <c r="P645" i="6"/>
  <c r="N645" i="6"/>
  <c r="K645" i="6"/>
  <c r="H645" i="6"/>
  <c r="Q644" i="6"/>
  <c r="P644" i="6"/>
  <c r="N644" i="6"/>
  <c r="L644" i="6"/>
  <c r="K644" i="6"/>
  <c r="H644" i="6"/>
  <c r="Q643" i="6"/>
  <c r="P643" i="6"/>
  <c r="N643" i="6"/>
  <c r="K643" i="6"/>
  <c r="H643" i="6"/>
  <c r="Q642" i="6"/>
  <c r="P642" i="6"/>
  <c r="N642" i="6"/>
  <c r="K642" i="6"/>
  <c r="H642" i="6"/>
  <c r="Q641" i="6"/>
  <c r="P641" i="6"/>
  <c r="N641" i="6"/>
  <c r="L641" i="6"/>
  <c r="K641" i="6"/>
  <c r="H641" i="6"/>
  <c r="Q640" i="6"/>
  <c r="P640" i="6"/>
  <c r="N640" i="6"/>
  <c r="K640" i="6"/>
  <c r="H640" i="6"/>
  <c r="Q639" i="6"/>
  <c r="P639" i="6"/>
  <c r="N639" i="6"/>
  <c r="K639" i="6"/>
  <c r="H639" i="6"/>
  <c r="Q638" i="6"/>
  <c r="P638" i="6"/>
  <c r="N638" i="6"/>
  <c r="K638" i="6"/>
  <c r="H638" i="6"/>
  <c r="Q637" i="6"/>
  <c r="P637" i="6"/>
  <c r="N637" i="6"/>
  <c r="K637" i="6"/>
  <c r="H637" i="6"/>
  <c r="Q636" i="6"/>
  <c r="P636" i="6"/>
  <c r="N636" i="6"/>
  <c r="L636" i="6"/>
  <c r="K636" i="6"/>
  <c r="H636" i="6"/>
  <c r="Q635" i="6"/>
  <c r="P635" i="6"/>
  <c r="N635" i="6"/>
  <c r="K635" i="6"/>
  <c r="H635" i="6"/>
  <c r="Q634" i="6"/>
  <c r="P634" i="6"/>
  <c r="N634" i="6"/>
  <c r="K634" i="6"/>
  <c r="H634" i="6"/>
  <c r="Q633" i="6"/>
  <c r="P633" i="6"/>
  <c r="N633" i="6"/>
  <c r="L633" i="6"/>
  <c r="K633" i="6"/>
  <c r="H633" i="6"/>
  <c r="Q632" i="6"/>
  <c r="P632" i="6"/>
  <c r="N632" i="6"/>
  <c r="K632" i="6"/>
  <c r="H632" i="6"/>
  <c r="Q631" i="6"/>
  <c r="P631" i="6"/>
  <c r="N631" i="6"/>
  <c r="K631" i="6"/>
  <c r="H631" i="6"/>
  <c r="Q630" i="6"/>
  <c r="P630" i="6"/>
  <c r="N630" i="6"/>
  <c r="K630" i="6"/>
  <c r="H630" i="6"/>
  <c r="Q629" i="6"/>
  <c r="P629" i="6"/>
  <c r="N629" i="6"/>
  <c r="K629" i="6"/>
  <c r="H629" i="6"/>
  <c r="Q628" i="6"/>
  <c r="P628" i="6"/>
  <c r="N628" i="6"/>
  <c r="K628" i="6"/>
  <c r="H628" i="6"/>
  <c r="Q627" i="6"/>
  <c r="P627" i="6"/>
  <c r="N627" i="6"/>
  <c r="K627" i="6"/>
  <c r="H627" i="6"/>
  <c r="Q626" i="6"/>
  <c r="P626" i="6"/>
  <c r="N626" i="6"/>
  <c r="K626" i="6"/>
  <c r="H626" i="6"/>
  <c r="Q625" i="6"/>
  <c r="P625" i="6"/>
  <c r="N625" i="6"/>
  <c r="K625" i="6"/>
  <c r="H625" i="6"/>
  <c r="Q624" i="6"/>
  <c r="P624" i="6"/>
  <c r="N624" i="6"/>
  <c r="L624" i="6"/>
  <c r="K624" i="6"/>
  <c r="H624" i="6"/>
  <c r="Q623" i="6"/>
  <c r="P623" i="6"/>
  <c r="N623" i="6"/>
  <c r="K623" i="6"/>
  <c r="H623" i="6"/>
  <c r="Q622" i="6"/>
  <c r="P622" i="6"/>
  <c r="N622" i="6"/>
  <c r="L622" i="6"/>
  <c r="K622" i="6"/>
  <c r="H622" i="6"/>
  <c r="Q621" i="6"/>
  <c r="P621" i="6"/>
  <c r="N621" i="6"/>
  <c r="K621" i="6"/>
  <c r="H621" i="6"/>
  <c r="Q620" i="6"/>
  <c r="P620" i="6"/>
  <c r="N620" i="6"/>
  <c r="K620" i="6"/>
  <c r="H620" i="6"/>
  <c r="Q619" i="6"/>
  <c r="P619" i="6"/>
  <c r="N619" i="6"/>
  <c r="K619" i="6"/>
  <c r="H619" i="6"/>
  <c r="Q618" i="6"/>
  <c r="P618" i="6"/>
  <c r="N618" i="6"/>
  <c r="K618" i="6"/>
  <c r="H618" i="6"/>
  <c r="Q617" i="6"/>
  <c r="P617" i="6"/>
  <c r="N617" i="6"/>
  <c r="K617" i="6"/>
  <c r="H617" i="6"/>
  <c r="Q616" i="6"/>
  <c r="P616" i="6"/>
  <c r="N616" i="6"/>
  <c r="K616" i="6"/>
  <c r="H616" i="6"/>
  <c r="Q615" i="6"/>
  <c r="P615" i="6"/>
  <c r="N615" i="6"/>
  <c r="K615" i="6"/>
  <c r="H615" i="6"/>
  <c r="Q614" i="6"/>
  <c r="P614" i="6"/>
  <c r="N614" i="6"/>
  <c r="L614" i="6"/>
  <c r="K614" i="6"/>
  <c r="H614" i="6"/>
  <c r="Q613" i="6"/>
  <c r="P613" i="6"/>
  <c r="N613" i="6"/>
  <c r="L613" i="6"/>
  <c r="K613" i="6"/>
  <c r="H613" i="6"/>
  <c r="Q612" i="6"/>
  <c r="P612" i="6"/>
  <c r="N612" i="6"/>
  <c r="K612" i="6"/>
  <c r="H612" i="6"/>
  <c r="Q611" i="6"/>
  <c r="P611" i="6"/>
  <c r="N611" i="6"/>
  <c r="K611" i="6"/>
  <c r="H611" i="6"/>
  <c r="Q610" i="6"/>
  <c r="P610" i="6"/>
  <c r="N610" i="6"/>
  <c r="K610" i="6"/>
  <c r="H610" i="6"/>
  <c r="Q609" i="6"/>
  <c r="P609" i="6"/>
  <c r="N609" i="6"/>
  <c r="K609" i="6"/>
  <c r="H609" i="6"/>
  <c r="Q608" i="6"/>
  <c r="P608" i="6"/>
  <c r="N608" i="6"/>
  <c r="K608" i="6"/>
  <c r="H608" i="6"/>
  <c r="Q607" i="6"/>
  <c r="P607" i="6"/>
  <c r="N607" i="6"/>
  <c r="L607" i="6"/>
  <c r="K607" i="6"/>
  <c r="H607" i="6"/>
  <c r="Q606" i="6"/>
  <c r="P606" i="6"/>
  <c r="N606" i="6"/>
  <c r="K606" i="6"/>
  <c r="H606" i="6"/>
  <c r="Q605" i="6"/>
  <c r="P605" i="6"/>
  <c r="N605" i="6"/>
  <c r="K605" i="6"/>
  <c r="H605" i="6"/>
  <c r="Q604" i="6"/>
  <c r="P604" i="6"/>
  <c r="N604" i="6"/>
  <c r="K604" i="6"/>
  <c r="H604" i="6"/>
  <c r="Q603" i="6"/>
  <c r="P603" i="6"/>
  <c r="N603" i="6"/>
  <c r="L603" i="6"/>
  <c r="K603" i="6"/>
  <c r="H603" i="6"/>
  <c r="Q602" i="6"/>
  <c r="P602" i="6"/>
  <c r="N602" i="6"/>
  <c r="K602" i="6"/>
  <c r="H602" i="6"/>
  <c r="Q601" i="6"/>
  <c r="P601" i="6"/>
  <c r="N601" i="6"/>
  <c r="K601" i="6"/>
  <c r="H601" i="6"/>
  <c r="Q600" i="6"/>
  <c r="P600" i="6"/>
  <c r="N600" i="6"/>
  <c r="K600" i="6"/>
  <c r="H600" i="6"/>
  <c r="Q599" i="6"/>
  <c r="P599" i="6"/>
  <c r="N599" i="6"/>
  <c r="L599" i="6"/>
  <c r="K599" i="6"/>
  <c r="H599" i="6"/>
  <c r="Q598" i="6"/>
  <c r="P598" i="6"/>
  <c r="N598" i="6"/>
  <c r="K598" i="6"/>
  <c r="H598" i="6"/>
  <c r="Q597" i="6"/>
  <c r="P597" i="6"/>
  <c r="N597" i="6"/>
  <c r="K597" i="6"/>
  <c r="H597" i="6"/>
  <c r="Q596" i="6"/>
  <c r="P596" i="6"/>
  <c r="N596" i="6"/>
  <c r="K596" i="6"/>
  <c r="H596" i="6"/>
  <c r="Q595" i="6"/>
  <c r="P595" i="6"/>
  <c r="N595" i="6"/>
  <c r="K595" i="6"/>
  <c r="H595" i="6"/>
  <c r="Q594" i="6"/>
  <c r="P594" i="6"/>
  <c r="N594" i="6"/>
  <c r="L594" i="6"/>
  <c r="K594" i="6"/>
  <c r="H594" i="6"/>
  <c r="Q593" i="6"/>
  <c r="P593" i="6"/>
  <c r="N593" i="6"/>
  <c r="K593" i="6"/>
  <c r="H593" i="6"/>
  <c r="Q592" i="6"/>
  <c r="P592" i="6"/>
  <c r="N592" i="6"/>
  <c r="K592" i="6"/>
  <c r="H592" i="6"/>
  <c r="Q591" i="6"/>
  <c r="P591" i="6"/>
  <c r="N591" i="6"/>
  <c r="L591" i="6"/>
  <c r="K591" i="6"/>
  <c r="H591" i="6"/>
  <c r="Q590" i="6"/>
  <c r="P590" i="6"/>
  <c r="N590" i="6"/>
  <c r="K590" i="6"/>
  <c r="H590" i="6"/>
  <c r="Q589" i="6"/>
  <c r="P589" i="6"/>
  <c r="N589" i="6"/>
  <c r="K589" i="6"/>
  <c r="H589" i="6"/>
  <c r="Q588" i="6"/>
  <c r="P588" i="6"/>
  <c r="N588" i="6"/>
  <c r="K588" i="6"/>
  <c r="H588" i="6"/>
  <c r="Q587" i="6"/>
  <c r="P587" i="6"/>
  <c r="N587" i="6"/>
  <c r="K587" i="6"/>
  <c r="H587" i="6"/>
  <c r="Q586" i="6"/>
  <c r="P586" i="6"/>
  <c r="N586" i="6"/>
  <c r="L586" i="6"/>
  <c r="K586" i="6"/>
  <c r="H586" i="6"/>
  <c r="Q585" i="6"/>
  <c r="P585" i="6"/>
  <c r="N585" i="6"/>
  <c r="L585" i="6"/>
  <c r="K585" i="6"/>
  <c r="H585" i="6"/>
  <c r="Q584" i="6"/>
  <c r="P584" i="6"/>
  <c r="N584" i="6"/>
  <c r="K584" i="6"/>
  <c r="H584" i="6"/>
  <c r="Q583" i="6"/>
  <c r="P583" i="6"/>
  <c r="N583" i="6"/>
  <c r="K583" i="6"/>
  <c r="H583" i="6"/>
  <c r="Q582" i="6"/>
  <c r="P582" i="6"/>
  <c r="N582" i="6"/>
  <c r="K582" i="6"/>
  <c r="H582" i="6"/>
  <c r="Q581" i="6"/>
  <c r="P581" i="6"/>
  <c r="N581" i="6"/>
  <c r="K581" i="6"/>
  <c r="H581" i="6"/>
  <c r="Q580" i="6"/>
  <c r="P580" i="6"/>
  <c r="N580" i="6"/>
  <c r="K580" i="6"/>
  <c r="H580" i="6"/>
  <c r="Q579" i="6"/>
  <c r="P579" i="6"/>
  <c r="N579" i="6"/>
  <c r="L579" i="6"/>
  <c r="K579" i="6"/>
  <c r="H579" i="6"/>
  <c r="Q578" i="6"/>
  <c r="P578" i="6"/>
  <c r="N578" i="6"/>
  <c r="L578" i="6"/>
  <c r="K578" i="6"/>
  <c r="H578" i="6"/>
  <c r="Q577" i="6"/>
  <c r="P577" i="6"/>
  <c r="N577" i="6"/>
  <c r="K577" i="6"/>
  <c r="H577" i="6"/>
  <c r="Q576" i="6"/>
  <c r="P576" i="6"/>
  <c r="N576" i="6"/>
  <c r="K576" i="6"/>
  <c r="H576" i="6"/>
  <c r="Q575" i="6"/>
  <c r="P575" i="6"/>
  <c r="N575" i="6"/>
  <c r="K575" i="6"/>
  <c r="H575" i="6"/>
  <c r="Q574" i="6"/>
  <c r="P574" i="6"/>
  <c r="N574" i="6"/>
  <c r="K574" i="6"/>
  <c r="H574" i="6"/>
  <c r="Q573" i="6"/>
  <c r="P573" i="6"/>
  <c r="N573" i="6"/>
  <c r="K573" i="6"/>
  <c r="H573" i="6"/>
  <c r="Q572" i="6"/>
  <c r="P572" i="6"/>
  <c r="N572" i="6"/>
  <c r="L572" i="6"/>
  <c r="K572" i="6"/>
  <c r="H572" i="6"/>
  <c r="Q571" i="6"/>
  <c r="P571" i="6"/>
  <c r="N571" i="6"/>
  <c r="K571" i="6"/>
  <c r="H571" i="6"/>
  <c r="Q570" i="6"/>
  <c r="P570" i="6"/>
  <c r="N570" i="6"/>
  <c r="K570" i="6"/>
  <c r="H570" i="6"/>
  <c r="Q569" i="6"/>
  <c r="P569" i="6"/>
  <c r="N569" i="6"/>
  <c r="K569" i="6"/>
  <c r="H569" i="6"/>
  <c r="Q568" i="6"/>
  <c r="P568" i="6"/>
  <c r="N568" i="6"/>
  <c r="K568" i="6"/>
  <c r="H568" i="6"/>
  <c r="Q567" i="6"/>
  <c r="P567" i="6"/>
  <c r="N567" i="6"/>
  <c r="K567" i="6"/>
  <c r="H567" i="6"/>
  <c r="Q566" i="6"/>
  <c r="P566" i="6"/>
  <c r="N566" i="6"/>
  <c r="K566" i="6"/>
  <c r="H566" i="6"/>
  <c r="Q565" i="6"/>
  <c r="P565" i="6"/>
  <c r="N565" i="6"/>
  <c r="K565" i="6"/>
  <c r="H565" i="6"/>
  <c r="Q564" i="6"/>
  <c r="P564" i="6"/>
  <c r="N564" i="6"/>
  <c r="K564" i="6"/>
  <c r="H564" i="6"/>
  <c r="Q563" i="6"/>
  <c r="P563" i="6"/>
  <c r="N563" i="6"/>
  <c r="K563" i="6"/>
  <c r="H563" i="6"/>
  <c r="Q562" i="6"/>
  <c r="P562" i="6"/>
  <c r="N562" i="6"/>
  <c r="K562" i="6"/>
  <c r="H562" i="6"/>
  <c r="Q561" i="6"/>
  <c r="P561" i="6"/>
  <c r="N561" i="6"/>
  <c r="L561" i="6"/>
  <c r="K561" i="6"/>
  <c r="H561" i="6"/>
  <c r="Q560" i="6"/>
  <c r="P560" i="6"/>
  <c r="N560" i="6"/>
  <c r="K560" i="6"/>
  <c r="H560" i="6"/>
  <c r="Q559" i="6"/>
  <c r="P559" i="6"/>
  <c r="N559" i="6"/>
  <c r="K559" i="6"/>
  <c r="H559" i="6"/>
  <c r="Q558" i="6"/>
  <c r="P558" i="6"/>
  <c r="N558" i="6"/>
  <c r="K558" i="6"/>
  <c r="H558" i="6"/>
  <c r="Q557" i="6"/>
  <c r="P557" i="6"/>
  <c r="N557" i="6"/>
  <c r="K557" i="6"/>
  <c r="H557" i="6"/>
  <c r="Q556" i="6"/>
  <c r="P556" i="6"/>
  <c r="N556" i="6"/>
  <c r="K556" i="6"/>
  <c r="H556" i="6"/>
  <c r="Q555" i="6"/>
  <c r="P555" i="6"/>
  <c r="N555" i="6"/>
  <c r="K555" i="6"/>
  <c r="H555" i="6"/>
  <c r="Q554" i="6"/>
  <c r="P554" i="6"/>
  <c r="N554" i="6"/>
  <c r="L554" i="6"/>
  <c r="K554" i="6"/>
  <c r="H554" i="6"/>
  <c r="Q553" i="6"/>
  <c r="P553" i="6"/>
  <c r="N553" i="6"/>
  <c r="K553" i="6"/>
  <c r="H553" i="6"/>
  <c r="Q552" i="6"/>
  <c r="P552" i="6"/>
  <c r="N552" i="6"/>
  <c r="K552" i="6"/>
  <c r="H552" i="6"/>
  <c r="Q551" i="6"/>
  <c r="P551" i="6"/>
  <c r="N551" i="6"/>
  <c r="K551" i="6"/>
  <c r="H551" i="6"/>
  <c r="Q550" i="6"/>
  <c r="P550" i="6"/>
  <c r="N550" i="6"/>
  <c r="K550" i="6"/>
  <c r="H550" i="6"/>
  <c r="Q549" i="6"/>
  <c r="P549" i="6"/>
  <c r="N549" i="6"/>
  <c r="L549" i="6"/>
  <c r="K549" i="6"/>
  <c r="H549" i="6"/>
  <c r="Q548" i="6"/>
  <c r="P548" i="6"/>
  <c r="N548" i="6"/>
  <c r="L548" i="6"/>
  <c r="K548" i="6"/>
  <c r="H548" i="6"/>
  <c r="Q547" i="6"/>
  <c r="P547" i="6"/>
  <c r="N547" i="6"/>
  <c r="K547" i="6"/>
  <c r="H547" i="6"/>
  <c r="Q546" i="6"/>
  <c r="P546" i="6"/>
  <c r="N546" i="6"/>
  <c r="K546" i="6"/>
  <c r="H546" i="6"/>
  <c r="Q545" i="6"/>
  <c r="P545" i="6"/>
  <c r="N545" i="6"/>
  <c r="K545" i="6"/>
  <c r="H545" i="6"/>
  <c r="Q544" i="6"/>
  <c r="P544" i="6"/>
  <c r="N544" i="6"/>
  <c r="L544" i="6"/>
  <c r="K544" i="6"/>
  <c r="H544" i="6"/>
  <c r="Q543" i="6"/>
  <c r="P543" i="6"/>
  <c r="N543" i="6"/>
  <c r="K543" i="6"/>
  <c r="H543" i="6"/>
  <c r="Q542" i="6"/>
  <c r="P542" i="6"/>
  <c r="N542" i="6"/>
  <c r="K542" i="6"/>
  <c r="H542" i="6"/>
  <c r="Q541" i="6"/>
  <c r="P541" i="6"/>
  <c r="N541" i="6"/>
  <c r="K541" i="6"/>
  <c r="H541" i="6"/>
  <c r="Q540" i="6"/>
  <c r="P540" i="6"/>
  <c r="N540" i="6"/>
  <c r="K540" i="6"/>
  <c r="H540" i="6"/>
  <c r="Q539" i="6"/>
  <c r="P539" i="6"/>
  <c r="N539" i="6"/>
  <c r="K539" i="6"/>
  <c r="H539" i="6"/>
  <c r="Q538" i="6"/>
  <c r="P538" i="6"/>
  <c r="N538" i="6"/>
  <c r="L538" i="6"/>
  <c r="K538" i="6"/>
  <c r="H538" i="6"/>
  <c r="Q537" i="6"/>
  <c r="P537" i="6"/>
  <c r="N537" i="6"/>
  <c r="K537" i="6"/>
  <c r="H537" i="6"/>
  <c r="Q536" i="6"/>
  <c r="P536" i="6"/>
  <c r="N536" i="6"/>
  <c r="K536" i="6"/>
  <c r="H536" i="6"/>
  <c r="Q535" i="6"/>
  <c r="P535" i="6"/>
  <c r="N535" i="6"/>
  <c r="K535" i="6"/>
  <c r="H535" i="6"/>
  <c r="Q534" i="6"/>
  <c r="P534" i="6"/>
  <c r="N534" i="6"/>
  <c r="K534" i="6"/>
  <c r="H534" i="6"/>
  <c r="Q533" i="6"/>
  <c r="P533" i="6"/>
  <c r="N533" i="6"/>
  <c r="K533" i="6"/>
  <c r="H533" i="6"/>
  <c r="Q532" i="6"/>
  <c r="P532" i="6"/>
  <c r="N532" i="6"/>
  <c r="L532" i="6"/>
  <c r="K532" i="6"/>
  <c r="H532" i="6"/>
  <c r="Q531" i="6"/>
  <c r="P531" i="6"/>
  <c r="N531" i="6"/>
  <c r="L531" i="6"/>
  <c r="K531" i="6"/>
  <c r="H531" i="6"/>
  <c r="Q530" i="6"/>
  <c r="P530" i="6"/>
  <c r="N530" i="6"/>
  <c r="K530" i="6"/>
  <c r="H530" i="6"/>
  <c r="Q529" i="6"/>
  <c r="P529" i="6"/>
  <c r="N529" i="6"/>
  <c r="L529" i="6"/>
  <c r="K529" i="6"/>
  <c r="H529" i="6"/>
  <c r="Q528" i="6"/>
  <c r="P528" i="6"/>
  <c r="N528" i="6"/>
  <c r="L528" i="6"/>
  <c r="K528" i="6"/>
  <c r="H528" i="6"/>
  <c r="Q527" i="6"/>
  <c r="P527" i="6"/>
  <c r="N527" i="6"/>
  <c r="K527" i="6"/>
  <c r="H527" i="6"/>
  <c r="Q526" i="6"/>
  <c r="P526" i="6"/>
  <c r="N526" i="6"/>
  <c r="L526" i="6"/>
  <c r="K526" i="6"/>
  <c r="H526" i="6"/>
  <c r="Q525" i="6"/>
  <c r="P525" i="6"/>
  <c r="N525" i="6"/>
  <c r="K525" i="6"/>
  <c r="H525" i="6"/>
  <c r="Q524" i="6"/>
  <c r="P524" i="6"/>
  <c r="N524" i="6"/>
  <c r="L524" i="6"/>
  <c r="K524" i="6"/>
  <c r="H524" i="6"/>
  <c r="Q523" i="6"/>
  <c r="P523" i="6"/>
  <c r="N523" i="6"/>
  <c r="K523" i="6"/>
  <c r="H523" i="6"/>
  <c r="Q522" i="6"/>
  <c r="P522" i="6"/>
  <c r="N522" i="6"/>
  <c r="K522" i="6"/>
  <c r="H522" i="6"/>
  <c r="Q521" i="6"/>
  <c r="P521" i="6"/>
  <c r="N521" i="6"/>
  <c r="K521" i="6"/>
  <c r="H521" i="6"/>
  <c r="Q520" i="6"/>
  <c r="P520" i="6"/>
  <c r="N520" i="6"/>
  <c r="K520" i="6"/>
  <c r="H520" i="6"/>
  <c r="Q519" i="6"/>
  <c r="P519" i="6"/>
  <c r="N519" i="6"/>
  <c r="K519" i="6"/>
  <c r="H519" i="6"/>
  <c r="Q518" i="6"/>
  <c r="P518" i="6"/>
  <c r="N518" i="6"/>
  <c r="K518" i="6"/>
  <c r="H518" i="6"/>
  <c r="Q517" i="6"/>
  <c r="P517" i="6"/>
  <c r="N517" i="6"/>
  <c r="K517" i="6"/>
  <c r="H517" i="6"/>
  <c r="Q516" i="6"/>
  <c r="P516" i="6"/>
  <c r="N516" i="6"/>
  <c r="K516" i="6"/>
  <c r="H516" i="6"/>
  <c r="Q515" i="6"/>
  <c r="P515" i="6"/>
  <c r="N515" i="6"/>
  <c r="L515" i="6"/>
  <c r="K515" i="6"/>
  <c r="H515" i="6"/>
  <c r="Q514" i="6"/>
  <c r="P514" i="6"/>
  <c r="N514" i="6"/>
  <c r="K514" i="6"/>
  <c r="H514" i="6"/>
  <c r="Q513" i="6"/>
  <c r="P513" i="6"/>
  <c r="N513" i="6"/>
  <c r="K513" i="6"/>
  <c r="H513" i="6"/>
  <c r="Q512" i="6"/>
  <c r="P512" i="6"/>
  <c r="N512" i="6"/>
  <c r="K512" i="6"/>
  <c r="H512" i="6"/>
  <c r="Q511" i="6"/>
  <c r="P511" i="6"/>
  <c r="N511" i="6"/>
  <c r="K511" i="6"/>
  <c r="H511" i="6"/>
  <c r="Q510" i="6"/>
  <c r="P510" i="6"/>
  <c r="N510" i="6"/>
  <c r="K510" i="6"/>
  <c r="H510" i="6"/>
  <c r="Q509" i="6"/>
  <c r="P509" i="6"/>
  <c r="N509" i="6"/>
  <c r="K509" i="6"/>
  <c r="H509" i="6"/>
  <c r="Q508" i="6"/>
  <c r="P508" i="6"/>
  <c r="N508" i="6"/>
  <c r="K508" i="6"/>
  <c r="H508" i="6"/>
  <c r="Q507" i="6"/>
  <c r="P507" i="6"/>
  <c r="N507" i="6"/>
  <c r="K507" i="6"/>
  <c r="H507" i="6"/>
  <c r="Q506" i="6"/>
  <c r="P506" i="6"/>
  <c r="N506" i="6"/>
  <c r="K506" i="6"/>
  <c r="H506" i="6"/>
  <c r="Q505" i="6"/>
  <c r="P505" i="6"/>
  <c r="N505" i="6"/>
  <c r="L505" i="6"/>
  <c r="K505" i="6"/>
  <c r="H505" i="6"/>
  <c r="Q504" i="6"/>
  <c r="P504" i="6"/>
  <c r="N504" i="6"/>
  <c r="K504" i="6"/>
  <c r="H504" i="6"/>
  <c r="Q503" i="6"/>
  <c r="P503" i="6"/>
  <c r="N503" i="6"/>
  <c r="K503" i="6"/>
  <c r="H503" i="6"/>
  <c r="Q502" i="6"/>
  <c r="P502" i="6"/>
  <c r="N502" i="6"/>
  <c r="K502" i="6"/>
  <c r="H502" i="6"/>
  <c r="Q501" i="6"/>
  <c r="P501" i="6"/>
  <c r="N501" i="6"/>
  <c r="K501" i="6"/>
  <c r="H501" i="6"/>
  <c r="Q500" i="6"/>
  <c r="P500" i="6"/>
  <c r="N500" i="6"/>
  <c r="K500" i="6"/>
  <c r="H500" i="6"/>
  <c r="Q499" i="6"/>
  <c r="P499" i="6"/>
  <c r="N499" i="6"/>
  <c r="K499" i="6"/>
  <c r="H499" i="6"/>
  <c r="Q498" i="6"/>
  <c r="P498" i="6"/>
  <c r="N498" i="6"/>
  <c r="L498" i="6"/>
  <c r="K498" i="6"/>
  <c r="H498" i="6"/>
  <c r="Q497" i="6"/>
  <c r="P497" i="6"/>
  <c r="N497" i="6"/>
  <c r="K497" i="6"/>
  <c r="H497" i="6"/>
  <c r="Q496" i="6"/>
  <c r="P496" i="6"/>
  <c r="N496" i="6"/>
  <c r="L496" i="6"/>
  <c r="K496" i="6"/>
  <c r="H496" i="6"/>
  <c r="Q495" i="6"/>
  <c r="P495" i="6"/>
  <c r="N495" i="6"/>
  <c r="L495" i="6"/>
  <c r="K495" i="6"/>
  <c r="H495" i="6"/>
  <c r="Q494" i="6"/>
  <c r="P494" i="6"/>
  <c r="N494" i="6"/>
  <c r="L494" i="6"/>
  <c r="K494" i="6"/>
  <c r="H494" i="6"/>
  <c r="Q493" i="6"/>
  <c r="P493" i="6"/>
  <c r="N493" i="6"/>
  <c r="K493" i="6"/>
  <c r="H493" i="6"/>
  <c r="Q492" i="6"/>
  <c r="P492" i="6"/>
  <c r="N492" i="6"/>
  <c r="L492" i="6"/>
  <c r="K492" i="6"/>
  <c r="H492" i="6"/>
  <c r="Q491" i="6"/>
  <c r="P491" i="6"/>
  <c r="N491" i="6"/>
  <c r="K491" i="6"/>
  <c r="H491" i="6"/>
  <c r="Q490" i="6"/>
  <c r="P490" i="6"/>
  <c r="N490" i="6"/>
  <c r="L490" i="6"/>
  <c r="K490" i="6"/>
  <c r="H490" i="6"/>
  <c r="Q489" i="6"/>
  <c r="P489" i="6"/>
  <c r="N489" i="6"/>
  <c r="K489" i="6"/>
  <c r="H489" i="6"/>
  <c r="Q488" i="6"/>
  <c r="P488" i="6"/>
  <c r="N488" i="6"/>
  <c r="L488" i="6"/>
  <c r="K488" i="6"/>
  <c r="H488" i="6"/>
  <c r="Q487" i="6"/>
  <c r="P487" i="6"/>
  <c r="N487" i="6"/>
  <c r="K487" i="6"/>
  <c r="H487" i="6"/>
  <c r="Q486" i="6"/>
  <c r="P486" i="6"/>
  <c r="N486" i="6"/>
  <c r="L486" i="6"/>
  <c r="K486" i="6"/>
  <c r="H486" i="6"/>
  <c r="Q485" i="6"/>
  <c r="P485" i="6"/>
  <c r="N485" i="6"/>
  <c r="K485" i="6"/>
  <c r="H485" i="6"/>
  <c r="Q484" i="6"/>
  <c r="P484" i="6"/>
  <c r="N484" i="6"/>
  <c r="K484" i="6"/>
  <c r="H484" i="6"/>
  <c r="Q483" i="6"/>
  <c r="P483" i="6"/>
  <c r="N483" i="6"/>
  <c r="K483" i="6"/>
  <c r="H483" i="6"/>
  <c r="Q482" i="6"/>
  <c r="P482" i="6"/>
  <c r="N482" i="6"/>
  <c r="K482" i="6"/>
  <c r="H482" i="6"/>
  <c r="Q481" i="6"/>
  <c r="P481" i="6"/>
  <c r="N481" i="6"/>
  <c r="K481" i="6"/>
  <c r="H481" i="6"/>
  <c r="Q480" i="6"/>
  <c r="P480" i="6"/>
  <c r="N480" i="6"/>
  <c r="L480" i="6"/>
  <c r="K480" i="6"/>
  <c r="H480" i="6"/>
  <c r="Q479" i="6"/>
  <c r="P479" i="6"/>
  <c r="N479" i="6"/>
  <c r="L479" i="6"/>
  <c r="K479" i="6"/>
  <c r="H479" i="6"/>
  <c r="Q478" i="6"/>
  <c r="P478" i="6"/>
  <c r="N478" i="6"/>
  <c r="K478" i="6"/>
  <c r="H478" i="6"/>
  <c r="Q477" i="6"/>
  <c r="P477" i="6"/>
  <c r="N477" i="6"/>
  <c r="K477" i="6"/>
  <c r="H477" i="6"/>
  <c r="Q476" i="6"/>
  <c r="P476" i="6"/>
  <c r="N476" i="6"/>
  <c r="L476" i="6"/>
  <c r="K476" i="6"/>
  <c r="H476" i="6"/>
  <c r="Q475" i="6"/>
  <c r="P475" i="6"/>
  <c r="N475" i="6"/>
  <c r="L475" i="6"/>
  <c r="K475" i="6"/>
  <c r="H475" i="6"/>
  <c r="Q474" i="6"/>
  <c r="P474" i="6"/>
  <c r="N474" i="6"/>
  <c r="K474" i="6"/>
  <c r="H474" i="6"/>
  <c r="Q473" i="6"/>
  <c r="P473" i="6"/>
  <c r="N473" i="6"/>
  <c r="K473" i="6"/>
  <c r="H473" i="6"/>
  <c r="Q472" i="6"/>
  <c r="P472" i="6"/>
  <c r="N472" i="6"/>
  <c r="K472" i="6"/>
  <c r="H472" i="6"/>
  <c r="Q471" i="6"/>
  <c r="P471" i="6"/>
  <c r="N471" i="6"/>
  <c r="L471" i="6"/>
  <c r="K471" i="6"/>
  <c r="H471" i="6"/>
  <c r="Q470" i="6"/>
  <c r="P470" i="6"/>
  <c r="N470" i="6"/>
  <c r="K470" i="6"/>
  <c r="H470" i="6"/>
  <c r="Q469" i="6"/>
  <c r="P469" i="6"/>
  <c r="N469" i="6"/>
  <c r="K469" i="6"/>
  <c r="H469" i="6"/>
  <c r="Q468" i="6"/>
  <c r="P468" i="6"/>
  <c r="N468" i="6"/>
  <c r="L468" i="6"/>
  <c r="K468" i="6"/>
  <c r="H468" i="6"/>
  <c r="Q467" i="6"/>
  <c r="P467" i="6"/>
  <c r="N467" i="6"/>
  <c r="K467" i="6"/>
  <c r="H467" i="6"/>
  <c r="Q466" i="6"/>
  <c r="P466" i="6"/>
  <c r="N466" i="6"/>
  <c r="K466" i="6"/>
  <c r="H466" i="6"/>
  <c r="Q465" i="6"/>
  <c r="P465" i="6"/>
  <c r="N465" i="6"/>
  <c r="K465" i="6"/>
  <c r="H465" i="6"/>
  <c r="Q464" i="6"/>
  <c r="P464" i="6"/>
  <c r="N464" i="6"/>
  <c r="K464" i="6"/>
  <c r="H464" i="6"/>
  <c r="Q463" i="6"/>
  <c r="P463" i="6"/>
  <c r="N463" i="6"/>
  <c r="K463" i="6"/>
  <c r="H463" i="6"/>
  <c r="Q462" i="6"/>
  <c r="P462" i="6"/>
  <c r="N462" i="6"/>
  <c r="K462" i="6"/>
  <c r="H462" i="6"/>
  <c r="Q461" i="6"/>
  <c r="P461" i="6"/>
  <c r="N461" i="6"/>
  <c r="K461" i="6"/>
  <c r="H461" i="6"/>
  <c r="Q460" i="6"/>
  <c r="P460" i="6"/>
  <c r="N460" i="6"/>
  <c r="K460" i="6"/>
  <c r="H460" i="6"/>
  <c r="Q459" i="6"/>
  <c r="P459" i="6"/>
  <c r="N459" i="6"/>
  <c r="L459" i="6"/>
  <c r="K459" i="6"/>
  <c r="H459" i="6"/>
  <c r="Q458" i="6"/>
  <c r="P458" i="6"/>
  <c r="N458" i="6"/>
  <c r="K458" i="6"/>
  <c r="H458" i="6"/>
  <c r="Q457" i="6"/>
  <c r="P457" i="6"/>
  <c r="N457" i="6"/>
  <c r="K457" i="6"/>
  <c r="H457" i="6"/>
  <c r="Q456" i="6"/>
  <c r="P456" i="6"/>
  <c r="N456" i="6"/>
  <c r="K456" i="6"/>
  <c r="H456" i="6"/>
  <c r="Q455" i="6"/>
  <c r="P455" i="6"/>
  <c r="N455" i="6"/>
  <c r="K455" i="6"/>
  <c r="H455" i="6"/>
  <c r="Q454" i="6"/>
  <c r="P454" i="6"/>
  <c r="N454" i="6"/>
  <c r="K454" i="6"/>
  <c r="H454" i="6"/>
  <c r="Q453" i="6"/>
  <c r="P453" i="6"/>
  <c r="N453" i="6"/>
  <c r="K453" i="6"/>
  <c r="H453" i="6"/>
  <c r="Q452" i="6"/>
  <c r="P452" i="6"/>
  <c r="N452" i="6"/>
  <c r="L452" i="6"/>
  <c r="K452" i="6"/>
  <c r="H452" i="6"/>
  <c r="Q451" i="6"/>
  <c r="P451" i="6"/>
  <c r="N451" i="6"/>
  <c r="L451" i="6"/>
  <c r="K451" i="6"/>
  <c r="H451" i="6"/>
  <c r="Q450" i="6"/>
  <c r="P450" i="6"/>
  <c r="N450" i="6"/>
  <c r="K450" i="6"/>
  <c r="H450" i="6"/>
  <c r="Q449" i="6"/>
  <c r="P449" i="6"/>
  <c r="N449" i="6"/>
  <c r="K449" i="6"/>
  <c r="H449" i="6"/>
  <c r="Q448" i="6"/>
  <c r="P448" i="6"/>
  <c r="N448" i="6"/>
  <c r="K448" i="6"/>
  <c r="H448" i="6"/>
  <c r="Q447" i="6"/>
  <c r="P447" i="6"/>
  <c r="N447" i="6"/>
  <c r="L447" i="6"/>
  <c r="K447" i="6"/>
  <c r="H447" i="6"/>
  <c r="Q446" i="6"/>
  <c r="P446" i="6"/>
  <c r="N446" i="6"/>
  <c r="L446" i="6"/>
  <c r="K446" i="6"/>
  <c r="H446" i="6"/>
  <c r="Q445" i="6"/>
  <c r="P445" i="6"/>
  <c r="N445" i="6"/>
  <c r="K445" i="6"/>
  <c r="H445" i="6"/>
  <c r="Q444" i="6"/>
  <c r="P444" i="6"/>
  <c r="N444" i="6"/>
  <c r="K444" i="6"/>
  <c r="H444" i="6"/>
  <c r="Q443" i="6"/>
  <c r="P443" i="6"/>
  <c r="N443" i="6"/>
  <c r="K443" i="6"/>
  <c r="H443" i="6"/>
  <c r="Q442" i="6"/>
  <c r="P442" i="6"/>
  <c r="N442" i="6"/>
  <c r="K442" i="6"/>
  <c r="H442" i="6"/>
  <c r="Q441" i="6"/>
  <c r="P441" i="6"/>
  <c r="N441" i="6"/>
  <c r="K441" i="6"/>
  <c r="H441" i="6"/>
  <c r="Q440" i="6"/>
  <c r="P440" i="6"/>
  <c r="N440" i="6"/>
  <c r="K440" i="6"/>
  <c r="H440" i="6"/>
  <c r="Q439" i="6"/>
  <c r="P439" i="6"/>
  <c r="N439" i="6"/>
  <c r="L439" i="6"/>
  <c r="K439" i="6"/>
  <c r="H439" i="6"/>
  <c r="Q438" i="6"/>
  <c r="P438" i="6"/>
  <c r="N438" i="6"/>
  <c r="K438" i="6"/>
  <c r="H438" i="6"/>
  <c r="Q437" i="6"/>
  <c r="P437" i="6"/>
  <c r="N437" i="6"/>
  <c r="K437" i="6"/>
  <c r="H437" i="6"/>
  <c r="Q436" i="6"/>
  <c r="P436" i="6"/>
  <c r="N436" i="6"/>
  <c r="K436" i="6"/>
  <c r="H436" i="6"/>
  <c r="Q435" i="6"/>
  <c r="P435" i="6"/>
  <c r="N435" i="6"/>
  <c r="K435" i="6"/>
  <c r="H435" i="6"/>
  <c r="Q434" i="6"/>
  <c r="P434" i="6"/>
  <c r="N434" i="6"/>
  <c r="K434" i="6"/>
  <c r="H434" i="6"/>
  <c r="Q433" i="6"/>
  <c r="P433" i="6"/>
  <c r="N433" i="6"/>
  <c r="K433" i="6"/>
  <c r="H433" i="6"/>
  <c r="Q432" i="6"/>
  <c r="P432" i="6"/>
  <c r="N432" i="6"/>
  <c r="K432" i="6"/>
  <c r="H432" i="6"/>
  <c r="Q431" i="6"/>
  <c r="P431" i="6"/>
  <c r="N431" i="6"/>
  <c r="K431" i="6"/>
  <c r="H431" i="6"/>
  <c r="Q430" i="6"/>
  <c r="P430" i="6"/>
  <c r="N430" i="6"/>
  <c r="K430" i="6"/>
  <c r="H430" i="6"/>
  <c r="Q429" i="6"/>
  <c r="P429" i="6"/>
  <c r="N429" i="6"/>
  <c r="K429" i="6"/>
  <c r="H429" i="6"/>
  <c r="Q428" i="6"/>
  <c r="P428" i="6"/>
  <c r="N428" i="6"/>
  <c r="K428" i="6"/>
  <c r="H428" i="6"/>
  <c r="Q427" i="6"/>
  <c r="P427" i="6"/>
  <c r="N427" i="6"/>
  <c r="K427" i="6"/>
  <c r="H427" i="6"/>
  <c r="Q426" i="6"/>
  <c r="P426" i="6"/>
  <c r="N426" i="6"/>
  <c r="K426" i="6"/>
  <c r="H426" i="6"/>
  <c r="Q425" i="6"/>
  <c r="P425" i="6"/>
  <c r="N425" i="6"/>
  <c r="K425" i="6"/>
  <c r="H425" i="6"/>
  <c r="Q424" i="6"/>
  <c r="P424" i="6"/>
  <c r="N424" i="6"/>
  <c r="K424" i="6"/>
  <c r="H424" i="6"/>
  <c r="Q423" i="6"/>
  <c r="P423" i="6"/>
  <c r="N423" i="6"/>
  <c r="K423" i="6"/>
  <c r="H423" i="6"/>
  <c r="Q422" i="6"/>
  <c r="P422" i="6"/>
  <c r="N422" i="6"/>
  <c r="K422" i="6"/>
  <c r="H422" i="6"/>
  <c r="Q421" i="6"/>
  <c r="P421" i="6"/>
  <c r="N421" i="6"/>
  <c r="K421" i="6"/>
  <c r="H421" i="6"/>
  <c r="Q420" i="6"/>
  <c r="P420" i="6"/>
  <c r="N420" i="6"/>
  <c r="K420" i="6"/>
  <c r="H420" i="6"/>
  <c r="Q419" i="6"/>
  <c r="P419" i="6"/>
  <c r="N419" i="6"/>
  <c r="K419" i="6"/>
  <c r="H419" i="6"/>
  <c r="Q418" i="6"/>
  <c r="P418" i="6"/>
  <c r="N418" i="6"/>
  <c r="K418" i="6"/>
  <c r="H418" i="6"/>
  <c r="Q417" i="6"/>
  <c r="P417" i="6"/>
  <c r="N417" i="6"/>
  <c r="K417" i="6"/>
  <c r="H417" i="6"/>
  <c r="Q416" i="6"/>
  <c r="P416" i="6"/>
  <c r="N416" i="6"/>
  <c r="L416" i="6"/>
  <c r="K416" i="6"/>
  <c r="H416" i="6"/>
  <c r="Q415" i="6"/>
  <c r="P415" i="6"/>
  <c r="N415" i="6"/>
  <c r="L415" i="6"/>
  <c r="K415" i="6"/>
  <c r="H415" i="6"/>
  <c r="Q414" i="6"/>
  <c r="P414" i="6"/>
  <c r="N414" i="6"/>
  <c r="K414" i="6"/>
  <c r="H414" i="6"/>
  <c r="Q413" i="6"/>
  <c r="P413" i="6"/>
  <c r="N413" i="6"/>
  <c r="K413" i="6"/>
  <c r="H413" i="6"/>
  <c r="Q412" i="6"/>
  <c r="P412" i="6"/>
  <c r="N412" i="6"/>
  <c r="K412" i="6"/>
  <c r="H412" i="6"/>
  <c r="Q411" i="6"/>
  <c r="P411" i="6"/>
  <c r="N411" i="6"/>
  <c r="K411" i="6"/>
  <c r="H411" i="6"/>
  <c r="Q410" i="6"/>
  <c r="P410" i="6"/>
  <c r="N410" i="6"/>
  <c r="K410" i="6"/>
  <c r="H410" i="6"/>
  <c r="Q409" i="6"/>
  <c r="P409" i="6"/>
  <c r="N409" i="6"/>
  <c r="K409" i="6"/>
  <c r="H409" i="6"/>
  <c r="Q408" i="6"/>
  <c r="P408" i="6"/>
  <c r="N408" i="6"/>
  <c r="K408" i="6"/>
  <c r="H408" i="6"/>
  <c r="Q407" i="6"/>
  <c r="P407" i="6"/>
  <c r="N407" i="6"/>
  <c r="K407" i="6"/>
  <c r="H407" i="6"/>
  <c r="Q406" i="6"/>
  <c r="P406" i="6"/>
  <c r="N406" i="6"/>
  <c r="K406" i="6"/>
  <c r="H406" i="6"/>
  <c r="Q405" i="6"/>
  <c r="P405" i="6"/>
  <c r="N405" i="6"/>
  <c r="K405" i="6"/>
  <c r="H405" i="6"/>
  <c r="Q404" i="6"/>
  <c r="P404" i="6"/>
  <c r="N404" i="6"/>
  <c r="K404" i="6"/>
  <c r="H404" i="6"/>
  <c r="Q403" i="6"/>
  <c r="P403" i="6"/>
  <c r="N403" i="6"/>
  <c r="K403" i="6"/>
  <c r="H403" i="6"/>
  <c r="Q402" i="6"/>
  <c r="P402" i="6"/>
  <c r="N402" i="6"/>
  <c r="K402" i="6"/>
  <c r="H402" i="6"/>
  <c r="Q401" i="6"/>
  <c r="P401" i="6"/>
  <c r="N401" i="6"/>
  <c r="K401" i="6"/>
  <c r="H401" i="6"/>
  <c r="Q400" i="6"/>
  <c r="P400" i="6"/>
  <c r="N400" i="6"/>
  <c r="K400" i="6"/>
  <c r="H400" i="6"/>
  <c r="Q399" i="6"/>
  <c r="P399" i="6"/>
  <c r="N399" i="6"/>
  <c r="L399" i="6"/>
  <c r="K399" i="6"/>
  <c r="H399" i="6"/>
  <c r="Q398" i="6"/>
  <c r="P398" i="6"/>
  <c r="N398" i="6"/>
  <c r="K398" i="6"/>
  <c r="H398" i="6"/>
  <c r="Q397" i="6"/>
  <c r="P397" i="6"/>
  <c r="N397" i="6"/>
  <c r="K397" i="6"/>
  <c r="H397" i="6"/>
  <c r="Q396" i="6"/>
  <c r="P396" i="6"/>
  <c r="N396" i="6"/>
  <c r="K396" i="6"/>
  <c r="H396" i="6"/>
  <c r="Q395" i="6"/>
  <c r="P395" i="6"/>
  <c r="N395" i="6"/>
  <c r="K395" i="6"/>
  <c r="H395" i="6"/>
  <c r="Q394" i="6"/>
  <c r="P394" i="6"/>
  <c r="N394" i="6"/>
  <c r="K394" i="6"/>
  <c r="H394" i="6"/>
  <c r="Q393" i="6"/>
  <c r="P393" i="6"/>
  <c r="N393" i="6"/>
  <c r="K393" i="6"/>
  <c r="H393" i="6"/>
  <c r="Q392" i="6"/>
  <c r="P392" i="6"/>
  <c r="N392" i="6"/>
  <c r="L392" i="6"/>
  <c r="K392" i="6"/>
  <c r="H392" i="6"/>
  <c r="Q391" i="6"/>
  <c r="P391" i="6"/>
  <c r="N391" i="6"/>
  <c r="K391" i="6"/>
  <c r="H391" i="6"/>
  <c r="Q390" i="6"/>
  <c r="P390" i="6"/>
  <c r="N390" i="6"/>
  <c r="L390" i="6"/>
  <c r="K390" i="6"/>
  <c r="H390" i="6"/>
  <c r="Q389" i="6"/>
  <c r="P389" i="6"/>
  <c r="N389" i="6"/>
  <c r="L389" i="6"/>
  <c r="K389" i="6"/>
  <c r="H389" i="6"/>
  <c r="Q388" i="6"/>
  <c r="P388" i="6"/>
  <c r="N388" i="6"/>
  <c r="K388" i="6"/>
  <c r="H388" i="6"/>
  <c r="Q387" i="6"/>
  <c r="P387" i="6"/>
  <c r="N387" i="6"/>
  <c r="K387" i="6"/>
  <c r="H387" i="6"/>
  <c r="Q386" i="6"/>
  <c r="P386" i="6"/>
  <c r="N386" i="6"/>
  <c r="K386" i="6"/>
  <c r="H386" i="6"/>
  <c r="Q385" i="6"/>
  <c r="P385" i="6"/>
  <c r="N385" i="6"/>
  <c r="K385" i="6"/>
  <c r="H385" i="6"/>
  <c r="Q384" i="6"/>
  <c r="P384" i="6"/>
  <c r="N384" i="6"/>
  <c r="L384" i="6"/>
  <c r="K384" i="6"/>
  <c r="H384" i="6"/>
  <c r="Q383" i="6"/>
  <c r="P383" i="6"/>
  <c r="N383" i="6"/>
  <c r="K383" i="6"/>
  <c r="H383" i="6"/>
  <c r="Q382" i="6"/>
  <c r="P382" i="6"/>
  <c r="N382" i="6"/>
  <c r="K382" i="6"/>
  <c r="H382" i="6"/>
  <c r="Q381" i="6"/>
  <c r="P381" i="6"/>
  <c r="N381" i="6"/>
  <c r="K381" i="6"/>
  <c r="H381" i="6"/>
  <c r="Q380" i="6"/>
  <c r="P380" i="6"/>
  <c r="N380" i="6"/>
  <c r="K380" i="6"/>
  <c r="H380" i="6"/>
  <c r="Q379" i="6"/>
  <c r="P379" i="6"/>
  <c r="N379" i="6"/>
  <c r="L379" i="6"/>
  <c r="K379" i="6"/>
  <c r="H379" i="6"/>
  <c r="Q378" i="6"/>
  <c r="P378" i="6"/>
  <c r="N378" i="6"/>
  <c r="K378" i="6"/>
  <c r="H378" i="6"/>
  <c r="Q377" i="6"/>
  <c r="P377" i="6"/>
  <c r="N377" i="6"/>
  <c r="L377" i="6"/>
  <c r="K377" i="6"/>
  <c r="H377" i="6"/>
  <c r="Q376" i="6"/>
  <c r="P376" i="6"/>
  <c r="N376" i="6"/>
  <c r="L376" i="6"/>
  <c r="K376" i="6"/>
  <c r="H376" i="6"/>
  <c r="Q375" i="6"/>
  <c r="P375" i="6"/>
  <c r="N375" i="6"/>
  <c r="K375" i="6"/>
  <c r="H375" i="6"/>
  <c r="Q374" i="6"/>
  <c r="P374" i="6"/>
  <c r="N374" i="6"/>
  <c r="K374" i="6"/>
  <c r="H374" i="6"/>
  <c r="Q373" i="6"/>
  <c r="P373" i="6"/>
  <c r="N373" i="6"/>
  <c r="L373" i="6"/>
  <c r="K373" i="6"/>
  <c r="H373" i="6"/>
  <c r="Q372" i="6"/>
  <c r="P372" i="6"/>
  <c r="N372" i="6"/>
  <c r="K372" i="6"/>
  <c r="H372" i="6"/>
  <c r="Q371" i="6"/>
  <c r="P371" i="6"/>
  <c r="N371" i="6"/>
  <c r="K371" i="6"/>
  <c r="H371" i="6"/>
  <c r="Q370" i="6"/>
  <c r="P370" i="6"/>
  <c r="N370" i="6"/>
  <c r="L370" i="6"/>
  <c r="K370" i="6"/>
  <c r="H370" i="6"/>
  <c r="Q369" i="6"/>
  <c r="P369" i="6"/>
  <c r="N369" i="6"/>
  <c r="K369" i="6"/>
  <c r="H369" i="6"/>
  <c r="Q368" i="6"/>
  <c r="P368" i="6"/>
  <c r="N368" i="6"/>
  <c r="K368" i="6"/>
  <c r="H368" i="6"/>
  <c r="Q367" i="6"/>
  <c r="P367" i="6"/>
  <c r="N367" i="6"/>
  <c r="L367" i="6"/>
  <c r="K367" i="6"/>
  <c r="H367" i="6"/>
  <c r="Q366" i="6"/>
  <c r="P366" i="6"/>
  <c r="N366" i="6"/>
  <c r="L366" i="6"/>
  <c r="K366" i="6"/>
  <c r="H366" i="6"/>
  <c r="Q365" i="6"/>
  <c r="P365" i="6"/>
  <c r="N365" i="6"/>
  <c r="K365" i="6"/>
  <c r="H365" i="6"/>
  <c r="Q364" i="6"/>
  <c r="P364" i="6"/>
  <c r="N364" i="6"/>
  <c r="K364" i="6"/>
  <c r="H364" i="6"/>
  <c r="Q363" i="6"/>
  <c r="P363" i="6"/>
  <c r="N363" i="6"/>
  <c r="K363" i="6"/>
  <c r="H363" i="6"/>
  <c r="Q362" i="6"/>
  <c r="P362" i="6"/>
  <c r="N362" i="6"/>
  <c r="L362" i="6"/>
  <c r="K362" i="6"/>
  <c r="H362" i="6"/>
  <c r="Q361" i="6"/>
  <c r="P361" i="6"/>
  <c r="N361" i="6"/>
  <c r="L361" i="6"/>
  <c r="K361" i="6"/>
  <c r="H361" i="6"/>
  <c r="Q360" i="6"/>
  <c r="P360" i="6"/>
  <c r="N360" i="6"/>
  <c r="K360" i="6"/>
  <c r="H360" i="6"/>
  <c r="Q359" i="6"/>
  <c r="P359" i="6"/>
  <c r="N359" i="6"/>
  <c r="K359" i="6"/>
  <c r="H359" i="6"/>
  <c r="Q358" i="6"/>
  <c r="P358" i="6"/>
  <c r="N358" i="6"/>
  <c r="K358" i="6"/>
  <c r="H358" i="6"/>
  <c r="Q357" i="6"/>
  <c r="P357" i="6"/>
  <c r="N357" i="6"/>
  <c r="K357" i="6"/>
  <c r="H357" i="6"/>
  <c r="Q356" i="6"/>
  <c r="P356" i="6"/>
  <c r="N356" i="6"/>
  <c r="K356" i="6"/>
  <c r="H356" i="6"/>
  <c r="Q355" i="6"/>
  <c r="P355" i="6"/>
  <c r="N355" i="6"/>
  <c r="K355" i="6"/>
  <c r="H355" i="6"/>
  <c r="Q354" i="6"/>
  <c r="P354" i="6"/>
  <c r="N354" i="6"/>
  <c r="K354" i="6"/>
  <c r="H354" i="6"/>
  <c r="Q353" i="6"/>
  <c r="P353" i="6"/>
  <c r="N353" i="6"/>
  <c r="K353" i="6"/>
  <c r="H353" i="6"/>
  <c r="Q352" i="6"/>
  <c r="P352" i="6"/>
  <c r="N352" i="6"/>
  <c r="K352" i="6"/>
  <c r="H352" i="6"/>
  <c r="Q351" i="6"/>
  <c r="P351" i="6"/>
  <c r="N351" i="6"/>
  <c r="K351" i="6"/>
  <c r="H351" i="6"/>
  <c r="Q350" i="6"/>
  <c r="P350" i="6"/>
  <c r="N350" i="6"/>
  <c r="K350" i="6"/>
  <c r="H350" i="6"/>
  <c r="Q349" i="6"/>
  <c r="P349" i="6"/>
  <c r="N349" i="6"/>
  <c r="K349" i="6"/>
  <c r="H349" i="6"/>
  <c r="Q348" i="6"/>
  <c r="P348" i="6"/>
  <c r="N348" i="6"/>
  <c r="L348" i="6"/>
  <c r="K348" i="6"/>
  <c r="H348" i="6"/>
  <c r="Q347" i="6"/>
  <c r="P347" i="6"/>
  <c r="N347" i="6"/>
  <c r="K347" i="6"/>
  <c r="H347" i="6"/>
  <c r="Q346" i="6"/>
  <c r="P346" i="6"/>
  <c r="N346" i="6"/>
  <c r="L346" i="6"/>
  <c r="K346" i="6"/>
  <c r="H346" i="6"/>
  <c r="Q345" i="6"/>
  <c r="P345" i="6"/>
  <c r="N345" i="6"/>
  <c r="K345" i="6"/>
  <c r="H345" i="6"/>
  <c r="Q344" i="6"/>
  <c r="P344" i="6"/>
  <c r="N344" i="6"/>
  <c r="K344" i="6"/>
  <c r="H344" i="6"/>
  <c r="Q343" i="6"/>
  <c r="P343" i="6"/>
  <c r="N343" i="6"/>
  <c r="K343" i="6"/>
  <c r="H343" i="6"/>
  <c r="Q342" i="6"/>
  <c r="P342" i="6"/>
  <c r="N342" i="6"/>
  <c r="K342" i="6"/>
  <c r="H342" i="6"/>
  <c r="Q341" i="6"/>
  <c r="P341" i="6"/>
  <c r="N341" i="6"/>
  <c r="K341" i="6"/>
  <c r="H341" i="6"/>
  <c r="Q340" i="6"/>
  <c r="P340" i="6"/>
  <c r="N340" i="6"/>
  <c r="K340" i="6"/>
  <c r="H340" i="6"/>
  <c r="Q339" i="6"/>
  <c r="P339" i="6"/>
  <c r="N339" i="6"/>
  <c r="K339" i="6"/>
  <c r="H339" i="6"/>
  <c r="Q338" i="6"/>
  <c r="P338" i="6"/>
  <c r="N338" i="6"/>
  <c r="L338" i="6"/>
  <c r="K338" i="6"/>
  <c r="H338" i="6"/>
  <c r="Q337" i="6"/>
  <c r="P337" i="6"/>
  <c r="N337" i="6"/>
  <c r="L337" i="6"/>
  <c r="K337" i="6"/>
  <c r="H337" i="6"/>
  <c r="Q336" i="6"/>
  <c r="P336" i="6"/>
  <c r="N336" i="6"/>
  <c r="L336" i="6"/>
  <c r="K336" i="6"/>
  <c r="H336" i="6"/>
  <c r="Q335" i="6"/>
  <c r="P335" i="6"/>
  <c r="N335" i="6"/>
  <c r="K335" i="6"/>
  <c r="H335" i="6"/>
  <c r="Q334" i="6"/>
  <c r="P334" i="6"/>
  <c r="N334" i="6"/>
  <c r="K334" i="6"/>
  <c r="H334" i="6"/>
  <c r="Q333" i="6"/>
  <c r="P333" i="6"/>
  <c r="N333" i="6"/>
  <c r="K333" i="6"/>
  <c r="H333" i="6"/>
  <c r="Q332" i="6"/>
  <c r="P332" i="6"/>
  <c r="N332" i="6"/>
  <c r="K332" i="6"/>
  <c r="H332" i="6"/>
  <c r="Q331" i="6"/>
  <c r="P331" i="6"/>
  <c r="N331" i="6"/>
  <c r="K331" i="6"/>
  <c r="H331" i="6"/>
  <c r="Q330" i="6"/>
  <c r="P330" i="6"/>
  <c r="N330" i="6"/>
  <c r="K330" i="6"/>
  <c r="H330" i="6"/>
  <c r="Q329" i="6"/>
  <c r="P329" i="6"/>
  <c r="N329" i="6"/>
  <c r="K329" i="6"/>
  <c r="H329" i="6"/>
  <c r="Q328" i="6"/>
  <c r="P328" i="6"/>
  <c r="N328" i="6"/>
  <c r="K328" i="6"/>
  <c r="H328" i="6"/>
  <c r="Q327" i="6"/>
  <c r="P327" i="6"/>
  <c r="N327" i="6"/>
  <c r="K327" i="6"/>
  <c r="H327" i="6"/>
  <c r="Q326" i="6"/>
  <c r="P326" i="6"/>
  <c r="N326" i="6"/>
  <c r="L326" i="6"/>
  <c r="K326" i="6"/>
  <c r="H326" i="6"/>
  <c r="Q325" i="6"/>
  <c r="P325" i="6"/>
  <c r="N325" i="6"/>
  <c r="K325" i="6"/>
  <c r="H325" i="6"/>
  <c r="Q324" i="6"/>
  <c r="P324" i="6"/>
  <c r="N324" i="6"/>
  <c r="K324" i="6"/>
  <c r="H324" i="6"/>
  <c r="Q323" i="6"/>
  <c r="P323" i="6"/>
  <c r="N323" i="6"/>
  <c r="K323" i="6"/>
  <c r="H323" i="6"/>
  <c r="Q322" i="6"/>
  <c r="P322" i="6"/>
  <c r="N322" i="6"/>
  <c r="K322" i="6"/>
  <c r="H322" i="6"/>
  <c r="Q321" i="6"/>
  <c r="P321" i="6"/>
  <c r="N321" i="6"/>
  <c r="K321" i="6"/>
  <c r="H321" i="6"/>
  <c r="Q320" i="6"/>
  <c r="P320" i="6"/>
  <c r="N320" i="6"/>
  <c r="K320" i="6"/>
  <c r="H320" i="6"/>
  <c r="Q319" i="6"/>
  <c r="P319" i="6"/>
  <c r="N319" i="6"/>
  <c r="K319" i="6"/>
  <c r="H319" i="6"/>
  <c r="Q318" i="6"/>
  <c r="P318" i="6"/>
  <c r="N318" i="6"/>
  <c r="K318" i="6"/>
  <c r="H318" i="6"/>
  <c r="Q317" i="6"/>
  <c r="P317" i="6"/>
  <c r="N317" i="6"/>
  <c r="K317" i="6"/>
  <c r="H317" i="6"/>
  <c r="Q316" i="6"/>
  <c r="P316" i="6"/>
  <c r="N316" i="6"/>
  <c r="K316" i="6"/>
  <c r="H316" i="6"/>
  <c r="Q315" i="6"/>
  <c r="P315" i="6"/>
  <c r="N315" i="6"/>
  <c r="K315" i="6"/>
  <c r="H315" i="6"/>
  <c r="Q314" i="6"/>
  <c r="P314" i="6"/>
  <c r="N314" i="6"/>
  <c r="K314" i="6"/>
  <c r="H314" i="6"/>
  <c r="Q313" i="6"/>
  <c r="P313" i="6"/>
  <c r="N313" i="6"/>
  <c r="K313" i="6"/>
  <c r="H313" i="6"/>
  <c r="Q312" i="6"/>
  <c r="P312" i="6"/>
  <c r="N312" i="6"/>
  <c r="K312" i="6"/>
  <c r="H312" i="6"/>
  <c r="Q311" i="6"/>
  <c r="P311" i="6"/>
  <c r="N311" i="6"/>
  <c r="K311" i="6"/>
  <c r="H311" i="6"/>
  <c r="Q310" i="6"/>
  <c r="P310" i="6"/>
  <c r="N310" i="6"/>
  <c r="K310" i="6"/>
  <c r="H310" i="6"/>
  <c r="Q309" i="6"/>
  <c r="P309" i="6"/>
  <c r="N309" i="6"/>
  <c r="K309" i="6"/>
  <c r="H309" i="6"/>
  <c r="Q308" i="6"/>
  <c r="P308" i="6"/>
  <c r="N308" i="6"/>
  <c r="K308" i="6"/>
  <c r="H308" i="6"/>
  <c r="Q307" i="6"/>
  <c r="P307" i="6"/>
  <c r="N307" i="6"/>
  <c r="K307" i="6"/>
  <c r="H307" i="6"/>
  <c r="Q306" i="6"/>
  <c r="P306" i="6"/>
  <c r="N306" i="6"/>
  <c r="K306" i="6"/>
  <c r="H306" i="6"/>
  <c r="Q305" i="6"/>
  <c r="P305" i="6"/>
  <c r="N305" i="6"/>
  <c r="K305" i="6"/>
  <c r="H305" i="6"/>
  <c r="Q304" i="6"/>
  <c r="P304" i="6"/>
  <c r="N304" i="6"/>
  <c r="K304" i="6"/>
  <c r="H304" i="6"/>
  <c r="Q303" i="6"/>
  <c r="P303" i="6"/>
  <c r="N303" i="6"/>
  <c r="K303" i="6"/>
  <c r="H303" i="6"/>
  <c r="Q302" i="6"/>
  <c r="P302" i="6"/>
  <c r="N302" i="6"/>
  <c r="K302" i="6"/>
  <c r="H302" i="6"/>
  <c r="Q301" i="6"/>
  <c r="P301" i="6"/>
  <c r="N301" i="6"/>
  <c r="L301" i="6"/>
  <c r="K301" i="6"/>
  <c r="H301" i="6"/>
  <c r="Q300" i="6"/>
  <c r="P300" i="6"/>
  <c r="N300" i="6"/>
  <c r="K300" i="6"/>
  <c r="H300" i="6"/>
  <c r="Q299" i="6"/>
  <c r="P299" i="6"/>
  <c r="N299" i="6"/>
  <c r="K299" i="6"/>
  <c r="H299" i="6"/>
  <c r="Q298" i="6"/>
  <c r="P298" i="6"/>
  <c r="N298" i="6"/>
  <c r="K298" i="6"/>
  <c r="H298" i="6"/>
  <c r="Q297" i="6"/>
  <c r="P297" i="6"/>
  <c r="N297" i="6"/>
  <c r="K297" i="6"/>
  <c r="H297" i="6"/>
  <c r="Q296" i="6"/>
  <c r="P296" i="6"/>
  <c r="N296" i="6"/>
  <c r="K296" i="6"/>
  <c r="H296" i="6"/>
  <c r="Q295" i="6"/>
  <c r="P295" i="6"/>
  <c r="N295" i="6"/>
  <c r="K295" i="6"/>
  <c r="H295" i="6"/>
  <c r="Q294" i="6"/>
  <c r="P294" i="6"/>
  <c r="N294" i="6"/>
  <c r="K294" i="6"/>
  <c r="H294" i="6"/>
  <c r="Q293" i="6"/>
  <c r="P293" i="6"/>
  <c r="N293" i="6"/>
  <c r="K293" i="6"/>
  <c r="H293" i="6"/>
  <c r="Q292" i="6"/>
  <c r="P292" i="6"/>
  <c r="N292" i="6"/>
  <c r="K292" i="6"/>
  <c r="H292" i="6"/>
  <c r="Q291" i="6"/>
  <c r="P291" i="6"/>
  <c r="N291" i="6"/>
  <c r="K291" i="6"/>
  <c r="H291" i="6"/>
  <c r="Q290" i="6"/>
  <c r="P290" i="6"/>
  <c r="N290" i="6"/>
  <c r="K290" i="6"/>
  <c r="H290" i="6"/>
  <c r="Q289" i="6"/>
  <c r="P289" i="6"/>
  <c r="N289" i="6"/>
  <c r="K289" i="6"/>
  <c r="H289" i="6"/>
  <c r="Q288" i="6"/>
  <c r="P288" i="6"/>
  <c r="N288" i="6"/>
  <c r="K288" i="6"/>
  <c r="H288" i="6"/>
  <c r="Q287" i="6"/>
  <c r="P287" i="6"/>
  <c r="N287" i="6"/>
  <c r="K287" i="6"/>
  <c r="H287" i="6"/>
  <c r="Q286" i="6"/>
  <c r="P286" i="6"/>
  <c r="N286" i="6"/>
  <c r="K286" i="6"/>
  <c r="H286" i="6"/>
  <c r="Q285" i="6"/>
  <c r="P285" i="6"/>
  <c r="N285" i="6"/>
  <c r="K285" i="6"/>
  <c r="H285" i="6"/>
  <c r="Q284" i="6"/>
  <c r="P284" i="6"/>
  <c r="N284" i="6"/>
  <c r="L284" i="6"/>
  <c r="K284" i="6"/>
  <c r="H284" i="6"/>
  <c r="Q283" i="6"/>
  <c r="P283" i="6"/>
  <c r="N283" i="6"/>
  <c r="K283" i="6"/>
  <c r="H283" i="6"/>
  <c r="Q282" i="6"/>
  <c r="P282" i="6"/>
  <c r="N282" i="6"/>
  <c r="K282" i="6"/>
  <c r="H282" i="6"/>
  <c r="Q281" i="6"/>
  <c r="P281" i="6"/>
  <c r="N281" i="6"/>
  <c r="K281" i="6"/>
  <c r="H281" i="6"/>
  <c r="Q280" i="6"/>
  <c r="P280" i="6"/>
  <c r="N280" i="6"/>
  <c r="K280" i="6"/>
  <c r="H280" i="6"/>
  <c r="Q279" i="6"/>
  <c r="P279" i="6"/>
  <c r="N279" i="6"/>
  <c r="K279" i="6"/>
  <c r="H279" i="6"/>
  <c r="Q278" i="6"/>
  <c r="P278" i="6"/>
  <c r="N278" i="6"/>
  <c r="K278" i="6"/>
  <c r="H278" i="6"/>
  <c r="Q277" i="6"/>
  <c r="P277" i="6"/>
  <c r="N277" i="6"/>
  <c r="K277" i="6"/>
  <c r="H277" i="6"/>
  <c r="Q276" i="6"/>
  <c r="P276" i="6"/>
  <c r="N276" i="6"/>
  <c r="K276" i="6"/>
  <c r="H276" i="6"/>
  <c r="Q275" i="6"/>
  <c r="P275" i="6"/>
  <c r="N275" i="6"/>
  <c r="K275" i="6"/>
  <c r="H275" i="6"/>
  <c r="Q274" i="6"/>
  <c r="P274" i="6"/>
  <c r="N274" i="6"/>
  <c r="K274" i="6"/>
  <c r="H274" i="6"/>
  <c r="Q273" i="6"/>
  <c r="P273" i="6"/>
  <c r="N273" i="6"/>
  <c r="K273" i="6"/>
  <c r="H273" i="6"/>
  <c r="Q272" i="6"/>
  <c r="P272" i="6"/>
  <c r="N272" i="6"/>
  <c r="K272" i="6"/>
  <c r="H272" i="6"/>
  <c r="Q271" i="6"/>
  <c r="P271" i="6"/>
  <c r="N271" i="6"/>
  <c r="K271" i="6"/>
  <c r="H271" i="6"/>
  <c r="Q270" i="6"/>
  <c r="P270" i="6"/>
  <c r="N270" i="6"/>
  <c r="L270" i="6"/>
  <c r="K270" i="6"/>
  <c r="H270" i="6"/>
  <c r="Q269" i="6"/>
  <c r="P269" i="6"/>
  <c r="N269" i="6"/>
  <c r="K269" i="6"/>
  <c r="H269" i="6"/>
  <c r="Q268" i="6"/>
  <c r="P268" i="6"/>
  <c r="N268" i="6"/>
  <c r="K268" i="6"/>
  <c r="H268" i="6"/>
  <c r="Q267" i="6"/>
  <c r="P267" i="6"/>
  <c r="N267" i="6"/>
  <c r="K267" i="6"/>
  <c r="H267" i="6"/>
  <c r="Q266" i="6"/>
  <c r="P266" i="6"/>
  <c r="N266" i="6"/>
  <c r="K266" i="6"/>
  <c r="H266" i="6"/>
  <c r="Q265" i="6"/>
  <c r="P265" i="6"/>
  <c r="N265" i="6"/>
  <c r="K265" i="6"/>
  <c r="H265" i="6"/>
  <c r="Q264" i="6"/>
  <c r="P264" i="6"/>
  <c r="N264" i="6"/>
  <c r="K264" i="6"/>
  <c r="H264" i="6"/>
  <c r="Q263" i="6"/>
  <c r="P263" i="6"/>
  <c r="N263" i="6"/>
  <c r="K263" i="6"/>
  <c r="H263" i="6"/>
  <c r="Q262" i="6"/>
  <c r="P262" i="6"/>
  <c r="N262" i="6"/>
  <c r="K262" i="6"/>
  <c r="H262" i="6"/>
  <c r="Q261" i="6"/>
  <c r="P261" i="6"/>
  <c r="N261" i="6"/>
  <c r="K261" i="6"/>
  <c r="H261" i="6"/>
  <c r="Q260" i="6"/>
  <c r="P260" i="6"/>
  <c r="N260" i="6"/>
  <c r="K260" i="6"/>
  <c r="H260" i="6"/>
  <c r="Q259" i="6"/>
  <c r="P259" i="6"/>
  <c r="N259" i="6"/>
  <c r="K259" i="6"/>
  <c r="H259" i="6"/>
  <c r="Q258" i="6"/>
  <c r="P258" i="6"/>
  <c r="N258" i="6"/>
  <c r="K258" i="6"/>
  <c r="H258" i="6"/>
  <c r="Q257" i="6"/>
  <c r="P257" i="6"/>
  <c r="N257" i="6"/>
  <c r="K257" i="6"/>
  <c r="H257" i="6"/>
  <c r="Q256" i="6"/>
  <c r="P256" i="6"/>
  <c r="N256" i="6"/>
  <c r="K256" i="6"/>
  <c r="H256" i="6"/>
  <c r="Q255" i="6"/>
  <c r="P255" i="6"/>
  <c r="N255" i="6"/>
  <c r="K255" i="6"/>
  <c r="H255" i="6"/>
  <c r="Q254" i="6"/>
  <c r="P254" i="6"/>
  <c r="N254" i="6"/>
  <c r="K254" i="6"/>
  <c r="H254" i="6"/>
  <c r="Q253" i="6"/>
  <c r="P253" i="6"/>
  <c r="N253" i="6"/>
  <c r="K253" i="6"/>
  <c r="H253" i="6"/>
  <c r="Q252" i="6"/>
  <c r="P252" i="6"/>
  <c r="N252" i="6"/>
  <c r="K252" i="6"/>
  <c r="H252" i="6"/>
  <c r="Q251" i="6"/>
  <c r="P251" i="6"/>
  <c r="N251" i="6"/>
  <c r="K251" i="6"/>
  <c r="H251" i="6"/>
  <c r="Q250" i="6"/>
  <c r="P250" i="6"/>
  <c r="N250" i="6"/>
  <c r="K250" i="6"/>
  <c r="H250" i="6"/>
  <c r="Q249" i="6"/>
  <c r="P249" i="6"/>
  <c r="N249" i="6"/>
  <c r="K249" i="6"/>
  <c r="H249" i="6"/>
  <c r="Q248" i="6"/>
  <c r="P248" i="6"/>
  <c r="N248" i="6"/>
  <c r="K248" i="6"/>
  <c r="H248" i="6"/>
  <c r="Q247" i="6"/>
  <c r="P247" i="6"/>
  <c r="N247" i="6"/>
  <c r="K247" i="6"/>
  <c r="H247" i="6"/>
  <c r="Q246" i="6"/>
  <c r="P246" i="6"/>
  <c r="N246" i="6"/>
  <c r="K246" i="6"/>
  <c r="H246" i="6"/>
  <c r="Q245" i="6"/>
  <c r="P245" i="6"/>
  <c r="N245" i="6"/>
  <c r="K245" i="6"/>
  <c r="H245" i="6"/>
  <c r="Q244" i="6"/>
  <c r="P244" i="6"/>
  <c r="N244" i="6"/>
  <c r="K244" i="6"/>
  <c r="H244" i="6"/>
  <c r="Q243" i="6"/>
  <c r="P243" i="6"/>
  <c r="N243" i="6"/>
  <c r="K243" i="6"/>
  <c r="H243" i="6"/>
  <c r="Q242" i="6"/>
  <c r="P242" i="6"/>
  <c r="N242" i="6"/>
  <c r="K242" i="6"/>
  <c r="H242" i="6"/>
  <c r="Q241" i="6"/>
  <c r="P241" i="6"/>
  <c r="N241" i="6"/>
  <c r="K241" i="6"/>
  <c r="H241" i="6"/>
  <c r="Q240" i="6"/>
  <c r="P240" i="6"/>
  <c r="N240" i="6"/>
  <c r="K240" i="6"/>
  <c r="H240" i="6"/>
  <c r="Q239" i="6"/>
  <c r="P239" i="6"/>
  <c r="N239" i="6"/>
  <c r="K239" i="6"/>
  <c r="H239" i="6"/>
  <c r="Q238" i="6"/>
  <c r="P238" i="6"/>
  <c r="N238" i="6"/>
  <c r="K238" i="6"/>
  <c r="H238" i="6"/>
  <c r="Q237" i="6"/>
  <c r="P237" i="6"/>
  <c r="N237" i="6"/>
  <c r="K237" i="6"/>
  <c r="H237" i="6"/>
  <c r="Q236" i="6"/>
  <c r="P236" i="6"/>
  <c r="N236" i="6"/>
  <c r="K236" i="6"/>
  <c r="H236" i="6"/>
  <c r="Q235" i="6"/>
  <c r="P235" i="6"/>
  <c r="N235" i="6"/>
  <c r="K235" i="6"/>
  <c r="H235" i="6"/>
  <c r="Q234" i="6"/>
  <c r="P234" i="6"/>
  <c r="N234" i="6"/>
  <c r="K234" i="6"/>
  <c r="H234" i="6"/>
  <c r="Q233" i="6"/>
  <c r="P233" i="6"/>
  <c r="N233" i="6"/>
  <c r="K233" i="6"/>
  <c r="H233" i="6"/>
  <c r="Q232" i="6"/>
  <c r="P232" i="6"/>
  <c r="N232" i="6"/>
  <c r="K232" i="6"/>
  <c r="H232" i="6"/>
  <c r="Q231" i="6"/>
  <c r="P231" i="6"/>
  <c r="N231" i="6"/>
  <c r="K231" i="6"/>
  <c r="H231" i="6"/>
  <c r="Q230" i="6"/>
  <c r="P230" i="6"/>
  <c r="N230" i="6"/>
  <c r="K230" i="6"/>
  <c r="H230" i="6"/>
  <c r="Q229" i="6"/>
  <c r="P229" i="6"/>
  <c r="N229" i="6"/>
  <c r="K229" i="6"/>
  <c r="H229" i="6"/>
  <c r="Q228" i="6"/>
  <c r="P228" i="6"/>
  <c r="N228" i="6"/>
  <c r="K228" i="6"/>
  <c r="H228" i="6"/>
  <c r="Q227" i="6"/>
  <c r="P227" i="6"/>
  <c r="N227" i="6"/>
  <c r="K227" i="6"/>
  <c r="H227" i="6"/>
  <c r="Q226" i="6"/>
  <c r="P226" i="6"/>
  <c r="N226" i="6"/>
  <c r="K226" i="6"/>
  <c r="H226" i="6"/>
  <c r="Q225" i="6"/>
  <c r="P225" i="6"/>
  <c r="N225" i="6"/>
  <c r="K225" i="6"/>
  <c r="H225" i="6"/>
  <c r="Q224" i="6"/>
  <c r="P224" i="6"/>
  <c r="N224" i="6"/>
  <c r="K224" i="6"/>
  <c r="H224" i="6"/>
  <c r="Q223" i="6"/>
  <c r="P223" i="6"/>
  <c r="N223" i="6"/>
  <c r="K223" i="6"/>
  <c r="H223" i="6"/>
  <c r="Q222" i="6"/>
  <c r="P222" i="6"/>
  <c r="N222" i="6"/>
  <c r="K222" i="6"/>
  <c r="H222" i="6"/>
  <c r="Q221" i="6"/>
  <c r="P221" i="6"/>
  <c r="N221" i="6"/>
  <c r="K221" i="6"/>
  <c r="H221" i="6"/>
  <c r="Q220" i="6"/>
  <c r="P220" i="6"/>
  <c r="N220" i="6"/>
  <c r="K220" i="6"/>
  <c r="H220" i="6"/>
  <c r="Q219" i="6"/>
  <c r="P219" i="6"/>
  <c r="N219" i="6"/>
  <c r="K219" i="6"/>
  <c r="H219" i="6"/>
  <c r="Q218" i="6"/>
  <c r="P218" i="6"/>
  <c r="N218" i="6"/>
  <c r="K218" i="6"/>
  <c r="H218" i="6"/>
  <c r="Q217" i="6"/>
  <c r="P217" i="6"/>
  <c r="N217" i="6"/>
  <c r="K217" i="6"/>
  <c r="H217" i="6"/>
  <c r="Q216" i="6"/>
  <c r="P216" i="6"/>
  <c r="N216" i="6"/>
  <c r="K216" i="6"/>
  <c r="H216" i="6"/>
  <c r="Q215" i="6"/>
  <c r="P215" i="6"/>
  <c r="N215" i="6"/>
  <c r="K215" i="6"/>
  <c r="H215" i="6"/>
  <c r="Q214" i="6"/>
  <c r="P214" i="6"/>
  <c r="N214" i="6"/>
  <c r="K214" i="6"/>
  <c r="H214" i="6"/>
  <c r="Q213" i="6"/>
  <c r="P213" i="6"/>
  <c r="N213" i="6"/>
  <c r="K213" i="6"/>
  <c r="H213" i="6"/>
  <c r="Q212" i="6"/>
  <c r="P212" i="6"/>
  <c r="N212" i="6"/>
  <c r="L212" i="6"/>
  <c r="K212" i="6"/>
  <c r="H212" i="6"/>
  <c r="Q211" i="6"/>
  <c r="P211" i="6"/>
  <c r="N211" i="6"/>
  <c r="K211" i="6"/>
  <c r="H211" i="6"/>
  <c r="Q210" i="6"/>
  <c r="P210" i="6"/>
  <c r="N210" i="6"/>
  <c r="K210" i="6"/>
  <c r="H210" i="6"/>
  <c r="Q209" i="6"/>
  <c r="P209" i="6"/>
  <c r="N209" i="6"/>
  <c r="K209" i="6"/>
  <c r="H209" i="6"/>
  <c r="Q208" i="6"/>
  <c r="P208" i="6"/>
  <c r="N208" i="6"/>
  <c r="K208" i="6"/>
  <c r="H208" i="6"/>
  <c r="Q207" i="6"/>
  <c r="P207" i="6"/>
  <c r="N207" i="6"/>
  <c r="K207" i="6"/>
  <c r="H207" i="6"/>
  <c r="Q206" i="6"/>
  <c r="P206" i="6"/>
  <c r="N206" i="6"/>
  <c r="K206" i="6"/>
  <c r="H206" i="6"/>
  <c r="Q205" i="6"/>
  <c r="P205" i="6"/>
  <c r="N205" i="6"/>
  <c r="K205" i="6"/>
  <c r="H205" i="6"/>
  <c r="Q204" i="6"/>
  <c r="P204" i="6"/>
  <c r="N204" i="6"/>
  <c r="K204" i="6"/>
  <c r="H204" i="6"/>
  <c r="Q203" i="6"/>
  <c r="P203" i="6"/>
  <c r="N203" i="6"/>
  <c r="K203" i="6"/>
  <c r="H203" i="6"/>
  <c r="Q202" i="6"/>
  <c r="P202" i="6"/>
  <c r="N202" i="6"/>
  <c r="K202" i="6"/>
  <c r="H202" i="6"/>
  <c r="Q201" i="6"/>
  <c r="P201" i="6"/>
  <c r="N201" i="6"/>
  <c r="K201" i="6"/>
  <c r="H201" i="6"/>
  <c r="Q200" i="6"/>
  <c r="P200" i="6"/>
  <c r="N200" i="6"/>
  <c r="K200" i="6"/>
  <c r="H200" i="6"/>
  <c r="Q199" i="6"/>
  <c r="P199" i="6"/>
  <c r="N199" i="6"/>
  <c r="K199" i="6"/>
  <c r="H199" i="6"/>
  <c r="Q198" i="6"/>
  <c r="P198" i="6"/>
  <c r="N198" i="6"/>
  <c r="K198" i="6"/>
  <c r="H198" i="6"/>
  <c r="Q197" i="6"/>
  <c r="P197" i="6"/>
  <c r="N197" i="6"/>
  <c r="K197" i="6"/>
  <c r="H197" i="6"/>
  <c r="Q196" i="6"/>
  <c r="P196" i="6"/>
  <c r="N196" i="6"/>
  <c r="K196" i="6"/>
  <c r="H196" i="6"/>
  <c r="Q195" i="6"/>
  <c r="P195" i="6"/>
  <c r="N195" i="6"/>
  <c r="K195" i="6"/>
  <c r="H195" i="6"/>
  <c r="Q194" i="6"/>
  <c r="P194" i="6"/>
  <c r="N194" i="6"/>
  <c r="K194" i="6"/>
  <c r="H194" i="6"/>
  <c r="Q193" i="6"/>
  <c r="P193" i="6"/>
  <c r="N193" i="6"/>
  <c r="K193" i="6"/>
  <c r="H193" i="6"/>
  <c r="Q192" i="6"/>
  <c r="P192" i="6"/>
  <c r="N192" i="6"/>
  <c r="K192" i="6"/>
  <c r="H192" i="6"/>
  <c r="Q191" i="6"/>
  <c r="P191" i="6"/>
  <c r="N191" i="6"/>
  <c r="K191" i="6"/>
  <c r="H191" i="6"/>
  <c r="Q190" i="6"/>
  <c r="P190" i="6"/>
  <c r="N190" i="6"/>
  <c r="K190" i="6"/>
  <c r="H190" i="6"/>
  <c r="Q189" i="6"/>
  <c r="P189" i="6"/>
  <c r="N189" i="6"/>
  <c r="K189" i="6"/>
  <c r="H189" i="6"/>
  <c r="Q188" i="6"/>
  <c r="P188" i="6"/>
  <c r="N188" i="6"/>
  <c r="K188" i="6"/>
  <c r="H188" i="6"/>
  <c r="Q187" i="6"/>
  <c r="P187" i="6"/>
  <c r="N187" i="6"/>
  <c r="K187" i="6"/>
  <c r="H187" i="6"/>
  <c r="Q186" i="6"/>
  <c r="P186" i="6"/>
  <c r="N186" i="6"/>
  <c r="K186" i="6"/>
  <c r="H186" i="6"/>
  <c r="Q185" i="6"/>
  <c r="P185" i="6"/>
  <c r="N185" i="6"/>
  <c r="K185" i="6"/>
  <c r="H185" i="6"/>
  <c r="Q184" i="6"/>
  <c r="P184" i="6"/>
  <c r="N184" i="6"/>
  <c r="K184" i="6"/>
  <c r="H184" i="6"/>
  <c r="Q183" i="6"/>
  <c r="P183" i="6"/>
  <c r="N183" i="6"/>
  <c r="K183" i="6"/>
  <c r="H183" i="6"/>
  <c r="Q182" i="6"/>
  <c r="P182" i="6"/>
  <c r="N182" i="6"/>
  <c r="K182" i="6"/>
  <c r="H182" i="6"/>
  <c r="Q181" i="6"/>
  <c r="P181" i="6"/>
  <c r="N181" i="6"/>
  <c r="K181" i="6"/>
  <c r="H181" i="6"/>
  <c r="Q180" i="6"/>
  <c r="P180" i="6"/>
  <c r="N180" i="6"/>
  <c r="K180" i="6"/>
  <c r="H180" i="6"/>
  <c r="Q179" i="6"/>
  <c r="P179" i="6"/>
  <c r="N179" i="6"/>
  <c r="K179" i="6"/>
  <c r="H179" i="6"/>
  <c r="Q178" i="6"/>
  <c r="P178" i="6"/>
  <c r="N178" i="6"/>
  <c r="K178" i="6"/>
  <c r="H178" i="6"/>
  <c r="Q177" i="6"/>
  <c r="P177" i="6"/>
  <c r="N177" i="6"/>
  <c r="K177" i="6"/>
  <c r="H177" i="6"/>
  <c r="Q176" i="6"/>
  <c r="P176" i="6"/>
  <c r="N176" i="6"/>
  <c r="K176" i="6"/>
  <c r="H176" i="6"/>
  <c r="Q175" i="6"/>
  <c r="P175" i="6"/>
  <c r="N175" i="6"/>
  <c r="K175" i="6"/>
  <c r="H175" i="6"/>
  <c r="Q174" i="6"/>
  <c r="P174" i="6"/>
  <c r="N174" i="6"/>
  <c r="K174" i="6"/>
  <c r="H174" i="6"/>
  <c r="Q173" i="6"/>
  <c r="P173" i="6"/>
  <c r="N173" i="6"/>
  <c r="K173" i="6"/>
  <c r="H173" i="6"/>
  <c r="Q172" i="6"/>
  <c r="P172" i="6"/>
  <c r="N172" i="6"/>
  <c r="K172" i="6"/>
  <c r="H172" i="6"/>
  <c r="Q171" i="6"/>
  <c r="P171" i="6"/>
  <c r="N171" i="6"/>
  <c r="K171" i="6"/>
  <c r="H171" i="6"/>
  <c r="Q170" i="6"/>
  <c r="P170" i="6"/>
  <c r="N170" i="6"/>
  <c r="K170" i="6"/>
  <c r="H170" i="6"/>
  <c r="Q169" i="6"/>
  <c r="P169" i="6"/>
  <c r="N169" i="6"/>
  <c r="K169" i="6"/>
  <c r="H169" i="6"/>
  <c r="Q168" i="6"/>
  <c r="P168" i="6"/>
  <c r="N168" i="6"/>
  <c r="K168" i="6"/>
  <c r="H168" i="6"/>
  <c r="Q167" i="6"/>
  <c r="P167" i="6"/>
  <c r="N167" i="6"/>
  <c r="K167" i="6"/>
  <c r="H167" i="6"/>
  <c r="Q166" i="6"/>
  <c r="P166" i="6"/>
  <c r="N166" i="6"/>
  <c r="K166" i="6"/>
  <c r="H166" i="6"/>
  <c r="Q165" i="6"/>
  <c r="P165" i="6"/>
  <c r="N165" i="6"/>
  <c r="K165" i="6"/>
  <c r="H165" i="6"/>
  <c r="Q164" i="6"/>
  <c r="P164" i="6"/>
  <c r="N164" i="6"/>
  <c r="K164" i="6"/>
  <c r="H164" i="6"/>
  <c r="Q163" i="6"/>
  <c r="P163" i="6"/>
  <c r="N163" i="6"/>
  <c r="K163" i="6"/>
  <c r="H163" i="6"/>
  <c r="Q162" i="6"/>
  <c r="P162" i="6"/>
  <c r="N162" i="6"/>
  <c r="K162" i="6"/>
  <c r="H162" i="6"/>
  <c r="Q161" i="6"/>
  <c r="P161" i="6"/>
  <c r="N161" i="6"/>
  <c r="K161" i="6"/>
  <c r="H161" i="6"/>
  <c r="Q160" i="6"/>
  <c r="P160" i="6"/>
  <c r="N160" i="6"/>
  <c r="K160" i="6"/>
  <c r="H160" i="6"/>
  <c r="Q159" i="6"/>
  <c r="P159" i="6"/>
  <c r="N159" i="6"/>
  <c r="L159" i="6"/>
  <c r="K159" i="6"/>
  <c r="H159" i="6"/>
  <c r="Q158" i="6"/>
  <c r="P158" i="6"/>
  <c r="N158" i="6"/>
  <c r="L158" i="6"/>
  <c r="K158" i="6"/>
  <c r="H158" i="6"/>
  <c r="Q157" i="6"/>
  <c r="P157" i="6"/>
  <c r="N157" i="6"/>
  <c r="L157" i="6"/>
  <c r="K157" i="6"/>
  <c r="H157" i="6"/>
  <c r="Q156" i="6"/>
  <c r="P156" i="6"/>
  <c r="N156" i="6"/>
  <c r="L156" i="6"/>
  <c r="K156" i="6"/>
  <c r="H156" i="6"/>
  <c r="Q155" i="6"/>
  <c r="P155" i="6"/>
  <c r="N155" i="6"/>
  <c r="L155" i="6"/>
  <c r="K155" i="6"/>
  <c r="H155" i="6"/>
  <c r="Q154" i="6"/>
  <c r="P154" i="6"/>
  <c r="N154" i="6"/>
  <c r="L154" i="6"/>
  <c r="K154" i="6"/>
  <c r="H154" i="6"/>
  <c r="Q153" i="6"/>
  <c r="P153" i="6"/>
  <c r="N153" i="6"/>
  <c r="L153" i="6"/>
  <c r="K153" i="6"/>
  <c r="H153" i="6"/>
  <c r="Q152" i="6"/>
  <c r="P152" i="6"/>
  <c r="N152" i="6"/>
  <c r="L152" i="6"/>
  <c r="K152" i="6"/>
  <c r="H152" i="6"/>
  <c r="Q151" i="6"/>
  <c r="P151" i="6"/>
  <c r="N151" i="6"/>
  <c r="L151" i="6"/>
  <c r="K151" i="6"/>
  <c r="H151" i="6"/>
  <c r="Q150" i="6"/>
  <c r="P150" i="6"/>
  <c r="N150" i="6"/>
  <c r="L150" i="6"/>
  <c r="K150" i="6"/>
  <c r="H150" i="6"/>
  <c r="Q149" i="6"/>
  <c r="P149" i="6"/>
  <c r="N149" i="6"/>
  <c r="L149" i="6"/>
  <c r="K149" i="6"/>
  <c r="H149" i="6"/>
  <c r="Q148" i="6"/>
  <c r="P148" i="6"/>
  <c r="N148" i="6"/>
  <c r="L148" i="6"/>
  <c r="K148" i="6"/>
  <c r="H148" i="6"/>
  <c r="Q147" i="6"/>
  <c r="P147" i="6"/>
  <c r="N147" i="6"/>
  <c r="L147" i="6"/>
  <c r="K147" i="6"/>
  <c r="H147" i="6"/>
  <c r="Q146" i="6"/>
  <c r="P146" i="6"/>
  <c r="N146" i="6"/>
  <c r="L146" i="6"/>
  <c r="K146" i="6"/>
  <c r="H146" i="6"/>
  <c r="Q145" i="6"/>
  <c r="P145" i="6"/>
  <c r="N145" i="6"/>
  <c r="L145" i="6"/>
  <c r="K145" i="6"/>
  <c r="H145" i="6"/>
  <c r="Q144" i="6"/>
  <c r="P144" i="6"/>
  <c r="N144" i="6"/>
  <c r="L144" i="6"/>
  <c r="K144" i="6"/>
  <c r="H144" i="6"/>
  <c r="Q143" i="6"/>
  <c r="P143" i="6"/>
  <c r="N143" i="6"/>
  <c r="L143" i="6"/>
  <c r="K143" i="6"/>
  <c r="H143" i="6"/>
  <c r="Q142" i="6"/>
  <c r="P142" i="6"/>
  <c r="N142" i="6"/>
  <c r="L142" i="6"/>
  <c r="K142" i="6"/>
  <c r="H142" i="6"/>
  <c r="Q141" i="6"/>
  <c r="P141" i="6"/>
  <c r="N141" i="6"/>
  <c r="L141" i="6"/>
  <c r="K141" i="6"/>
  <c r="H141" i="6"/>
  <c r="Q140" i="6"/>
  <c r="P140" i="6"/>
  <c r="N140" i="6"/>
  <c r="L140" i="6"/>
  <c r="K140" i="6"/>
  <c r="H140" i="6"/>
  <c r="Q139" i="6"/>
  <c r="P139" i="6"/>
  <c r="N139" i="6"/>
  <c r="L139" i="6"/>
  <c r="K139" i="6"/>
  <c r="H139" i="6"/>
  <c r="Q138" i="6"/>
  <c r="P138" i="6"/>
  <c r="N138" i="6"/>
  <c r="L138" i="6"/>
  <c r="K138" i="6"/>
  <c r="H138" i="6"/>
  <c r="Q137" i="6"/>
  <c r="P137" i="6"/>
  <c r="N137" i="6"/>
  <c r="L137" i="6"/>
  <c r="K137" i="6"/>
  <c r="H137" i="6"/>
  <c r="Q136" i="6"/>
  <c r="P136" i="6"/>
  <c r="N136" i="6"/>
  <c r="L136" i="6"/>
  <c r="K136" i="6"/>
  <c r="H136" i="6"/>
  <c r="Q135" i="6"/>
  <c r="P135" i="6"/>
  <c r="N135" i="6"/>
  <c r="L135" i="6"/>
  <c r="K135" i="6"/>
  <c r="H135" i="6"/>
  <c r="Q134" i="6"/>
  <c r="P134" i="6"/>
  <c r="N134" i="6"/>
  <c r="L134" i="6"/>
  <c r="K134" i="6"/>
  <c r="H134" i="6"/>
  <c r="Q133" i="6"/>
  <c r="P133" i="6"/>
  <c r="N133" i="6"/>
  <c r="L133" i="6"/>
  <c r="K133" i="6"/>
  <c r="H133" i="6"/>
  <c r="Q132" i="6"/>
  <c r="P132" i="6"/>
  <c r="N132" i="6"/>
  <c r="L132" i="6"/>
  <c r="K132" i="6"/>
  <c r="H132" i="6"/>
  <c r="Q131" i="6"/>
  <c r="P131" i="6"/>
  <c r="N131" i="6"/>
  <c r="L131" i="6"/>
  <c r="K131" i="6"/>
  <c r="H131" i="6"/>
  <c r="Q130" i="6"/>
  <c r="P130" i="6"/>
  <c r="N130" i="6"/>
  <c r="L130" i="6"/>
  <c r="K130" i="6"/>
  <c r="H130" i="6"/>
  <c r="Q129" i="6"/>
  <c r="P129" i="6"/>
  <c r="N129" i="6"/>
  <c r="L129" i="6"/>
  <c r="K129" i="6"/>
  <c r="H129" i="6"/>
  <c r="Q128" i="6"/>
  <c r="P128" i="6"/>
  <c r="N128" i="6"/>
  <c r="L128" i="6"/>
  <c r="K128" i="6"/>
  <c r="H128" i="6"/>
  <c r="Q127" i="6"/>
  <c r="P127" i="6"/>
  <c r="N127" i="6"/>
  <c r="L127" i="6"/>
  <c r="K127" i="6"/>
  <c r="H127" i="6"/>
  <c r="Q126" i="6"/>
  <c r="P126" i="6"/>
  <c r="N126" i="6"/>
  <c r="L126" i="6"/>
  <c r="K126" i="6"/>
  <c r="H126" i="6"/>
  <c r="Q125" i="6"/>
  <c r="P125" i="6"/>
  <c r="N125" i="6"/>
  <c r="L125" i="6"/>
  <c r="K125" i="6"/>
  <c r="H125" i="6"/>
  <c r="Q124" i="6"/>
  <c r="P124" i="6"/>
  <c r="N124" i="6"/>
  <c r="L124" i="6"/>
  <c r="K124" i="6"/>
  <c r="H124" i="6"/>
  <c r="Q123" i="6"/>
  <c r="P123" i="6"/>
  <c r="N123" i="6"/>
  <c r="L123" i="6"/>
  <c r="K123" i="6"/>
  <c r="H123" i="6"/>
  <c r="Q122" i="6"/>
  <c r="P122" i="6"/>
  <c r="N122" i="6"/>
  <c r="L122" i="6"/>
  <c r="K122" i="6"/>
  <c r="H122" i="6"/>
  <c r="Q121" i="6"/>
  <c r="P121" i="6"/>
  <c r="N121" i="6"/>
  <c r="L121" i="6"/>
  <c r="K121" i="6"/>
  <c r="H121" i="6"/>
  <c r="Q120" i="6"/>
  <c r="P120" i="6"/>
  <c r="N120" i="6"/>
  <c r="L120" i="6"/>
  <c r="K120" i="6"/>
  <c r="H120" i="6"/>
  <c r="Q119" i="6"/>
  <c r="P119" i="6"/>
  <c r="N119" i="6"/>
  <c r="L119" i="6"/>
  <c r="K119" i="6"/>
  <c r="H119" i="6"/>
  <c r="Q118" i="6"/>
  <c r="P118" i="6"/>
  <c r="N118" i="6"/>
  <c r="L118" i="6"/>
  <c r="K118" i="6"/>
  <c r="H118" i="6"/>
  <c r="Q117" i="6"/>
  <c r="P117" i="6"/>
  <c r="N117" i="6"/>
  <c r="L117" i="6"/>
  <c r="K117" i="6"/>
  <c r="H117" i="6"/>
  <c r="Q116" i="6"/>
  <c r="P116" i="6"/>
  <c r="N116" i="6"/>
  <c r="L116" i="6"/>
  <c r="K116" i="6"/>
  <c r="H116" i="6"/>
  <c r="Q115" i="6"/>
  <c r="P115" i="6"/>
  <c r="N115" i="6"/>
  <c r="L115" i="6"/>
  <c r="K115" i="6"/>
  <c r="H115" i="6"/>
  <c r="Q114" i="6"/>
  <c r="P114" i="6"/>
  <c r="N114" i="6"/>
  <c r="L114" i="6"/>
  <c r="K114" i="6"/>
  <c r="H114" i="6"/>
  <c r="Q113" i="6"/>
  <c r="P113" i="6"/>
  <c r="N113" i="6"/>
  <c r="L113" i="6"/>
  <c r="K113" i="6"/>
  <c r="H113" i="6"/>
  <c r="Q112" i="6"/>
  <c r="P112" i="6"/>
  <c r="N112" i="6"/>
  <c r="L112" i="6"/>
  <c r="K112" i="6"/>
  <c r="H112" i="6"/>
  <c r="Q111" i="6"/>
  <c r="P111" i="6"/>
  <c r="N111" i="6"/>
  <c r="L111" i="6"/>
  <c r="K111" i="6"/>
  <c r="H111" i="6"/>
  <c r="Q110" i="6"/>
  <c r="P110" i="6"/>
  <c r="N110" i="6"/>
  <c r="L110" i="6"/>
  <c r="K110" i="6"/>
  <c r="H110" i="6"/>
  <c r="Q109" i="6"/>
  <c r="P109" i="6"/>
  <c r="N109" i="6"/>
  <c r="L109" i="6"/>
  <c r="K109" i="6"/>
  <c r="H109" i="6"/>
  <c r="Q108" i="6"/>
  <c r="P108" i="6"/>
  <c r="N108" i="6"/>
  <c r="L108" i="6"/>
  <c r="K108" i="6"/>
  <c r="H108" i="6"/>
  <c r="Q107" i="6"/>
  <c r="P107" i="6"/>
  <c r="N107" i="6"/>
  <c r="L107" i="6"/>
  <c r="K107" i="6"/>
  <c r="H107" i="6"/>
  <c r="Q106" i="6"/>
  <c r="P106" i="6"/>
  <c r="N106" i="6"/>
  <c r="L106" i="6"/>
  <c r="K106" i="6"/>
  <c r="H106" i="6"/>
  <c r="Q105" i="6"/>
  <c r="P105" i="6"/>
  <c r="N105" i="6"/>
  <c r="L105" i="6"/>
  <c r="K105" i="6"/>
  <c r="H105" i="6"/>
  <c r="Q104" i="6"/>
  <c r="P104" i="6"/>
  <c r="N104" i="6"/>
  <c r="L104" i="6"/>
  <c r="K104" i="6"/>
  <c r="H104" i="6"/>
  <c r="Q103" i="6"/>
  <c r="P103" i="6"/>
  <c r="N103" i="6"/>
  <c r="L103" i="6"/>
  <c r="K103" i="6"/>
  <c r="H103" i="6"/>
  <c r="Q102" i="6"/>
  <c r="P102" i="6"/>
  <c r="N102" i="6"/>
  <c r="L102" i="6"/>
  <c r="K102" i="6"/>
  <c r="H102" i="6"/>
  <c r="Q101" i="6"/>
  <c r="P101" i="6"/>
  <c r="N101" i="6"/>
  <c r="L101" i="6"/>
  <c r="K101" i="6"/>
  <c r="H101" i="6"/>
  <c r="Q100" i="6"/>
  <c r="P100" i="6"/>
  <c r="N100" i="6"/>
  <c r="L100" i="6"/>
  <c r="K100" i="6"/>
  <c r="H100" i="6"/>
  <c r="Q99" i="6"/>
  <c r="P99" i="6"/>
  <c r="N99" i="6"/>
  <c r="L99" i="6"/>
  <c r="K99" i="6"/>
  <c r="H99" i="6"/>
  <c r="Q98" i="6"/>
  <c r="P98" i="6"/>
  <c r="N98" i="6"/>
  <c r="L98" i="6"/>
  <c r="K98" i="6"/>
  <c r="H98" i="6"/>
  <c r="Q97" i="6"/>
  <c r="P97" i="6"/>
  <c r="N97" i="6"/>
  <c r="L97" i="6"/>
  <c r="K97" i="6"/>
  <c r="H97" i="6"/>
  <c r="Q96" i="6"/>
  <c r="P96" i="6"/>
  <c r="N96" i="6"/>
  <c r="L96" i="6"/>
  <c r="K96" i="6"/>
  <c r="H96" i="6"/>
  <c r="Q95" i="6"/>
  <c r="P95" i="6"/>
  <c r="N95" i="6"/>
  <c r="L95" i="6"/>
  <c r="K95" i="6"/>
  <c r="H95" i="6"/>
  <c r="Q94" i="6"/>
  <c r="P94" i="6"/>
  <c r="N94" i="6"/>
  <c r="L94" i="6"/>
  <c r="K94" i="6"/>
  <c r="H94" i="6"/>
  <c r="Q93" i="6"/>
  <c r="P93" i="6"/>
  <c r="N93" i="6"/>
  <c r="L93" i="6"/>
  <c r="K93" i="6"/>
  <c r="H93" i="6"/>
  <c r="Q92" i="6"/>
  <c r="P92" i="6"/>
  <c r="N92" i="6"/>
  <c r="L92" i="6"/>
  <c r="K92" i="6"/>
  <c r="H92" i="6"/>
  <c r="Q91" i="6"/>
  <c r="P91" i="6"/>
  <c r="N91" i="6"/>
  <c r="L91" i="6"/>
  <c r="K91" i="6"/>
  <c r="H91" i="6"/>
  <c r="Q90" i="6"/>
  <c r="P90" i="6"/>
  <c r="N90" i="6"/>
  <c r="L90" i="6"/>
  <c r="K90" i="6"/>
  <c r="H90" i="6"/>
  <c r="Q89" i="6"/>
  <c r="P89" i="6"/>
  <c r="N89" i="6"/>
  <c r="L89" i="6"/>
  <c r="K89" i="6"/>
  <c r="H89" i="6"/>
  <c r="Q88" i="6"/>
  <c r="P88" i="6"/>
  <c r="N88" i="6"/>
  <c r="L88" i="6"/>
  <c r="K88" i="6"/>
  <c r="H88" i="6"/>
  <c r="Q87" i="6"/>
  <c r="P87" i="6"/>
  <c r="N87" i="6"/>
  <c r="L87" i="6"/>
  <c r="K87" i="6"/>
  <c r="H87" i="6"/>
  <c r="Q86" i="6"/>
  <c r="P86" i="6"/>
  <c r="N86" i="6"/>
  <c r="L86" i="6"/>
  <c r="K86" i="6"/>
  <c r="H86" i="6"/>
  <c r="Q85" i="6"/>
  <c r="P85" i="6"/>
  <c r="N85" i="6"/>
  <c r="L85" i="6"/>
  <c r="K85" i="6"/>
  <c r="H85" i="6"/>
  <c r="Q84" i="6"/>
  <c r="P84" i="6"/>
  <c r="N84" i="6"/>
  <c r="L84" i="6"/>
  <c r="K84" i="6"/>
  <c r="H84" i="6"/>
  <c r="Q83" i="6"/>
  <c r="P83" i="6"/>
  <c r="N83" i="6"/>
  <c r="L83" i="6"/>
  <c r="K83" i="6"/>
  <c r="H83" i="6"/>
  <c r="Q82" i="6"/>
  <c r="P82" i="6"/>
  <c r="N82" i="6"/>
  <c r="L82" i="6"/>
  <c r="K82" i="6"/>
  <c r="H82" i="6"/>
  <c r="Q81" i="6"/>
  <c r="P81" i="6"/>
  <c r="N81" i="6"/>
  <c r="L81" i="6"/>
  <c r="K81" i="6"/>
  <c r="H81" i="6"/>
  <c r="Q80" i="6"/>
  <c r="P80" i="6"/>
  <c r="N80" i="6"/>
  <c r="L80" i="6"/>
  <c r="K80" i="6"/>
  <c r="H80" i="6"/>
  <c r="Q79" i="6"/>
  <c r="P79" i="6"/>
  <c r="N79" i="6"/>
  <c r="L79" i="6"/>
  <c r="K79" i="6"/>
  <c r="H79" i="6"/>
  <c r="Q78" i="6"/>
  <c r="P78" i="6"/>
  <c r="N78" i="6"/>
  <c r="L78" i="6"/>
  <c r="K78" i="6"/>
  <c r="H78" i="6"/>
  <c r="Q77" i="6"/>
  <c r="P77" i="6"/>
  <c r="N77" i="6"/>
  <c r="L77" i="6"/>
  <c r="K77" i="6"/>
  <c r="H77" i="6"/>
  <c r="Q76" i="6"/>
  <c r="P76" i="6"/>
  <c r="N76" i="6"/>
  <c r="L76" i="6"/>
  <c r="K76" i="6"/>
  <c r="H76" i="6"/>
  <c r="Q75" i="6"/>
  <c r="P75" i="6"/>
  <c r="N75" i="6"/>
  <c r="L75" i="6"/>
  <c r="K75" i="6"/>
  <c r="H75" i="6"/>
  <c r="Q74" i="6"/>
  <c r="P74" i="6"/>
  <c r="N74" i="6"/>
  <c r="L74" i="6"/>
  <c r="K74" i="6"/>
  <c r="H74" i="6"/>
  <c r="Q73" i="6"/>
  <c r="P73" i="6"/>
  <c r="N73" i="6"/>
  <c r="L73" i="6"/>
  <c r="K73" i="6"/>
  <c r="H73" i="6"/>
  <c r="Q72" i="6"/>
  <c r="P72" i="6"/>
  <c r="N72" i="6"/>
  <c r="L72" i="6"/>
  <c r="K72" i="6"/>
  <c r="H72" i="6"/>
  <c r="Q71" i="6"/>
  <c r="P71" i="6"/>
  <c r="N71" i="6"/>
  <c r="L71" i="6"/>
  <c r="K71" i="6"/>
  <c r="H71" i="6"/>
  <c r="Q70" i="6"/>
  <c r="P70" i="6"/>
  <c r="N70" i="6"/>
  <c r="L70" i="6"/>
  <c r="K70" i="6"/>
  <c r="H70" i="6"/>
  <c r="Q69" i="6"/>
  <c r="P69" i="6"/>
  <c r="N69" i="6"/>
  <c r="L69" i="6"/>
  <c r="K69" i="6"/>
  <c r="H69" i="6"/>
  <c r="Q68" i="6"/>
  <c r="P68" i="6"/>
  <c r="N68" i="6"/>
  <c r="L68" i="6"/>
  <c r="K68" i="6"/>
  <c r="H68" i="6"/>
  <c r="Q67" i="6"/>
  <c r="P67" i="6"/>
  <c r="N67" i="6"/>
  <c r="L67" i="6"/>
  <c r="K67" i="6"/>
  <c r="H67" i="6"/>
  <c r="Q66" i="6"/>
  <c r="P66" i="6"/>
  <c r="N66" i="6"/>
  <c r="L66" i="6"/>
  <c r="K66" i="6"/>
  <c r="H66" i="6"/>
  <c r="Q65" i="6"/>
  <c r="P65" i="6"/>
  <c r="N65" i="6"/>
  <c r="L65" i="6"/>
  <c r="K65" i="6"/>
  <c r="H65" i="6"/>
  <c r="Q64" i="6"/>
  <c r="P64" i="6"/>
  <c r="N64" i="6"/>
  <c r="L64" i="6"/>
  <c r="K64" i="6"/>
  <c r="H64" i="6"/>
  <c r="Q63" i="6"/>
  <c r="P63" i="6"/>
  <c r="N63" i="6"/>
  <c r="L63" i="6"/>
  <c r="K63" i="6"/>
  <c r="H63" i="6"/>
  <c r="Q62" i="6"/>
  <c r="P62" i="6"/>
  <c r="N62" i="6"/>
  <c r="L62" i="6"/>
  <c r="K62" i="6"/>
  <c r="H62" i="6"/>
  <c r="Q61" i="6"/>
  <c r="P61" i="6"/>
  <c r="N61" i="6"/>
  <c r="L61" i="6"/>
  <c r="K61" i="6"/>
  <c r="H61" i="6"/>
  <c r="Q60" i="6"/>
  <c r="P60" i="6"/>
  <c r="N60" i="6"/>
  <c r="L60" i="6"/>
  <c r="K60" i="6"/>
  <c r="H60" i="6"/>
  <c r="Q59" i="6"/>
  <c r="P59" i="6"/>
  <c r="N59" i="6"/>
  <c r="L59" i="6"/>
  <c r="K59" i="6"/>
  <c r="H59" i="6"/>
  <c r="Q58" i="6"/>
  <c r="P58" i="6"/>
  <c r="N58" i="6"/>
  <c r="L58" i="6"/>
  <c r="K58" i="6"/>
  <c r="H58" i="6"/>
  <c r="Q57" i="6"/>
  <c r="P57" i="6"/>
  <c r="N57" i="6"/>
  <c r="L57" i="6"/>
  <c r="K57" i="6"/>
  <c r="H57" i="6"/>
  <c r="Q56" i="6"/>
  <c r="P56" i="6"/>
  <c r="N56" i="6"/>
  <c r="L56" i="6"/>
  <c r="K56" i="6"/>
  <c r="H56" i="6"/>
  <c r="Q55" i="6"/>
  <c r="P55" i="6"/>
  <c r="N55" i="6"/>
  <c r="L55" i="6"/>
  <c r="K55" i="6"/>
  <c r="H55" i="6"/>
  <c r="Q54" i="6"/>
  <c r="P54" i="6"/>
  <c r="N54" i="6"/>
  <c r="L54" i="6"/>
  <c r="K54" i="6"/>
  <c r="H54" i="6"/>
  <c r="Q53" i="6"/>
  <c r="P53" i="6"/>
  <c r="N53" i="6"/>
  <c r="L53" i="6"/>
  <c r="K53" i="6"/>
  <c r="H53" i="6"/>
  <c r="Q52" i="6"/>
  <c r="P52" i="6"/>
  <c r="N52" i="6"/>
  <c r="L52" i="6"/>
  <c r="K52" i="6"/>
  <c r="H52" i="6"/>
  <c r="Q51" i="6"/>
  <c r="P51" i="6"/>
  <c r="N51" i="6"/>
  <c r="L51" i="6"/>
  <c r="K51" i="6"/>
  <c r="H51" i="6"/>
  <c r="Q50" i="6"/>
  <c r="P50" i="6"/>
  <c r="N50" i="6"/>
  <c r="L50" i="6"/>
  <c r="K50" i="6"/>
  <c r="H50" i="6"/>
  <c r="Q49" i="6"/>
  <c r="P49" i="6"/>
  <c r="N49" i="6"/>
  <c r="L49" i="6"/>
  <c r="K49" i="6"/>
  <c r="H49" i="6"/>
  <c r="Q48" i="6"/>
  <c r="P48" i="6"/>
  <c r="N48" i="6"/>
  <c r="L48" i="6"/>
  <c r="K48" i="6"/>
  <c r="H48" i="6"/>
  <c r="Q47" i="6"/>
  <c r="P47" i="6"/>
  <c r="N47" i="6"/>
  <c r="L47" i="6"/>
  <c r="K47" i="6"/>
  <c r="H47" i="6"/>
  <c r="Q46" i="6"/>
  <c r="P46" i="6"/>
  <c r="N46" i="6"/>
  <c r="L46" i="6"/>
  <c r="K46" i="6"/>
  <c r="H46" i="6"/>
  <c r="Q45" i="6"/>
  <c r="P45" i="6"/>
  <c r="N45" i="6"/>
  <c r="L45" i="6"/>
  <c r="K45" i="6"/>
  <c r="H45" i="6"/>
  <c r="Q44" i="6"/>
  <c r="P44" i="6"/>
  <c r="N44" i="6"/>
  <c r="L44" i="6"/>
  <c r="K44" i="6"/>
  <c r="H44" i="6"/>
  <c r="Q43" i="6"/>
  <c r="P43" i="6"/>
  <c r="N43" i="6"/>
  <c r="L43" i="6"/>
  <c r="K43" i="6"/>
  <c r="H43" i="6"/>
  <c r="Q42" i="6"/>
  <c r="P42" i="6"/>
  <c r="N42" i="6"/>
  <c r="L42" i="6"/>
  <c r="K42" i="6"/>
  <c r="H42" i="6"/>
  <c r="Q41" i="6"/>
  <c r="P41" i="6"/>
  <c r="N41" i="6"/>
  <c r="L41" i="6"/>
  <c r="K41" i="6"/>
  <c r="H41" i="6"/>
  <c r="Q40" i="6"/>
  <c r="P40" i="6"/>
  <c r="N40" i="6"/>
  <c r="L40" i="6"/>
  <c r="K40" i="6"/>
  <c r="H40" i="6"/>
  <c r="Q39" i="6"/>
  <c r="P39" i="6"/>
  <c r="N39" i="6"/>
  <c r="L39" i="6"/>
  <c r="K39" i="6"/>
  <c r="H39" i="6"/>
  <c r="Q38" i="6"/>
  <c r="P38" i="6"/>
  <c r="N38" i="6"/>
  <c r="L38" i="6"/>
  <c r="K38" i="6"/>
  <c r="H38" i="6"/>
  <c r="Q37" i="6"/>
  <c r="P37" i="6"/>
  <c r="N37" i="6"/>
  <c r="L37" i="6"/>
  <c r="K37" i="6"/>
  <c r="H37" i="6"/>
  <c r="Q36" i="6"/>
  <c r="P36" i="6"/>
  <c r="N36" i="6"/>
  <c r="L36" i="6"/>
  <c r="K36" i="6"/>
  <c r="H36" i="6"/>
  <c r="Q35" i="6"/>
  <c r="P35" i="6"/>
  <c r="N35" i="6"/>
  <c r="L35" i="6"/>
  <c r="K35" i="6"/>
  <c r="H35" i="6"/>
  <c r="Q34" i="6"/>
  <c r="P34" i="6"/>
  <c r="N34" i="6"/>
  <c r="L34" i="6"/>
  <c r="K34" i="6"/>
  <c r="H34" i="6"/>
  <c r="Q33" i="6"/>
  <c r="P33" i="6"/>
  <c r="N33" i="6"/>
  <c r="L33" i="6"/>
  <c r="K33" i="6"/>
  <c r="H33" i="6"/>
  <c r="Q32" i="6"/>
  <c r="P32" i="6"/>
  <c r="N32" i="6"/>
  <c r="L32" i="6"/>
  <c r="K32" i="6"/>
  <c r="H32" i="6"/>
  <c r="Q31" i="6"/>
  <c r="P31" i="6"/>
  <c r="N31" i="6"/>
  <c r="L31" i="6"/>
  <c r="K31" i="6"/>
  <c r="H31" i="6"/>
  <c r="Q30" i="6"/>
  <c r="P30" i="6"/>
  <c r="N30" i="6"/>
  <c r="L30" i="6"/>
  <c r="K30" i="6"/>
  <c r="H30" i="6"/>
  <c r="Q29" i="6"/>
  <c r="P29" i="6"/>
  <c r="N29" i="6"/>
  <c r="L29" i="6"/>
  <c r="K29" i="6"/>
  <c r="H29" i="6"/>
  <c r="Q28" i="6"/>
  <c r="P28" i="6"/>
  <c r="N28" i="6"/>
  <c r="L28" i="6"/>
  <c r="K28" i="6"/>
  <c r="H28" i="6"/>
  <c r="Q27" i="6"/>
  <c r="P27" i="6"/>
  <c r="N27" i="6"/>
  <c r="L27" i="6"/>
  <c r="K27" i="6"/>
  <c r="H27" i="6"/>
  <c r="Q26" i="6"/>
  <c r="P26" i="6"/>
  <c r="N26" i="6"/>
  <c r="L26" i="6"/>
  <c r="K26" i="6"/>
  <c r="H26" i="6"/>
  <c r="Q25" i="6"/>
  <c r="P25" i="6"/>
  <c r="N25" i="6"/>
  <c r="L25" i="6"/>
  <c r="K25" i="6"/>
  <c r="H25" i="6"/>
  <c r="Q24" i="6"/>
  <c r="P24" i="6"/>
  <c r="N24" i="6"/>
  <c r="L24" i="6"/>
  <c r="K24" i="6"/>
  <c r="H24" i="6"/>
  <c r="Q23" i="6"/>
  <c r="P23" i="6"/>
  <c r="N23" i="6"/>
  <c r="L23" i="6"/>
  <c r="K23" i="6"/>
  <c r="H23" i="6"/>
  <c r="Q22" i="6"/>
  <c r="P22" i="6"/>
  <c r="N22" i="6"/>
  <c r="L22" i="6"/>
  <c r="K22" i="6"/>
  <c r="H22" i="6"/>
  <c r="Q21" i="6"/>
  <c r="P21" i="6"/>
  <c r="N21" i="6"/>
  <c r="L21" i="6"/>
  <c r="K21" i="6"/>
  <c r="H21" i="6"/>
  <c r="Q20" i="6"/>
  <c r="P20" i="6"/>
  <c r="N20" i="6"/>
  <c r="L20" i="6"/>
  <c r="K20" i="6"/>
  <c r="H20" i="6"/>
  <c r="Q19" i="6"/>
  <c r="P19" i="6"/>
  <c r="N19" i="6"/>
  <c r="L19" i="6"/>
  <c r="K19" i="6"/>
  <c r="H19" i="6"/>
  <c r="Q18" i="6"/>
  <c r="P18" i="6"/>
  <c r="N18" i="6"/>
  <c r="L18" i="6"/>
  <c r="K18" i="6"/>
  <c r="H18" i="6"/>
  <c r="Q17" i="6"/>
  <c r="P17" i="6"/>
  <c r="N17" i="6"/>
  <c r="L17" i="6"/>
  <c r="K17" i="6"/>
  <c r="H17" i="6"/>
  <c r="Q16" i="6"/>
  <c r="P16" i="6"/>
  <c r="N16" i="6"/>
  <c r="L16" i="6"/>
  <c r="K16" i="6"/>
  <c r="H16" i="6"/>
  <c r="Q15" i="6"/>
  <c r="P15" i="6"/>
  <c r="N15" i="6"/>
  <c r="L15" i="6"/>
  <c r="K15" i="6"/>
  <c r="H15" i="6"/>
  <c r="Q14" i="6"/>
  <c r="P14" i="6"/>
  <c r="N14" i="6"/>
  <c r="L14" i="6"/>
  <c r="K14" i="6"/>
  <c r="H14" i="6"/>
  <c r="Q13" i="6"/>
  <c r="P13" i="6"/>
  <c r="N13" i="6"/>
  <c r="L13" i="6"/>
  <c r="K13" i="6"/>
  <c r="H13" i="6"/>
  <c r="Q12" i="6"/>
  <c r="P12" i="6"/>
  <c r="N12" i="6"/>
  <c r="L12" i="6"/>
  <c r="K12" i="6"/>
  <c r="H12" i="6"/>
  <c r="Q11" i="6"/>
  <c r="P11" i="6"/>
  <c r="N11" i="6"/>
  <c r="L11" i="6"/>
  <c r="K11" i="6"/>
  <c r="H11" i="6"/>
  <c r="Q10" i="6"/>
  <c r="P10" i="6"/>
  <c r="N10" i="6"/>
  <c r="L10" i="6"/>
  <c r="K10" i="6"/>
  <c r="H10" i="6"/>
  <c r="Q9" i="6"/>
  <c r="P9" i="6"/>
  <c r="N9" i="6"/>
  <c r="L9" i="6"/>
  <c r="K9" i="6"/>
  <c r="H9" i="6"/>
  <c r="Q8" i="6"/>
  <c r="P8" i="6"/>
  <c r="N8" i="6"/>
  <c r="L8" i="6"/>
  <c r="K8" i="6"/>
  <c r="H8" i="6"/>
  <c r="Q7" i="6"/>
  <c r="P7" i="6"/>
  <c r="N7" i="6"/>
  <c r="L7" i="6"/>
  <c r="K7" i="6"/>
  <c r="H7" i="6"/>
  <c r="Q6" i="6"/>
  <c r="P6" i="6"/>
  <c r="N6" i="6"/>
  <c r="L6" i="6"/>
  <c r="K6" i="6"/>
  <c r="H6" i="6"/>
  <c r="Q5" i="6"/>
  <c r="P5" i="6"/>
  <c r="N5" i="6"/>
  <c r="L5" i="6"/>
  <c r="K5" i="6"/>
  <c r="H5" i="6"/>
  <c r="Q4" i="6"/>
  <c r="P4" i="6"/>
  <c r="N4" i="6"/>
  <c r="L4" i="6"/>
  <c r="K4" i="6"/>
  <c r="H4" i="6"/>
  <c r="Q3" i="6"/>
  <c r="P3" i="6"/>
  <c r="N3" i="6"/>
  <c r="L3" i="6"/>
  <c r="K3" i="6"/>
  <c r="H3" i="6"/>
  <c r="Q2" i="6"/>
  <c r="P2" i="6"/>
  <c r="N2" i="6"/>
  <c r="L2" i="6"/>
  <c r="K2" i="6"/>
  <c r="H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3AE91B-4259-4E56-AB72-436BB2DA647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B2E30884-8C9C-450E-BFCA-339951FB9CAC}" keepAlive="1" name="Query - Sheet1 (2)" description="Connection to the 'Sheet1 (2)' query in the workbook." type="5" refreshedVersion="8" background="1" saveData="1">
    <dbPr connection="Provider=Microsoft.Mashup.OleDb.1;Data Source=$Workbook$;Location=Sheet1 (2);Extended Properties=&quot;&quot;" command="SELECT * FROM [Sheet1 (2)]"/>
  </connection>
</connections>
</file>

<file path=xl/sharedStrings.xml><?xml version="1.0" encoding="utf-8"?>
<sst xmlns="http://schemas.openxmlformats.org/spreadsheetml/2006/main" count="8135" uniqueCount="2608">
  <si>
    <t>product_id</t>
  </si>
  <si>
    <t>discounted_price</t>
  </si>
  <si>
    <t>actual_price</t>
  </si>
  <si>
    <t>discount_percentage</t>
  </si>
  <si>
    <t>rating</t>
  </si>
  <si>
    <t>rating_count</t>
  </si>
  <si>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</si>
  <si>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</si>
  <si>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</si>
  <si>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</si>
  <si>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</si>
  <si>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</si>
  <si>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</si>
  <si>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</si>
  <si>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</si>
  <si>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</si>
  <si>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</si>
  <si>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</si>
  <si>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</si>
  <si>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</si>
  <si>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</si>
  <si>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</si>
  <si>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</si>
  <si>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</si>
  <si>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</si>
  <si>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</si>
  <si>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</si>
  <si>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</si>
  <si>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</si>
  <si>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</si>
  <si>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</si>
  <si>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</si>
  <si>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</si>
  <si>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</si>
  <si>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</si>
  <si>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</si>
  <si>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</si>
  <si>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</si>
  <si>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</si>
  <si>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</si>
  <si>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</si>
  <si>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</si>
  <si>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</si>
  <si>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</si>
  <si>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</si>
  <si>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</si>
  <si>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</si>
  <si>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</si>
  <si>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</si>
  <si>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</si>
  <si>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</si>
  <si>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</si>
  <si>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</si>
  <si>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</si>
  <si>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</si>
  <si>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</si>
  <si>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</si>
  <si>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</si>
  <si>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</si>
  <si>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</si>
  <si>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</si>
  <si>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</si>
  <si>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</si>
  <si>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</si>
  <si>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</si>
  <si>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</si>
  <si>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</si>
  <si>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</si>
  <si>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</si>
  <si>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</si>
  <si>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</si>
  <si>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</si>
  <si>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</si>
  <si>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</si>
  <si>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</si>
  <si>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</si>
  <si>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</si>
  <si>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</si>
  <si>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</si>
  <si>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</si>
  <si>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</si>
  <si>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</si>
  <si>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</si>
  <si>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</si>
  <si>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</si>
  <si>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</si>
  <si>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Firestick Remote</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</si>
  <si>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</si>
  <si>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</si>
  <si>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</si>
  <si>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</si>
  <si>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</si>
  <si>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</si>
  <si>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</si>
  <si>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</si>
  <si>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</si>
  <si>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</si>
  <si>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</si>
  <si>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</si>
  <si>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</si>
  <si>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</si>
  <si>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</si>
  <si>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</si>
  <si>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</si>
  <si>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</si>
  <si>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</si>
  <si>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</si>
  <si>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</si>
  <si>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</si>
  <si>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</si>
  <si>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</si>
  <si>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</si>
  <si>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</si>
  <si>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</si>
  <si>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</si>
  <si>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</si>
  <si>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</si>
  <si>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</si>
  <si>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</si>
  <si>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</si>
  <si>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</si>
  <si>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</si>
  <si>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</si>
  <si>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</si>
  <si>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</si>
  <si>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</si>
  <si>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</si>
  <si>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</si>
  <si>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</si>
  <si>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</si>
  <si>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</si>
  <si>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</si>
  <si>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</si>
  <si>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</si>
  <si>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</si>
  <si>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</si>
  <si>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</si>
  <si>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</si>
  <si>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</si>
  <si>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</si>
  <si>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</si>
  <si>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</si>
  <si>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</si>
  <si>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</si>
  <si>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</si>
  <si>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</si>
  <si>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</si>
  <si>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</si>
  <si>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</si>
  <si>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</si>
  <si>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</si>
  <si>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</si>
  <si>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</si>
  <si>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</si>
  <si>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</si>
  <si>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</si>
  <si>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</si>
  <si>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</si>
  <si>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</si>
  <si>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</si>
  <si>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</si>
  <si>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</si>
  <si>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</si>
  <si>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</si>
  <si>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</si>
  <si>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</si>
  <si>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</si>
  <si>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</si>
  <si>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</si>
  <si>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</si>
  <si>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</si>
  <si>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</si>
  <si>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</si>
  <si>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</si>
  <si>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</si>
  <si>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</si>
  <si>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</si>
  <si>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</si>
  <si>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</si>
  <si>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</si>
  <si>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</si>
  <si>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</si>
  <si>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</si>
  <si>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</si>
  <si>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</si>
  <si>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</si>
  <si>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</si>
  <si>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</si>
  <si>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</si>
  <si>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</si>
  <si>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</si>
  <si>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</si>
  <si>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</si>
  <si>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</si>
  <si>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</si>
  <si>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</si>
  <si>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</si>
  <si>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</si>
  <si>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</si>
  <si>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</si>
  <si>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</si>
  <si>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</si>
  <si>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</si>
  <si>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</si>
  <si>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</si>
  <si>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</si>
  <si>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</si>
  <si>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</si>
  <si>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</si>
  <si>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</si>
  <si>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</si>
  <si>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</si>
  <si>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</si>
  <si>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</si>
  <si>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</si>
  <si>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</si>
  <si>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</si>
  <si>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</si>
  <si>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</si>
  <si>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</si>
  <si>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</si>
  <si>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</si>
  <si>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</si>
  <si>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</si>
  <si>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</si>
  <si>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</si>
  <si>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</si>
  <si>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</si>
  <si>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</si>
  <si>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</si>
  <si>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</si>
  <si>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</si>
  <si>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</si>
  <si>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</si>
  <si>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</si>
  <si>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</si>
  <si>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</si>
  <si>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</si>
  <si>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</si>
  <si>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</si>
  <si>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</si>
  <si>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</si>
  <si>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</si>
  <si>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</si>
  <si>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</si>
  <si>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</si>
  <si>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</si>
  <si>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</si>
  <si>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</si>
  <si>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</si>
  <si>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</si>
  <si>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</si>
  <si>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</si>
  <si>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</si>
  <si>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</si>
  <si>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</si>
  <si>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</si>
  <si>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</si>
  <si>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</si>
  <si>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</si>
  <si>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</si>
  <si>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</si>
  <si>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</si>
  <si>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</si>
  <si>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</si>
  <si>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</si>
  <si>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</si>
  <si>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</si>
  <si>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</si>
  <si>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</si>
  <si>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</si>
  <si>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</si>
  <si>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</si>
  <si>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</si>
  <si>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</si>
  <si>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</si>
  <si>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</si>
  <si>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</si>
  <si>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</si>
  <si>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</si>
  <si>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</si>
  <si>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</si>
  <si>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</si>
  <si>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</si>
  <si>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</si>
  <si>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</si>
  <si>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</si>
  <si>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</si>
  <si>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</si>
  <si>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</si>
  <si>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</si>
  <si>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</si>
  <si>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</si>
  <si>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</si>
  <si>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</si>
  <si>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</si>
  <si>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</si>
  <si>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</si>
  <si>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</si>
  <si>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</si>
  <si>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</si>
  <si>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</si>
  <si>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</si>
  <si>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</si>
  <si>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</si>
  <si>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</si>
  <si>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</si>
  <si>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</si>
  <si>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</si>
  <si>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</si>
  <si>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</si>
  <si>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</si>
  <si>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</si>
  <si>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</si>
  <si>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</si>
  <si>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</si>
  <si>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</si>
  <si>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</si>
  <si>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</si>
  <si>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</si>
  <si>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</si>
  <si>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</si>
  <si>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</si>
  <si>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</si>
  <si>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</si>
  <si>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</si>
  <si>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</si>
  <si>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</si>
  <si>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</si>
  <si>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</si>
  <si>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</si>
  <si>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</si>
  <si>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</si>
  <si>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</si>
  <si>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</si>
  <si>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</si>
  <si>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</si>
  <si>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</si>
  <si>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</si>
  <si>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</si>
  <si>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</si>
  <si>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</si>
  <si>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</si>
  <si>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</si>
  <si>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</si>
  <si>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</si>
  <si>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</si>
  <si>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</si>
  <si>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</si>
  <si>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</si>
  <si>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</si>
  <si>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</si>
  <si>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</si>
  <si>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</si>
  <si>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</si>
  <si>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</si>
  <si>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</si>
  <si>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</si>
  <si>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</si>
  <si>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</si>
  <si>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</si>
  <si>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</si>
  <si>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</si>
  <si>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</si>
  <si>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</si>
  <si>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</si>
  <si>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</si>
  <si>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</si>
  <si>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</si>
  <si>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</si>
  <si>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</si>
  <si>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</si>
  <si>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</si>
  <si>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</si>
  <si>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</si>
  <si>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</si>
  <si>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</si>
  <si>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</si>
  <si>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</si>
  <si>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</si>
  <si>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</si>
  <si>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</si>
  <si>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</si>
  <si>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</si>
  <si>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</si>
  <si>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</si>
  <si>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</si>
  <si>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</si>
  <si>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</si>
  <si>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</si>
  <si>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</si>
  <si>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</si>
  <si>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</si>
  <si>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</si>
  <si>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</si>
  <si>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</si>
  <si>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</si>
  <si>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</si>
  <si>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</si>
  <si>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</si>
  <si>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</si>
  <si>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</si>
  <si>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</si>
  <si>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</si>
  <si>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</si>
  <si>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</si>
  <si>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</si>
  <si>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</si>
  <si>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</si>
  <si>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</si>
  <si>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</si>
  <si>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</si>
  <si>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</si>
  <si>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</si>
  <si>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</si>
  <si>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</si>
  <si>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</si>
  <si>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</si>
  <si>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</si>
  <si>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</si>
  <si>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</si>
  <si>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</si>
  <si>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</si>
  <si>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</si>
  <si>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</si>
  <si>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</si>
  <si>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</si>
  <si>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</si>
  <si>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</si>
  <si>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</si>
  <si>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</si>
  <si>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</si>
  <si>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</si>
  <si>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</si>
  <si>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</si>
  <si>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</si>
  <si>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</si>
  <si>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</si>
  <si>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</si>
  <si>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</si>
  <si>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</si>
  <si>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</si>
  <si>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</si>
  <si>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</si>
  <si>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</si>
  <si>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</si>
  <si>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</si>
  <si>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</si>
  <si>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</si>
  <si>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</si>
  <si>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</si>
  <si>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</si>
  <si>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</si>
  <si>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</si>
  <si>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</si>
  <si>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</si>
  <si>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</si>
  <si>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</si>
  <si>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</si>
  <si>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</si>
  <si>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</si>
  <si>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</si>
  <si>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</si>
  <si>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</si>
  <si>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</si>
  <si>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</si>
  <si>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</si>
  <si>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</si>
  <si>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</si>
  <si>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</si>
  <si>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</si>
  <si>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</si>
  <si>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</si>
  <si>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</si>
  <si>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</si>
  <si>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</si>
  <si>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</si>
  <si>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</si>
  <si>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</si>
  <si>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</si>
  <si>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</si>
  <si>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</si>
  <si>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</si>
  <si>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</si>
  <si>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</si>
  <si>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</si>
  <si>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</si>
  <si>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</si>
  <si>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</si>
  <si>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</si>
  <si>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</si>
  <si>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</si>
  <si>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</si>
  <si>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</si>
  <si>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</si>
  <si>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</si>
  <si>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</si>
  <si>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</si>
  <si>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</si>
  <si>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</si>
  <si>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</si>
  <si>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</si>
  <si>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</si>
  <si>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</si>
  <si>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</si>
  <si>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</si>
  <si>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</si>
  <si>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</si>
  <si>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</si>
  <si>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</si>
  <si>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</si>
  <si>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</si>
  <si>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</si>
  <si>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</si>
  <si>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</si>
  <si>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</si>
  <si>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</si>
  <si>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</si>
  <si>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</si>
  <si>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</si>
  <si>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</si>
  <si>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</si>
  <si>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</si>
  <si>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</si>
  <si>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</si>
  <si>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</si>
  <si>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</si>
  <si>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</si>
  <si>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</si>
  <si>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</si>
  <si>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</si>
  <si>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</si>
  <si>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</si>
  <si>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</si>
  <si>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</si>
  <si>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</si>
  <si>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</si>
  <si>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</si>
  <si>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</si>
  <si>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</si>
  <si>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</si>
  <si>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</si>
  <si>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</si>
  <si>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</si>
  <si>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</si>
  <si>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</si>
  <si>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</si>
  <si>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</si>
  <si>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</si>
  <si>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</si>
  <si>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</si>
  <si>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</si>
  <si>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</si>
  <si>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</si>
  <si>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</si>
  <si>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</si>
  <si>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</si>
  <si>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</si>
  <si>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</si>
  <si>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</si>
  <si>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</si>
  <si>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</si>
  <si>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</si>
  <si>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</si>
  <si>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</si>
  <si>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</si>
  <si>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</si>
  <si>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</si>
  <si>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</si>
  <si>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</si>
  <si>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</si>
  <si>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</si>
  <si>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</si>
  <si>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</si>
  <si>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</si>
  <si>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</si>
  <si>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</si>
  <si>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</si>
  <si>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</si>
  <si>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</si>
  <si>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</si>
  <si>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</si>
  <si>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</si>
  <si>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</si>
  <si>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</si>
  <si>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</si>
  <si>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</si>
  <si>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</si>
  <si>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</si>
  <si>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</si>
  <si>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</si>
  <si>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</si>
  <si>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</si>
  <si>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</si>
  <si>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</si>
  <si>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</si>
  <si>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</si>
  <si>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</si>
  <si>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</si>
  <si>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</si>
  <si>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</si>
  <si>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</si>
  <si>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</si>
  <si>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</si>
  <si>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</si>
  <si>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</si>
  <si>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</si>
  <si>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</si>
  <si>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</si>
  <si>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</si>
  <si>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</si>
  <si>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</si>
  <si>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</si>
  <si>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</si>
  <si>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</si>
  <si>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</si>
  <si>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</si>
  <si>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</si>
  <si>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</si>
  <si>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</si>
  <si>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</si>
  <si>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</si>
  <si>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</si>
  <si>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</si>
  <si>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</si>
  <si>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</si>
  <si>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</si>
  <si>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</si>
  <si>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</si>
  <si>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</si>
  <si>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</si>
  <si>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</si>
  <si>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</si>
  <si>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</si>
  <si>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</si>
  <si>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</si>
  <si>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</si>
  <si>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</si>
  <si>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</si>
  <si>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</si>
  <si>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</si>
  <si>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</si>
  <si>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</si>
  <si>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</si>
  <si>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</si>
  <si>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</si>
  <si>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</si>
  <si>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</si>
  <si>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</si>
  <si>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</si>
  <si>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</si>
  <si>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</si>
  <si>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</si>
  <si>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</si>
  <si>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</si>
  <si>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</si>
  <si>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</si>
  <si>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</si>
  <si>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</si>
  <si>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</si>
  <si>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</si>
  <si>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</si>
  <si>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</si>
  <si>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</si>
  <si>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</si>
  <si>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</si>
  <si>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</si>
  <si>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</si>
  <si>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</si>
  <si>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</si>
  <si>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</si>
  <si>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</si>
  <si>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</si>
  <si>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</si>
  <si>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</si>
  <si>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</si>
  <si>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</si>
  <si>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</si>
  <si>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</si>
  <si>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</si>
  <si>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</si>
  <si>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</si>
  <si>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</si>
  <si>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</si>
  <si>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</si>
  <si>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</si>
  <si>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</si>
  <si>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</si>
  <si>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</si>
  <si>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</si>
  <si>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</si>
  <si>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</si>
  <si>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</si>
  <si>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</si>
  <si>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</si>
  <si>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</si>
  <si>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</si>
  <si>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</si>
  <si>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</si>
  <si>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</si>
  <si>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</si>
  <si>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</si>
  <si>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</si>
  <si>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</si>
  <si>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</si>
  <si>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</si>
  <si>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</si>
  <si>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</si>
  <si>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</si>
  <si>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</si>
  <si>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</si>
  <si>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</si>
  <si>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</si>
  <si>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</si>
  <si>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</si>
  <si>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</si>
  <si>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</si>
  <si>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</si>
  <si>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</si>
  <si>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</si>
  <si>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</si>
  <si>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</si>
  <si>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</si>
  <si>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</si>
  <si>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</si>
  <si>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</si>
  <si>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</si>
  <si>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</si>
  <si>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</si>
  <si>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</si>
  <si>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</si>
  <si>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</si>
  <si>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</si>
  <si>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</si>
  <si>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</si>
  <si>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</si>
  <si>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</si>
  <si>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</si>
  <si>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</si>
  <si>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</si>
  <si>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</si>
  <si>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</si>
  <si>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</si>
  <si>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</si>
  <si>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</si>
  <si>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</si>
  <si>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</si>
  <si>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</si>
  <si>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</si>
  <si>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</si>
  <si>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</si>
  <si>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</si>
  <si>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</si>
  <si>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</si>
  <si>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</si>
  <si>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</si>
  <si>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</si>
  <si>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</si>
  <si>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</si>
  <si>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</si>
  <si>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</si>
  <si>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</si>
  <si>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</si>
  <si>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</si>
  <si>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</si>
  <si>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</si>
  <si>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</si>
  <si>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</si>
  <si>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</si>
  <si>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</si>
  <si>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</si>
  <si>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</si>
  <si>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</si>
  <si>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</si>
  <si>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</si>
  <si>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</si>
  <si>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</si>
  <si>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</si>
  <si>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</si>
  <si>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</si>
  <si>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</si>
  <si>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</si>
  <si>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</si>
  <si>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</si>
  <si>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</si>
  <si>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</si>
  <si>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</si>
  <si>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</si>
  <si>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</si>
  <si>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</si>
  <si>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</si>
  <si>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</si>
  <si>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</si>
  <si>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</si>
  <si>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</si>
  <si>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</si>
  <si>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</si>
  <si>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</si>
  <si>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</si>
  <si>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</si>
  <si>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</si>
  <si>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</si>
  <si>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</si>
  <si>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</si>
  <si>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</si>
  <si>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</si>
  <si>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</si>
  <si>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</si>
  <si>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</si>
  <si>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</si>
  <si>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</si>
  <si>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</si>
  <si>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</si>
  <si>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</si>
  <si>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</si>
  <si>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</si>
  <si>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</si>
  <si>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</si>
  <si>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</si>
  <si>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</si>
  <si>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</si>
  <si>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</si>
  <si>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</si>
  <si>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</si>
  <si>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</si>
  <si>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</si>
  <si>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</si>
  <si>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</si>
  <si>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</si>
  <si>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</si>
  <si>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</si>
  <si>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</si>
  <si>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</si>
  <si>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</si>
  <si>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</si>
  <si>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</si>
  <si>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</si>
  <si>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</si>
  <si>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</si>
  <si>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</si>
  <si>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</si>
  <si>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</si>
  <si>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</si>
  <si>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</si>
  <si>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</si>
  <si>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</si>
  <si>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</si>
  <si>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</si>
  <si>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</si>
  <si>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</si>
  <si>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</si>
  <si>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</si>
  <si>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</si>
  <si>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</si>
  <si>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</si>
  <si>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</si>
  <si>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</si>
  <si>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</si>
  <si>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</si>
  <si>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</si>
  <si>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</si>
  <si>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</si>
  <si>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</si>
  <si>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</si>
  <si>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</si>
  <si>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</si>
  <si>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</si>
  <si>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</si>
  <si>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</si>
  <si>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</si>
  <si>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</si>
  <si>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</si>
  <si>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</si>
  <si>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</si>
  <si>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</si>
  <si>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</si>
  <si>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</si>
  <si>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</si>
  <si>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</si>
  <si>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</si>
  <si>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</si>
  <si>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</si>
  <si>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</si>
  <si>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</si>
  <si>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</si>
  <si>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</si>
  <si>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</si>
  <si>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</si>
  <si>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</si>
  <si>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</si>
  <si>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</si>
  <si>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</si>
  <si>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</si>
  <si>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</si>
  <si>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</si>
  <si>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</si>
  <si>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</si>
  <si>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</si>
  <si>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</si>
  <si>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</si>
  <si>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</si>
  <si>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</si>
  <si>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</si>
  <si>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</si>
  <si>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</si>
  <si>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</si>
  <si>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</si>
  <si>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</si>
  <si>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</si>
  <si>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</si>
  <si>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</si>
  <si>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</si>
  <si>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</si>
  <si>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</si>
  <si>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</si>
  <si>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</si>
  <si>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</si>
  <si>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</si>
  <si>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</si>
  <si>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</si>
  <si>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</si>
  <si>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</si>
  <si>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</si>
  <si>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</si>
  <si>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</si>
  <si>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</si>
  <si>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</si>
  <si>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</si>
  <si>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</si>
  <si>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</si>
  <si>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</si>
  <si>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</si>
  <si>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</si>
  <si>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</si>
  <si>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</si>
  <si>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</si>
  <si>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</si>
  <si>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</si>
  <si>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</si>
  <si>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</si>
  <si>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</si>
  <si>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</si>
  <si>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</si>
  <si>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</si>
  <si>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</si>
  <si>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</si>
  <si>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</si>
  <si>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</si>
  <si>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</si>
  <si>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</si>
  <si>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</si>
  <si>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</si>
  <si>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</si>
  <si>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</si>
  <si>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</si>
  <si>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</si>
  <si>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</si>
  <si>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</si>
  <si>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</si>
  <si>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</si>
  <si>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</si>
  <si>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</si>
  <si>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</si>
  <si>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</si>
  <si>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</si>
  <si>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</si>
  <si>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</si>
  <si>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</si>
  <si>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</si>
  <si>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</si>
  <si>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</si>
  <si>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</si>
  <si>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</si>
  <si>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</si>
  <si>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</si>
  <si>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</si>
  <si>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</si>
  <si>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</si>
  <si>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</si>
  <si>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</si>
  <si>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</si>
  <si>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</si>
  <si>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</si>
  <si>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</si>
  <si>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</si>
  <si>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</si>
  <si>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</si>
  <si>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</si>
  <si>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</si>
  <si>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</si>
  <si>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</si>
  <si>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</si>
  <si>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</si>
  <si>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</si>
  <si>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</si>
  <si>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</si>
  <si>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</si>
  <si>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</si>
  <si>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</si>
  <si>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</si>
  <si>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</si>
  <si>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</si>
  <si>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</si>
  <si>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</si>
  <si>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</si>
  <si>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</si>
  <si>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</si>
  <si>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</si>
  <si>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</si>
  <si>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</si>
  <si>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</si>
  <si>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</si>
  <si>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</si>
  <si>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</si>
  <si>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</si>
  <si>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</si>
  <si>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</si>
  <si>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</si>
  <si>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</si>
  <si>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</si>
  <si>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</si>
  <si>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</si>
  <si>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</si>
  <si>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</si>
  <si>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</si>
  <si>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</si>
  <si>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</si>
  <si>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</si>
  <si>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</si>
  <si>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</si>
  <si>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</si>
  <si>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</si>
  <si>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</si>
  <si>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</si>
  <si>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</si>
  <si>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</si>
  <si>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</si>
  <si>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</si>
  <si>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</si>
  <si>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</si>
  <si>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</si>
  <si>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</si>
  <si>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</si>
  <si>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</si>
  <si>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</si>
  <si>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</si>
  <si>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</si>
  <si>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</si>
  <si>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</si>
  <si>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</si>
  <si>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</si>
  <si>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</si>
  <si>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</si>
  <si>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</si>
  <si>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</si>
  <si>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</si>
  <si>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</si>
  <si>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</si>
  <si>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</si>
  <si>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</si>
  <si>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</si>
  <si>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</si>
  <si>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</si>
  <si>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</si>
  <si>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</si>
  <si>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</si>
  <si>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</si>
  <si>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</si>
  <si>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</si>
  <si>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</si>
  <si>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</si>
  <si>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</si>
  <si>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</si>
  <si>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</si>
  <si>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</si>
  <si>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</si>
  <si>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</si>
  <si>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</si>
  <si>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</si>
  <si>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</si>
  <si>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</si>
  <si>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</si>
  <si>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</si>
  <si>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</si>
  <si>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</si>
  <si>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</si>
  <si>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</si>
  <si>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</si>
  <si>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</si>
  <si>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</si>
  <si>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</si>
  <si>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</si>
  <si>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</si>
  <si>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</si>
  <si>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</si>
  <si>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</si>
  <si>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</si>
  <si>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</si>
  <si>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</si>
  <si>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</si>
  <si>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</si>
  <si>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</si>
  <si>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</si>
  <si>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</si>
  <si>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</si>
  <si>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</si>
  <si>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</si>
  <si>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</si>
  <si>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</si>
  <si>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</si>
  <si>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</si>
  <si>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</si>
  <si>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</si>
  <si>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</si>
  <si>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</si>
  <si>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</si>
  <si>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</si>
  <si>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</si>
  <si>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</si>
  <si>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</si>
  <si>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</si>
  <si>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</si>
  <si>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</si>
  <si>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</si>
  <si>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</si>
  <si>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</si>
  <si>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</si>
  <si>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</si>
  <si>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</si>
  <si>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</si>
  <si>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</si>
  <si>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</si>
  <si>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</si>
  <si>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</si>
  <si>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</si>
  <si>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</si>
  <si>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</si>
  <si>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</si>
  <si>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</si>
  <si>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</si>
  <si>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</si>
  <si>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</si>
  <si>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</si>
  <si>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</si>
  <si>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</si>
  <si>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</si>
  <si>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</si>
  <si>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</si>
  <si>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</si>
  <si>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</si>
  <si>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</si>
  <si>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</si>
  <si>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</si>
  <si>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</si>
  <si>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</si>
  <si>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</si>
  <si>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</si>
  <si>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</si>
  <si>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</si>
  <si>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</si>
  <si>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</si>
  <si>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</si>
  <si>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</si>
  <si>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</si>
  <si>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</si>
  <si>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</si>
  <si>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</si>
  <si>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</si>
  <si>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</si>
  <si>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</si>
  <si>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</si>
  <si>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</si>
  <si>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</si>
  <si>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</si>
  <si>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</si>
  <si>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</si>
  <si>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</si>
  <si>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</si>
  <si>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</si>
  <si>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</si>
  <si>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</si>
  <si>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</si>
  <si>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</si>
  <si>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</si>
  <si>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</si>
  <si>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</si>
  <si>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</si>
  <si>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</si>
  <si>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</si>
  <si>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</si>
  <si>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</si>
  <si>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</si>
  <si>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</si>
  <si>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</si>
  <si>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</si>
  <si>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</si>
  <si>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</si>
  <si>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</si>
  <si>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</si>
  <si>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</si>
  <si>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</si>
  <si>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</si>
  <si>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</si>
  <si>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</si>
  <si>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</si>
  <si>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</si>
  <si>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</si>
  <si>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</si>
  <si>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</si>
  <si>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</si>
  <si>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</si>
  <si>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</si>
  <si>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</si>
  <si>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</si>
  <si>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</si>
  <si>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</si>
  <si>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</si>
  <si>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</si>
  <si>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</si>
  <si>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</si>
  <si>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</si>
  <si>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</si>
  <si>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</si>
  <si>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</si>
  <si>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</si>
  <si>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</si>
  <si>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</si>
  <si>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</si>
  <si>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</si>
  <si>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</si>
  <si>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</si>
  <si>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</si>
  <si>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</si>
  <si>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</si>
  <si>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</si>
  <si>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</si>
  <si>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</si>
  <si>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</si>
  <si>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</si>
  <si>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</si>
  <si>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</si>
  <si>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</si>
  <si>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</si>
  <si>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</si>
  <si>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</si>
  <si>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</si>
  <si>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</si>
  <si>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</si>
  <si>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</si>
  <si>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</si>
  <si>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</si>
  <si>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</si>
  <si>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</si>
  <si>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</si>
  <si>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</si>
  <si>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</si>
  <si>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</si>
  <si>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</si>
  <si>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</si>
  <si>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</si>
  <si>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</si>
  <si>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</si>
  <si>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</si>
  <si>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</si>
  <si>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</si>
  <si>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</si>
  <si>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</si>
  <si>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</si>
  <si>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</si>
  <si>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</si>
  <si>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</si>
  <si>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</si>
  <si>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</si>
  <si>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</si>
  <si>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</si>
  <si>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</si>
  <si>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</si>
  <si>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</si>
  <si>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</si>
  <si>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</si>
  <si>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</si>
  <si>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</si>
  <si>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</si>
  <si>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</si>
  <si>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</si>
  <si>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</si>
  <si>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</si>
  <si>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</si>
  <si>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</si>
  <si>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</si>
  <si>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</si>
  <si>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</si>
  <si>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</si>
  <si>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</si>
  <si>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</si>
  <si>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</si>
  <si>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</si>
  <si>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</si>
  <si>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</si>
  <si>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</si>
  <si>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</si>
  <si>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</si>
  <si>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</si>
  <si>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</si>
  <si>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</si>
  <si>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</si>
  <si>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</si>
  <si>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</si>
  <si>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</si>
  <si>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</si>
  <si>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</si>
  <si>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</si>
  <si>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</si>
  <si>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</si>
  <si>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</si>
  <si>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</si>
  <si>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</si>
  <si>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</si>
  <si>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</si>
  <si>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</si>
  <si>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</si>
  <si>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</si>
  <si>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</si>
  <si>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</si>
  <si>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</si>
  <si>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</si>
  <si>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</si>
  <si>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</si>
  <si>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</si>
  <si>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</si>
  <si>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</si>
  <si>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</si>
  <si>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</si>
  <si>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</si>
  <si>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</si>
  <si>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</si>
  <si>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</si>
  <si>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</si>
  <si>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</si>
  <si>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</si>
  <si>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</si>
  <si>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</si>
  <si>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</si>
  <si>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</si>
  <si>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</si>
  <si>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</si>
  <si>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</si>
  <si>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</si>
  <si>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</si>
  <si>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</si>
  <si>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</si>
  <si>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</si>
  <si>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</si>
  <si>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</si>
  <si>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</si>
  <si>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</si>
  <si>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</si>
  <si>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</si>
  <si>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</si>
  <si>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</si>
  <si>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</si>
  <si>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</si>
  <si>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</si>
  <si>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</si>
  <si>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</si>
  <si>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</si>
  <si>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</si>
  <si>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</si>
  <si>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</si>
  <si>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</si>
  <si>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</si>
  <si>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</si>
  <si>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</si>
  <si>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</si>
  <si>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</si>
  <si>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</si>
  <si>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</si>
  <si>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</si>
  <si>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</si>
  <si>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</si>
  <si>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</si>
  <si>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</si>
  <si>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</si>
  <si>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</si>
  <si>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</si>
  <si>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</si>
  <si>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</si>
  <si>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</si>
  <si>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</si>
  <si>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</si>
  <si>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</si>
  <si>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</si>
  <si>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</si>
  <si>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</si>
  <si>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</si>
  <si>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</si>
  <si>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</si>
  <si>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</si>
  <si>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</si>
  <si>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</si>
  <si>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</si>
  <si>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</si>
  <si>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</si>
  <si>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</si>
  <si>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</si>
  <si>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StylusPens</t>
  </si>
  <si>
    <t>Mounts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</si>
  <si>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</si>
  <si>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</si>
  <si>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</si>
  <si>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</si>
  <si>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</si>
  <si>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</si>
  <si>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</si>
  <si>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</si>
  <si>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</si>
  <si>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</si>
  <si>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</si>
  <si>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</si>
  <si>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</si>
  <si>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</si>
  <si>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</si>
  <si>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</si>
  <si>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</si>
  <si>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</si>
  <si>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</si>
  <si>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</si>
  <si>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</si>
  <si>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</si>
  <si>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</si>
  <si>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</si>
  <si>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</si>
  <si>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</si>
  <si>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</si>
  <si>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</si>
  <si>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</si>
  <si>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</si>
  <si>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</si>
  <si>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</si>
  <si>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</si>
  <si>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</si>
  <si>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</si>
  <si>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</si>
  <si>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</si>
  <si>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</si>
  <si>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</si>
  <si>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</si>
  <si>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</si>
  <si>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</si>
  <si>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</si>
  <si>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</si>
  <si>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</si>
  <si>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</si>
  <si>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</si>
  <si>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</si>
  <si>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</si>
  <si>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</si>
  <si>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</si>
  <si>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</si>
  <si>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</si>
  <si>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</si>
  <si>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</si>
  <si>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</si>
  <si>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</si>
  <si>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</si>
  <si>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</si>
  <si>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ScreenProtectors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</si>
  <si>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</si>
  <si>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</si>
  <si>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</si>
  <si>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</si>
  <si>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</si>
  <si>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</si>
  <si>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</si>
  <si>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</si>
  <si>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</si>
  <si>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</si>
  <si>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</si>
  <si>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</si>
  <si>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</si>
  <si>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</si>
  <si>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</si>
  <si>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</si>
  <si>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</si>
  <si>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</si>
  <si>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</si>
  <si>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</si>
  <si>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</si>
  <si>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</si>
  <si>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</si>
  <si>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</si>
  <si>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</si>
  <si>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</si>
  <si>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</si>
  <si>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</si>
  <si>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</si>
  <si>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</si>
  <si>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</si>
  <si>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</si>
  <si>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</si>
  <si>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</si>
  <si>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</si>
  <si>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</si>
  <si>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</si>
  <si>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</si>
  <si>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</si>
  <si>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</si>
  <si>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</si>
  <si>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</si>
  <si>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</si>
  <si>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</si>
  <si>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</si>
  <si>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</si>
  <si>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</si>
  <si>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</si>
  <si>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</si>
  <si>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</si>
  <si>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</si>
  <si>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</si>
  <si>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</si>
  <si>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</si>
  <si>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</si>
  <si>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</si>
  <si>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</si>
  <si>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</si>
  <si>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</si>
  <si>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</si>
  <si>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</si>
  <si>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</si>
  <si>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</si>
  <si>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</si>
  <si>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</si>
  <si>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</si>
  <si>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</si>
  <si>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</si>
  <si>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</si>
  <si>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</si>
  <si>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</si>
  <si>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</si>
  <si>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</si>
  <si>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</si>
  <si>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</si>
  <si>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</si>
  <si>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</si>
  <si>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</si>
  <si>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</si>
  <si>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</si>
  <si>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</si>
  <si>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</si>
  <si>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</si>
  <si>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</si>
  <si>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</si>
  <si>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</si>
  <si>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</si>
  <si>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</si>
  <si>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</si>
  <si>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</si>
  <si>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</si>
  <si>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</si>
  <si>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</si>
  <si>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</si>
  <si>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</si>
  <si>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</si>
  <si>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</si>
  <si>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</si>
  <si>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</si>
  <si>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</si>
  <si>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</si>
  <si>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</si>
  <si>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</si>
  <si>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</si>
  <si>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</si>
  <si>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</si>
  <si>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</si>
  <si>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</si>
  <si>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</si>
  <si>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</si>
  <si>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</si>
  <si>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</si>
  <si>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</si>
  <si>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</si>
  <si>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</si>
  <si>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</si>
  <si>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</si>
  <si>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</si>
  <si>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</si>
  <si>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</si>
  <si>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</si>
  <si>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</si>
  <si>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</si>
  <si>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</si>
  <si>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</si>
  <si>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</si>
  <si>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</si>
  <si>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</si>
  <si>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</si>
  <si>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</si>
  <si>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</si>
  <si>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</si>
  <si>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</si>
  <si>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</si>
  <si>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Product_Name</t>
  </si>
  <si>
    <t>Wayona Nylon</t>
  </si>
  <si>
    <t>Ambrane Unbreakable</t>
  </si>
  <si>
    <t>Sounce Fast</t>
  </si>
  <si>
    <t>boAt Deuce</t>
  </si>
  <si>
    <t>Portronics Konnect</t>
  </si>
  <si>
    <t>pTron Solero</t>
  </si>
  <si>
    <t>boAt Micro</t>
  </si>
  <si>
    <t>MI Usb</t>
  </si>
  <si>
    <t>TP-Link USB</t>
  </si>
  <si>
    <t>boAt Rugged</t>
  </si>
  <si>
    <t>AmazonBasics Flexible</t>
  </si>
  <si>
    <t>MI Braided</t>
  </si>
  <si>
    <t>MI 80</t>
  </si>
  <si>
    <t>boAt Type</t>
  </si>
  <si>
    <t>LG 80</t>
  </si>
  <si>
    <t>Duracell USB</t>
  </si>
  <si>
    <t>tizum HDMI</t>
  </si>
  <si>
    <t>Samsung 80</t>
  </si>
  <si>
    <t>Flix Micro</t>
  </si>
  <si>
    <t>Acer 80</t>
  </si>
  <si>
    <t>Tizum High</t>
  </si>
  <si>
    <t>OnePlus 80</t>
  </si>
  <si>
    <t>boAt A400</t>
  </si>
  <si>
    <t>AmazonBasics USB</t>
  </si>
  <si>
    <t>Ambrane 60W</t>
  </si>
  <si>
    <t>Zoul USB</t>
  </si>
  <si>
    <t>Samsung Original</t>
  </si>
  <si>
    <t>Amazonbasics Nylon</t>
  </si>
  <si>
    <t>Sounce 65W</t>
  </si>
  <si>
    <t>OnePlus 126</t>
  </si>
  <si>
    <t>Duracell Type</t>
  </si>
  <si>
    <t>Mi 108</t>
  </si>
  <si>
    <t>TP-Link Nano</t>
  </si>
  <si>
    <t>FLiX (Beetel</t>
  </si>
  <si>
    <t>Wecool Nylon</t>
  </si>
  <si>
    <t>D-Link DWA-131</t>
  </si>
  <si>
    <t>Amazon Basics</t>
  </si>
  <si>
    <t>7SEVEN¬Æ Compatible</t>
  </si>
  <si>
    <t>Amazonbasics Micro</t>
  </si>
  <si>
    <t>TP-Link AC600</t>
  </si>
  <si>
    <t>AmazonBasics Micro</t>
  </si>
  <si>
    <t>AmazonBasics New</t>
  </si>
  <si>
    <t>VW 80</t>
  </si>
  <si>
    <t>Tata Sky</t>
  </si>
  <si>
    <t>TP-LINK WiFi</t>
  </si>
  <si>
    <t>Wecool Unbreakable</t>
  </si>
  <si>
    <t>Airtel DigitalTV</t>
  </si>
  <si>
    <t>Samsung 108</t>
  </si>
  <si>
    <t>Lapster 1.5</t>
  </si>
  <si>
    <t>Redmi 80</t>
  </si>
  <si>
    <t>Model-P4 6</t>
  </si>
  <si>
    <t>oraimo 65W</t>
  </si>
  <si>
    <t>CEDO 65W</t>
  </si>
  <si>
    <t>Redmi 108</t>
  </si>
  <si>
    <t>Pinnaclz Original</t>
  </si>
  <si>
    <t>Ambrane 2</t>
  </si>
  <si>
    <t>TCL 80</t>
  </si>
  <si>
    <t>SWAPKART Fast</t>
  </si>
  <si>
    <t>Wayona Usb</t>
  </si>
  <si>
    <t>Flix (Beetel)</t>
  </si>
  <si>
    <t>SKYWALL 81.28</t>
  </si>
  <si>
    <t>boAt A</t>
  </si>
  <si>
    <t>OnePlus 108</t>
  </si>
  <si>
    <t>Acer 127</t>
  </si>
  <si>
    <t>Lapster 65W</t>
  </si>
  <si>
    <t>Gizga Essentials</t>
  </si>
  <si>
    <t>Lapster USB</t>
  </si>
  <si>
    <t>TCL 100</t>
  </si>
  <si>
    <t>ZEBRONICS ZEB-USB150WF1</t>
  </si>
  <si>
    <t>LOHAYA Remote</t>
  </si>
  <si>
    <t>Gilary Multi</t>
  </si>
  <si>
    <t>TP-Link UE300</t>
  </si>
  <si>
    <t>Wayona Type</t>
  </si>
  <si>
    <t>Dealfreez Case</t>
  </si>
  <si>
    <t>Isoelite Remote</t>
  </si>
  <si>
    <t>MI 100</t>
  </si>
  <si>
    <t>CROSSVOLT Compatible</t>
  </si>
  <si>
    <t>VU 139</t>
  </si>
  <si>
    <t>PTron Solero</t>
  </si>
  <si>
    <t>Croma 80</t>
  </si>
  <si>
    <t>boAt Laptop,</t>
  </si>
  <si>
    <t>Cotbolt Silicone</t>
  </si>
  <si>
    <t>Electvision Remote</t>
  </si>
  <si>
    <t>King Shine</t>
  </si>
  <si>
    <t>Lapster 5</t>
  </si>
  <si>
    <t>Belkin Apple</t>
  </si>
  <si>
    <t>Remote Control</t>
  </si>
  <si>
    <t>Hisense 108</t>
  </si>
  <si>
    <t>Redmi 126</t>
  </si>
  <si>
    <t>AmazonBasics 6-Feet</t>
  </si>
  <si>
    <t>AmazonBasics 3</t>
  </si>
  <si>
    <t>iFFALCON 80</t>
  </si>
  <si>
    <t>AmazonBasics 3.5mm</t>
  </si>
  <si>
    <t>Acer 109</t>
  </si>
  <si>
    <t>Saifsmart Outlet</t>
  </si>
  <si>
    <t>MI 2-in-1</t>
  </si>
  <si>
    <t>LG 108</t>
  </si>
  <si>
    <t>10k 8k</t>
  </si>
  <si>
    <t>LRIPL Compatible</t>
  </si>
  <si>
    <t>boAt Type-c</t>
  </si>
  <si>
    <t>Zoul Type</t>
  </si>
  <si>
    <t>TP-LINK AC1300</t>
  </si>
  <si>
    <t>LRIPL Mi</t>
  </si>
  <si>
    <t>Kodak 80</t>
  </si>
  <si>
    <t>Ambrane Fast</t>
  </si>
  <si>
    <t>BlueRigger Digital</t>
  </si>
  <si>
    <t>Duracell Type-C</t>
  </si>
  <si>
    <t>VU 138</t>
  </si>
  <si>
    <t>MI Xiaomi</t>
  </si>
  <si>
    <t>GENERIC Ultra-Mini</t>
  </si>
  <si>
    <t>EGate i9</t>
  </si>
  <si>
    <t>ZEBRONICS HAA2021</t>
  </si>
  <si>
    <t>AmazonBasics Digital</t>
  </si>
  <si>
    <t>Ambrane BCL-15</t>
  </si>
  <si>
    <t>Belkin USB</t>
  </si>
  <si>
    <t>LOHAYA Television</t>
  </si>
  <si>
    <t>realme 10W</t>
  </si>
  <si>
    <t>TP-Link AC1300</t>
  </si>
  <si>
    <t>Acer 139</t>
  </si>
  <si>
    <t>Wayona USB</t>
  </si>
  <si>
    <t>Syncwire LTG</t>
  </si>
  <si>
    <t>Skadioo WiFi</t>
  </si>
  <si>
    <t>7SEVEN¬Æ Bluetooth</t>
  </si>
  <si>
    <t>Sony TV</t>
  </si>
  <si>
    <t>Storite USB</t>
  </si>
  <si>
    <t>boAt LTG</t>
  </si>
  <si>
    <t>AmazonBasics Double</t>
  </si>
  <si>
    <t>Karbonn 80</t>
  </si>
  <si>
    <t>VW 60</t>
  </si>
  <si>
    <t>Samsung 138</t>
  </si>
  <si>
    <t>Duracell Micro</t>
  </si>
  <si>
    <t>Zebronics CU3100V</t>
  </si>
  <si>
    <t>FLiX (Beetel)</t>
  </si>
  <si>
    <t>MI 108</t>
  </si>
  <si>
    <t>Time Office</t>
  </si>
  <si>
    <t>Caldipree Silicone</t>
  </si>
  <si>
    <t>Universal Remote</t>
  </si>
  <si>
    <t>BlueRigger High</t>
  </si>
  <si>
    <t>Amkette 30</t>
  </si>
  <si>
    <t>POPIO Type</t>
  </si>
  <si>
    <t>MYVN LTG</t>
  </si>
  <si>
    <t>WZATCO Pixel</t>
  </si>
  <si>
    <t>Crypo‚Ñ¢ Universal</t>
  </si>
  <si>
    <t>OnePlus 138.7</t>
  </si>
  <si>
    <t>Posh 1.5</t>
  </si>
  <si>
    <t>Astigo Compatible</t>
  </si>
  <si>
    <t>Caprigo Heavy</t>
  </si>
  <si>
    <t>TATA SKY</t>
  </si>
  <si>
    <t>Remote Compatible</t>
  </si>
  <si>
    <t>SoniVision SA-D10</t>
  </si>
  <si>
    <t>Rts‚Ñ¢ High</t>
  </si>
  <si>
    <t>Agaro Blaze</t>
  </si>
  <si>
    <t>AmazonBasics 6</t>
  </si>
  <si>
    <t>Sansui 140cm</t>
  </si>
  <si>
    <t>LOHAYA LCD/LED</t>
  </si>
  <si>
    <t>7SEVEN¬Æ TCL</t>
  </si>
  <si>
    <t>Wayona 3in1</t>
  </si>
  <si>
    <t>Hi-Mobiler iPhone</t>
  </si>
  <si>
    <t>Smashtronics¬Æ -</t>
  </si>
  <si>
    <t>Boat A</t>
  </si>
  <si>
    <t>Croma 3A</t>
  </si>
  <si>
    <t>Sony Bravia</t>
  </si>
  <si>
    <t>Storite High</t>
  </si>
  <si>
    <t>SVM Products</t>
  </si>
  <si>
    <t>VU 164</t>
  </si>
  <si>
    <t>CableCreation RCA</t>
  </si>
  <si>
    <t>AmazonBasics -</t>
  </si>
  <si>
    <t>7SEVEN Compatible</t>
  </si>
  <si>
    <t>Realme Smart</t>
  </si>
  <si>
    <t>Acer 100</t>
  </si>
  <si>
    <t>Lapster usb</t>
  </si>
  <si>
    <t>AmazonBasics High-Speed</t>
  </si>
  <si>
    <t>Cubetek 3</t>
  </si>
  <si>
    <t>KRISONS Thunder</t>
  </si>
  <si>
    <t>Airtel Digital</t>
  </si>
  <si>
    <t>LOHAYA Voice</t>
  </si>
  <si>
    <t>Amazon Brand</t>
  </si>
  <si>
    <t>Mi 100</t>
  </si>
  <si>
    <t>Toshiba 108</t>
  </si>
  <si>
    <t>Lenovo USB</t>
  </si>
  <si>
    <t>LG 139</t>
  </si>
  <si>
    <t>VU 108</t>
  </si>
  <si>
    <t>Storite Super</t>
  </si>
  <si>
    <t>AmazonBasics 10.2</t>
  </si>
  <si>
    <t>Hisense 126</t>
  </si>
  <si>
    <t>Tuarso 8K</t>
  </si>
  <si>
    <t>Kodak 139</t>
  </si>
  <si>
    <t>7SEVEN¬Æ Suitable</t>
  </si>
  <si>
    <t>PROLEGEND¬Æ PL-T002</t>
  </si>
  <si>
    <t>WANBO X1</t>
  </si>
  <si>
    <t>Lava Charging</t>
  </si>
  <si>
    <t>TIZUM High</t>
  </si>
  <si>
    <t>Technotech High</t>
  </si>
  <si>
    <t>NK STAR</t>
  </si>
  <si>
    <t>LS LAPSTER</t>
  </si>
  <si>
    <t>Kodak 126</t>
  </si>
  <si>
    <t>ZORBES¬Æ Wall</t>
  </si>
  <si>
    <t>Sansui 80cm</t>
  </si>
  <si>
    <t>Synqe USB</t>
  </si>
  <si>
    <t>Bestor ¬Æ</t>
  </si>
  <si>
    <t>Irusu Play</t>
  </si>
  <si>
    <t>Shopoflux Silicone</t>
  </si>
  <si>
    <t>EYNK Extra</t>
  </si>
  <si>
    <t>LUNAGARIYA¬Æ, Protective</t>
  </si>
  <si>
    <t>PRUSHTI COVER</t>
  </si>
  <si>
    <t>Aine HDMI</t>
  </si>
  <si>
    <t>Mi 80</t>
  </si>
  <si>
    <t>TCL 108</t>
  </si>
  <si>
    <t>REDTECH USB-C</t>
  </si>
  <si>
    <t>OnePlus 163.8</t>
  </si>
  <si>
    <t>AmazonBasics 108</t>
  </si>
  <si>
    <t>Synqe Type</t>
  </si>
  <si>
    <t>ESR USB</t>
  </si>
  <si>
    <t>MI 138.8</t>
  </si>
  <si>
    <t>Fire-Boltt Ninja</t>
  </si>
  <si>
    <t>Fire-Boltt Phoenix</t>
  </si>
  <si>
    <t>boAt Wave</t>
  </si>
  <si>
    <t>MI Power</t>
  </si>
  <si>
    <t>Redmi A1</t>
  </si>
  <si>
    <t>OnePlus Nord</t>
  </si>
  <si>
    <t>SanDisk Ultra¬Æ</t>
  </si>
  <si>
    <t>Noise Pulse</t>
  </si>
  <si>
    <t>Nokia 105</t>
  </si>
  <si>
    <t>JBL C100SI</t>
  </si>
  <si>
    <t>Samsung Galaxy</t>
  </si>
  <si>
    <t>PTron Tangentbeat</t>
  </si>
  <si>
    <t>Redmi 10A</t>
  </si>
  <si>
    <t>pTron Bullet</t>
  </si>
  <si>
    <t>boAt Bassheads</t>
  </si>
  <si>
    <t>MI 10000mAh</t>
  </si>
  <si>
    <t>Mi 10000mAH</t>
  </si>
  <si>
    <t>ELV Car</t>
  </si>
  <si>
    <t>Samsung 25W</t>
  </si>
  <si>
    <t>Noise ColorFit</t>
  </si>
  <si>
    <t>SanDisk Ultra</t>
  </si>
  <si>
    <t>Fire-Boltt India's</t>
  </si>
  <si>
    <t>iQOO vivo</t>
  </si>
  <si>
    <t>Redmi 9</t>
  </si>
  <si>
    <t>Redmi 9A</t>
  </si>
  <si>
    <t>AGARO Blaze</t>
  </si>
  <si>
    <t>Fire-Boltt Visionary</t>
  </si>
  <si>
    <t>iQOO Z6</t>
  </si>
  <si>
    <t>Duracell 38W</t>
  </si>
  <si>
    <t>realme narzo</t>
  </si>
  <si>
    <t>WeCool Bluetooth</t>
  </si>
  <si>
    <t>OPPO A74</t>
  </si>
  <si>
    <t>Redmi Note</t>
  </si>
  <si>
    <t>realme Buds</t>
  </si>
  <si>
    <t>iQOO Neo</t>
  </si>
  <si>
    <t>boAt Xtend</t>
  </si>
  <si>
    <t>Tygot Bluetooth</t>
  </si>
  <si>
    <t>Samsung EVO</t>
  </si>
  <si>
    <t>Portronics Adapto</t>
  </si>
  <si>
    <t>Fire-Boltt Gladiator</t>
  </si>
  <si>
    <t>STRIFF PS2_01</t>
  </si>
  <si>
    <t>Sounce Spiral</t>
  </si>
  <si>
    <t>PTron Boom</t>
  </si>
  <si>
    <t>OnePlus 10R</t>
  </si>
  <si>
    <t>Ambrane Mobile</t>
  </si>
  <si>
    <t>Ambrane 10000mAh</t>
  </si>
  <si>
    <t>PTron Tangent</t>
  </si>
  <si>
    <t>Ambrane 20000mAh</t>
  </si>
  <si>
    <t>USB Charger,</t>
  </si>
  <si>
    <t>Goldmedal Curve</t>
  </si>
  <si>
    <t>WeCool C1</t>
  </si>
  <si>
    <t>HP 32GB</t>
  </si>
  <si>
    <t>Portronics MODESK</t>
  </si>
  <si>
    <t>Spigen EZ</t>
  </si>
  <si>
    <t>MI 33W</t>
  </si>
  <si>
    <t>OPPO A31</t>
  </si>
  <si>
    <t>Motorola a10</t>
  </si>
  <si>
    <t>KINGONE Upgraded</t>
  </si>
  <si>
    <t>Portronics CarPower</t>
  </si>
  <si>
    <t>boAt Newly</t>
  </si>
  <si>
    <t>PTron Newly</t>
  </si>
  <si>
    <t>Samsung Ehs64</t>
  </si>
  <si>
    <t>SWAPKART Flexible</t>
  </si>
  <si>
    <t>Fire-Boltt Ring</t>
  </si>
  <si>
    <t>Amozo Ultra</t>
  </si>
  <si>
    <t>ELV Aluminum</t>
  </si>
  <si>
    <t>Tecno Spark</t>
  </si>
  <si>
    <t>Tukzer Capacitive</t>
  </si>
  <si>
    <t>Mi 10W</t>
  </si>
  <si>
    <t>STRIFF 12</t>
  </si>
  <si>
    <t>Elv Mobile</t>
  </si>
  <si>
    <t>Redmi 11</t>
  </si>
  <si>
    <t>Portronics CLAMP</t>
  </si>
  <si>
    <t>pTron Volta</t>
  </si>
  <si>
    <t>boAt Flash</t>
  </si>
  <si>
    <t>Myvn 30W</t>
  </si>
  <si>
    <t>Newly Launched</t>
  </si>
  <si>
    <t>Noise Agile</t>
  </si>
  <si>
    <t>Kyosei Advanced</t>
  </si>
  <si>
    <t>STRIFF Multi</t>
  </si>
  <si>
    <t>WeCool B1</t>
  </si>
  <si>
    <t>Sounce 360</t>
  </si>
  <si>
    <t>OpenTech¬Æ Military-Grade</t>
  </si>
  <si>
    <t>EN LIGNE</t>
  </si>
  <si>
    <t>URBN 20000</t>
  </si>
  <si>
    <t>OnePlus 10T</t>
  </si>
  <si>
    <t>Nokia 150</t>
  </si>
  <si>
    <t>boAt Rockerz</t>
  </si>
  <si>
    <t>iPhone Original</t>
  </si>
  <si>
    <t>LIRAMARK Webcam</t>
  </si>
  <si>
    <t>Nokia 8210</t>
  </si>
  <si>
    <t>Sounce Protective</t>
  </si>
  <si>
    <t>iQOO 9</t>
  </si>
  <si>
    <t>SHREENOVA ID116</t>
  </si>
  <si>
    <t>POCO C31</t>
  </si>
  <si>
    <t>Noise_Colorfit Smart</t>
  </si>
  <si>
    <t>POPIO Tempered</t>
  </si>
  <si>
    <t>10WeRun Id-116</t>
  </si>
  <si>
    <t>Tokdis MX-1</t>
  </si>
  <si>
    <t>Sounce Gold</t>
  </si>
  <si>
    <t>Spigen Ultra</t>
  </si>
  <si>
    <t>Oraimo 18W</t>
  </si>
  <si>
    <t>LAPSTER 12pcs</t>
  </si>
  <si>
    <t>MI REDMI</t>
  </si>
  <si>
    <t>Lava A1</t>
  </si>
  <si>
    <t>FLiX Usb</t>
  </si>
  <si>
    <t>Prolet Classic</t>
  </si>
  <si>
    <t>WeCool S5</t>
  </si>
  <si>
    <t>Mobilife Bluetooth</t>
  </si>
  <si>
    <t>Ambrane 27000mAh</t>
  </si>
  <si>
    <t>STRIFF Wall</t>
  </si>
  <si>
    <t>Fire-Boltt Tank</t>
  </si>
  <si>
    <t>Elv Aluminium</t>
  </si>
  <si>
    <t>DYAZO USB</t>
  </si>
  <si>
    <t>KINGONE Wireless</t>
  </si>
  <si>
    <t>boAt BassHeads</t>
  </si>
  <si>
    <t>boAt Airdopes</t>
  </si>
  <si>
    <t>SanDisk Cruzer</t>
  </si>
  <si>
    <t>Logitech B170</t>
  </si>
  <si>
    <t>Storio Kids</t>
  </si>
  <si>
    <t>SKE Bed</t>
  </si>
  <si>
    <t>STRIFF Adjustable</t>
  </si>
  <si>
    <t>ZEBRONICS Zeb-Bro</t>
  </si>
  <si>
    <t>JBL C50HI,</t>
  </si>
  <si>
    <t>LAPSTER Spiral</t>
  </si>
  <si>
    <t>HP v236w</t>
  </si>
  <si>
    <t>HP X1000</t>
  </si>
  <si>
    <t>Portronics Toad</t>
  </si>
  <si>
    <t>Boult Audio</t>
  </si>
  <si>
    <t>Dell KB216</t>
  </si>
  <si>
    <t>Dell MS116</t>
  </si>
  <si>
    <t>Boya ByM1</t>
  </si>
  <si>
    <t>Duracell Ultra</t>
  </si>
  <si>
    <t>Classmate Octane</t>
  </si>
  <si>
    <t>3M Scotch</t>
  </si>
  <si>
    <t>Dell USB</t>
  </si>
  <si>
    <t>Seagate Expansion</t>
  </si>
  <si>
    <t>HP w100</t>
  </si>
  <si>
    <t>ZEBRONICS Zeb-Dash</t>
  </si>
  <si>
    <t>Zebronics Zeb-Companion</t>
  </si>
  <si>
    <t>SYVO WT</t>
  </si>
  <si>
    <t>Casio FX-991ES</t>
  </si>
  <si>
    <t>TP-Link AC750</t>
  </si>
  <si>
    <t>DIGITEK¬Æ (DTR</t>
  </si>
  <si>
    <t>HP 805</t>
  </si>
  <si>
    <t>GIZGA essentials</t>
  </si>
  <si>
    <t>Dell WM118</t>
  </si>
  <si>
    <t>Eveready 1015</t>
  </si>
  <si>
    <t>Zebronics Zeb-Transformer-M</t>
  </si>
  <si>
    <t>PIDILITE Fevicryl</t>
  </si>
  <si>
    <t>STRIFF Mpad</t>
  </si>
  <si>
    <t>Casio FX-82MS</t>
  </si>
  <si>
    <t>Tygot 10</t>
  </si>
  <si>
    <t>HP X200</t>
  </si>
  <si>
    <t>Oakter Mini</t>
  </si>
  <si>
    <t>TP-Link Archer</t>
  </si>
  <si>
    <t>Xiaomi Mi</t>
  </si>
  <si>
    <t>Zodo 8.</t>
  </si>
  <si>
    <t>Zebronics ZEB-KM2100</t>
  </si>
  <si>
    <t>ZEBRONICS Zeb-Comfort</t>
  </si>
  <si>
    <t>ZEBRONICS Zeb-Astra</t>
  </si>
  <si>
    <t>Panasonic CR-2032/5BE</t>
  </si>
  <si>
    <t>MemeHo¬Æ Smart</t>
  </si>
  <si>
    <t>Tizum Mouse</t>
  </si>
  <si>
    <t>Epson 003</t>
  </si>
  <si>
    <t>ZEBRONICS Zeb-Thunder</t>
  </si>
  <si>
    <t>Quantum QHM-7406</t>
  </si>
  <si>
    <t>STRIFF Laptop</t>
  </si>
  <si>
    <t>Logitech M221</t>
  </si>
  <si>
    <t>Classmate Soft</t>
  </si>
  <si>
    <t>HP 150</t>
  </si>
  <si>
    <t>Duracell Rechargeable</t>
  </si>
  <si>
    <t>rts [2</t>
  </si>
  <si>
    <t>HP 682</t>
  </si>
  <si>
    <t>Logitech H111</t>
  </si>
  <si>
    <t>Digitek DTR</t>
  </si>
  <si>
    <t>TP-Link TL-WA850RE</t>
  </si>
  <si>
    <t>COI Note</t>
  </si>
  <si>
    <t>Fujifilm Instax</t>
  </si>
  <si>
    <t>Noise Buds</t>
  </si>
  <si>
    <t>JBL C200SI,</t>
  </si>
  <si>
    <t>Acer EK220Q</t>
  </si>
  <si>
    <t>E-COSMOS 5V</t>
  </si>
  <si>
    <t>boAt Dual</t>
  </si>
  <si>
    <t>Zebronics ZEB-COUNTY</t>
  </si>
  <si>
    <t>Zebronics Wired</t>
  </si>
  <si>
    <t>JBL Tune</t>
  </si>
  <si>
    <t>TP-Link Tapo</t>
  </si>
  <si>
    <t>Duracell Plus</t>
  </si>
  <si>
    <t>Logitech B100</t>
  </si>
  <si>
    <t>Classmate 2100117</t>
  </si>
  <si>
    <t>AirCase Rugged</t>
  </si>
  <si>
    <t>JBL Go</t>
  </si>
  <si>
    <t>Robustrion Tempered</t>
  </si>
  <si>
    <t>Redgear Pro</t>
  </si>
  <si>
    <t>Logitech M235</t>
  </si>
  <si>
    <t>TP-link N300</t>
  </si>
  <si>
    <t>Logitech MK240</t>
  </si>
  <si>
    <t>Callas Multipurpose</t>
  </si>
  <si>
    <t>Casio MJ-12D</t>
  </si>
  <si>
    <t>Kanget [2</t>
  </si>
  <si>
    <t>Zebronics ZEB-90HB</t>
  </si>
  <si>
    <t>Zebronics Zeb</t>
  </si>
  <si>
    <t>Redgear A-15</t>
  </si>
  <si>
    <t>JBL Commercial</t>
  </si>
  <si>
    <t>Eveready Red</t>
  </si>
  <si>
    <t>SanDisk Extreme</t>
  </si>
  <si>
    <t>Portronics MPORT</t>
  </si>
  <si>
    <t>Infinity (JBL</t>
  </si>
  <si>
    <t>AirCase Protective</t>
  </si>
  <si>
    <t>Brand Conquer</t>
  </si>
  <si>
    <t>Parker Quink</t>
  </si>
  <si>
    <t>Logitech MK215</t>
  </si>
  <si>
    <t>Luxor 5</t>
  </si>
  <si>
    <t>Duracell Chhota</t>
  </si>
  <si>
    <t>Zebronics Zeb-Transformer</t>
  </si>
  <si>
    <t>Parker Classic</t>
  </si>
  <si>
    <t>Tarkan Portable</t>
  </si>
  <si>
    <t>Quantum RJ45</t>
  </si>
  <si>
    <t>HP USB</t>
  </si>
  <si>
    <t>HUMBLE Dynamic</t>
  </si>
  <si>
    <t>STRIFF UPH2W</t>
  </si>
  <si>
    <t>Crucial RAM</t>
  </si>
  <si>
    <t>APC Back-UPS</t>
  </si>
  <si>
    <t>Zebronics Zeb-Jaguar</t>
  </si>
  <si>
    <t>Wembley LCD</t>
  </si>
  <si>
    <t>E-COSMOS Plug</t>
  </si>
  <si>
    <t>Lapster Gel</t>
  </si>
  <si>
    <t>DIGITEK¬Æ (DRL-14C)</t>
  </si>
  <si>
    <t>Classmate Long</t>
  </si>
  <si>
    <t>Lenovo 300</t>
  </si>
  <si>
    <t>Dyazo 6</t>
  </si>
  <si>
    <t>Western Digital</t>
  </si>
  <si>
    <t>Logitech C270</t>
  </si>
  <si>
    <t>Zinq Five</t>
  </si>
  <si>
    <t>HP Z3700</t>
  </si>
  <si>
    <t>MAONO AU-400</t>
  </si>
  <si>
    <t>TABLE MAGIC</t>
  </si>
  <si>
    <t>GIZGA Essentials</t>
  </si>
  <si>
    <t>boAt Stone</t>
  </si>
  <si>
    <t>ESnipe Mart</t>
  </si>
  <si>
    <t>Portronics Ruffpad</t>
  </si>
  <si>
    <t>BRUSTRO Copytinta</t>
  </si>
  <si>
    <t>Cuzor 12V</t>
  </si>
  <si>
    <t>Crucial BX500</t>
  </si>
  <si>
    <t>Classmate Pulse</t>
  </si>
  <si>
    <t>Portronics My</t>
  </si>
  <si>
    <t>ZEBRONICS Zeb-Evolve</t>
  </si>
  <si>
    <t>INOVERA World</t>
  </si>
  <si>
    <t>Seagate One</t>
  </si>
  <si>
    <t>ZEBRONICS Zeb-Fame</t>
  </si>
  <si>
    <t>TVARA LCD</t>
  </si>
  <si>
    <t>Redgear MP35</t>
  </si>
  <si>
    <t>Lenovo 400</t>
  </si>
  <si>
    <t>Logitech K480</t>
  </si>
  <si>
    <t>RESONATE RouterUPS</t>
  </si>
  <si>
    <t>3M Post-it</t>
  </si>
  <si>
    <t>OFIXO Multi-Purpose</t>
  </si>
  <si>
    <t>Airtel AMF-311WW</t>
  </si>
  <si>
    <t>Logitech MK270r</t>
  </si>
  <si>
    <t>DIGITEK¬Æ (DTR-200MT)</t>
  </si>
  <si>
    <t>FEDUS Cat6</t>
  </si>
  <si>
    <t>Kingston DataTraveler</t>
  </si>
  <si>
    <t>ENVIE¬Æ (AA10004PLNi-CD)</t>
  </si>
  <si>
    <t>ZEBRONICS Zeb-Buds</t>
  </si>
  <si>
    <t>LAPSTER Accessories</t>
  </si>
  <si>
    <t>Verilux¬Æ USB</t>
  </si>
  <si>
    <t>HP Wired</t>
  </si>
  <si>
    <t>Anjaney Enterprise</t>
  </si>
  <si>
    <t>ENVIE ECR-20</t>
  </si>
  <si>
    <t>ProElite Faux</t>
  </si>
  <si>
    <t>Pentonic Multicolor</t>
  </si>
  <si>
    <t>Logitech Pebble</t>
  </si>
  <si>
    <t>Apsara Platinum</t>
  </si>
  <si>
    <t>Zebronics Zeb-Power</t>
  </si>
  <si>
    <t>Ant Esports</t>
  </si>
  <si>
    <t>Pilot V7</t>
  </si>
  <si>
    <t>IT2M Designer</t>
  </si>
  <si>
    <t>Lapster Caddy</t>
  </si>
  <si>
    <t>Lenovo 600</t>
  </si>
  <si>
    <t>KLAM LCD</t>
  </si>
  <si>
    <t>CP PLUS</t>
  </si>
  <si>
    <t>HP Deskjet</t>
  </si>
  <si>
    <t>D-Link DIR-615</t>
  </si>
  <si>
    <t>RPM Euro</t>
  </si>
  <si>
    <t>Wacom One</t>
  </si>
  <si>
    <t>Sony WI-C100</t>
  </si>
  <si>
    <t>Zebronics, ZEB-NC3300</t>
  </si>
  <si>
    <t>Tukzer Gel</t>
  </si>
  <si>
    <t>Robustrion Smart</t>
  </si>
  <si>
    <t>Logitech M331</t>
  </si>
  <si>
    <t>Camel Artist</t>
  </si>
  <si>
    <t>Portronics Key2</t>
  </si>
  <si>
    <t>SupCares Laptop</t>
  </si>
  <si>
    <t>ZEBRONICS Zeb-Sound</t>
  </si>
  <si>
    <t>Tukzer Stylus</t>
  </si>
  <si>
    <t>Logitech G102</t>
  </si>
  <si>
    <t>Zebronics ZEB-VITA</t>
  </si>
  <si>
    <t>URBN 10000</t>
  </si>
  <si>
    <t>Qubo Smart</t>
  </si>
  <si>
    <t>Duracell CR2025</t>
  </si>
  <si>
    <t>Camel Fabrica</t>
  </si>
  <si>
    <t>Lenovo GX20L29764</t>
  </si>
  <si>
    <t>Hp Wired</t>
  </si>
  <si>
    <t>Redragon K617</t>
  </si>
  <si>
    <t>HP GT</t>
  </si>
  <si>
    <t>Zebronics Zeb-JUKEBAR</t>
  </si>
  <si>
    <t>Duracell CR2016</t>
  </si>
  <si>
    <t>MI 360¬∞</t>
  </si>
  <si>
    <t>ZEBRONICS Zeb-100HB</t>
  </si>
  <si>
    <t>ESR Screen</t>
  </si>
  <si>
    <t>Parker Vector</t>
  </si>
  <si>
    <t>Silicone Rubber</t>
  </si>
  <si>
    <t>Canon PIXMA</t>
  </si>
  <si>
    <t>Samsung 24-inch(60.46cm)</t>
  </si>
  <si>
    <t>Faber-Castell Connector</t>
  </si>
  <si>
    <t>Zinq UPS</t>
  </si>
  <si>
    <t>SaleOn‚Ñ¢ Portable</t>
  </si>
  <si>
    <t>Wings Phantom</t>
  </si>
  <si>
    <t>Robustrion [Anti-Scratch]</t>
  </si>
  <si>
    <t>Cablet 2.5</t>
  </si>
  <si>
    <t>SanDisk 1TB</t>
  </si>
  <si>
    <t>ZEBRONICS Zeb-Warrior</t>
  </si>
  <si>
    <t>TP-Link UE300C</t>
  </si>
  <si>
    <t>Wecool Moonwalk</t>
  </si>
  <si>
    <t>HP 330</t>
  </si>
  <si>
    <t>RC PRINT</t>
  </si>
  <si>
    <t>Redgear Cloak</t>
  </si>
  <si>
    <t>Amazfit GTS2</t>
  </si>
  <si>
    <t>Tabelito¬Æ Polyester</t>
  </si>
  <si>
    <t>Robustrion Anti-Scratch</t>
  </si>
  <si>
    <t>DIGITEK¬Æ (DLS-9FT)</t>
  </si>
  <si>
    <t>Scarters Mouse</t>
  </si>
  <si>
    <t>Casio MJ-120D</t>
  </si>
  <si>
    <t>TP-Link AC1200</t>
  </si>
  <si>
    <t>SLOVIC¬Æ Tripod</t>
  </si>
  <si>
    <t>Orico 2.5(6.3cm) USB 3.0 HDD Enclosure Case Cover for SATA SSD HDD | SATA SSD HDD Enclosure High Speed USB 3.0 | Tool Free Installation | Black</t>
  </si>
  <si>
    <t>Logitech G402</t>
  </si>
  <si>
    <t>Panasonic Eneloop</t>
  </si>
  <si>
    <t>Logitech K380</t>
  </si>
  <si>
    <t>Redgear Cosmo</t>
  </si>
  <si>
    <t>Belkin Essential</t>
  </si>
  <si>
    <t>Artis AR-45W-MG2</t>
  </si>
  <si>
    <t>Imou 360¬∞</t>
  </si>
  <si>
    <t>Xiaomi Pad</t>
  </si>
  <si>
    <t>Sennheiser CX</t>
  </si>
  <si>
    <t>HB Plus</t>
  </si>
  <si>
    <t>HP 65W</t>
  </si>
  <si>
    <t>Tukzer Fully</t>
  </si>
  <si>
    <t>Camel Oil</t>
  </si>
  <si>
    <t>HP M270</t>
  </si>
  <si>
    <t>Foxin FTC</t>
  </si>
  <si>
    <t>PC SQUARE</t>
  </si>
  <si>
    <t>Lenovo 130</t>
  </si>
  <si>
    <t>Pilot Frixion</t>
  </si>
  <si>
    <t>ZEBRONICS Aluminium</t>
  </si>
  <si>
    <t>HP K500F</t>
  </si>
  <si>
    <t>GIZGA Club-laptop</t>
  </si>
  <si>
    <t>Inventis 5V</t>
  </si>
  <si>
    <t>TP-Link TL-WA855RE</t>
  </si>
  <si>
    <t>Offbeat¬Æ -</t>
  </si>
  <si>
    <t>Classmate Drawing</t>
  </si>
  <si>
    <t>HP GK320</t>
  </si>
  <si>
    <t>Parker Moments</t>
  </si>
  <si>
    <t>Camlin Elegante</t>
  </si>
  <si>
    <t>CARECASE¬Æ Optical</t>
  </si>
  <si>
    <t>Canon E4570</t>
  </si>
  <si>
    <t>Crucial P3</t>
  </si>
  <si>
    <t>HP v222w</t>
  </si>
  <si>
    <t>BESTOR¬Æ LCD</t>
  </si>
  <si>
    <t>Lenovo IdeaPad</t>
  </si>
  <si>
    <t>Zebronics Astra</t>
  </si>
  <si>
    <t>SWAPKART Portable</t>
  </si>
  <si>
    <t>Pigeon by</t>
  </si>
  <si>
    <t>USHA Quartz</t>
  </si>
  <si>
    <t>StyleHouse Lint</t>
  </si>
  <si>
    <t>beatXP Kitchen</t>
  </si>
  <si>
    <t>Glun Multipurpose</t>
  </si>
  <si>
    <t>Pigeon Polypropylene</t>
  </si>
  <si>
    <t>Prestige 1.5</t>
  </si>
  <si>
    <t>Bajaj RHX-2</t>
  </si>
  <si>
    <t>Prestige Electric</t>
  </si>
  <si>
    <t>Prestige PKGSS</t>
  </si>
  <si>
    <t>SHOPTOSHOP Electric</t>
  </si>
  <si>
    <t>Orpat OEH-1260</t>
  </si>
  <si>
    <t>PRO365 Indo</t>
  </si>
  <si>
    <t>Bajaj DX-6</t>
  </si>
  <si>
    <t>Croma 500W</t>
  </si>
  <si>
    <t>Havells Instanio</t>
  </si>
  <si>
    <t>Morphy Richards</t>
  </si>
  <si>
    <t>Havells Aqua</t>
  </si>
  <si>
    <t>Bajaj Splendora</t>
  </si>
  <si>
    <t>KENT 16052</t>
  </si>
  <si>
    <t>Bajaj New</t>
  </si>
  <si>
    <t>Lifelong LLMG23</t>
  </si>
  <si>
    <t>Bajaj Majesty</t>
  </si>
  <si>
    <t>Bajaj Rex</t>
  </si>
  <si>
    <t>Lifelong LLEK15</t>
  </si>
  <si>
    <t>Lifelong LLQH922</t>
  </si>
  <si>
    <t>R B</t>
  </si>
  <si>
    <t>Bajaj Immersion</t>
  </si>
  <si>
    <t>INALSA Electric</t>
  </si>
  <si>
    <t>Prestige PIC</t>
  </si>
  <si>
    <t>Pigeon Healthifry</t>
  </si>
  <si>
    <t>PrettyKrafts Laundry</t>
  </si>
  <si>
    <t>Philips GC1905</t>
  </si>
  <si>
    <t>Havells Immersion</t>
  </si>
  <si>
    <t>AGARO LR2007</t>
  </si>
  <si>
    <t>Pigeon 1.5</t>
  </si>
  <si>
    <t>NutriPro Juicer</t>
  </si>
  <si>
    <t>Philips GC026/30</t>
  </si>
  <si>
    <t>Havells Cista</t>
  </si>
  <si>
    <t>AGARO Regal</t>
  </si>
  <si>
    <t>Philips Viva</t>
  </si>
  <si>
    <t>Pigeon By</t>
  </si>
  <si>
    <t>AGARO Esteem</t>
  </si>
  <si>
    <t>Bajaj Minor</t>
  </si>
  <si>
    <t>Butterfly Jet</t>
  </si>
  <si>
    <t>SOFLIN Egg</t>
  </si>
  <si>
    <t>Lifelong LLQH925</t>
  </si>
  <si>
    <t>Prestige Sandwich</t>
  </si>
  <si>
    <t>Orient Electric</t>
  </si>
  <si>
    <t>Lifelong LLFH921</t>
  </si>
  <si>
    <t>Philips GC181</t>
  </si>
  <si>
    <t>Bulfyss USB</t>
  </si>
  <si>
    <t>Bajaj DX-7</t>
  </si>
  <si>
    <t>PHILIPS Handheld</t>
  </si>
  <si>
    <t>Room Heater</t>
  </si>
  <si>
    <t>Wonderchef Nutri-blend</t>
  </si>
  <si>
    <t>USHA Armor</t>
  </si>
  <si>
    <t>Butterfly EKN</t>
  </si>
  <si>
    <t>Crompton Arno</t>
  </si>
  <si>
    <t>Borosil Chef</t>
  </si>
  <si>
    <t>KENT 16055</t>
  </si>
  <si>
    <t>Prestige IRIS</t>
  </si>
  <si>
    <t>Simxen Egg</t>
  </si>
  <si>
    <t>HealthSense Weight</t>
  </si>
  <si>
    <t>Bosch Pro</t>
  </si>
  <si>
    <t>Bulfyss Stainless</t>
  </si>
  <si>
    <t>VR 18</t>
  </si>
  <si>
    <t>PrettyKrafts Folding</t>
  </si>
  <si>
    <t>Eureka Forbes</t>
  </si>
  <si>
    <t>Maharaja Whiteline</t>
  </si>
  <si>
    <t>Crompton Gracee</t>
  </si>
  <si>
    <t>Bajaj DX-2</t>
  </si>
  <si>
    <t>Bajaj Waterproof</t>
  </si>
  <si>
    <t>AGARO Supreme</t>
  </si>
  <si>
    <t>Bajaj Deluxe</t>
  </si>
  <si>
    <t>Orpat HHB-100E</t>
  </si>
  <si>
    <t>GILTON Egg</t>
  </si>
  <si>
    <t>HealthSense Chef-Mate</t>
  </si>
  <si>
    <t>PHILIPS Digital</t>
  </si>
  <si>
    <t>Milton Go</t>
  </si>
  <si>
    <t>Philips Daily</t>
  </si>
  <si>
    <t>Crompton Insta</t>
  </si>
  <si>
    <t>USHA Heat</t>
  </si>
  <si>
    <t>Philips HL7756/00</t>
  </si>
  <si>
    <t>Kuber Industries</t>
  </si>
  <si>
    <t>Lifelong LLMG93</t>
  </si>
  <si>
    <t>IKEA Frother</t>
  </si>
  <si>
    <t>Lint Remover</t>
  </si>
  <si>
    <t>Pigeon Kessel</t>
  </si>
  <si>
    <t>C (DEVICE)</t>
  </si>
  <si>
    <t>Bajaj OFR</t>
  </si>
  <si>
    <t>Luminous Vento</t>
  </si>
  <si>
    <t>Wipro Vesta</t>
  </si>
  <si>
    <t>Kitchen Mart</t>
  </si>
  <si>
    <t>Ikea 903.391.72</t>
  </si>
  <si>
    <t>HUL Pureit</t>
  </si>
  <si>
    <t>Prestige Iris</t>
  </si>
  <si>
    <t>Preethi Blue</t>
  </si>
  <si>
    <t>Themisto 350</t>
  </si>
  <si>
    <t>Butterfly Smart</t>
  </si>
  <si>
    <t>KENT Smart</t>
  </si>
  <si>
    <t>InstaCuppa Portable</t>
  </si>
  <si>
    <t>USHA EI</t>
  </si>
  <si>
    <t>KENT 16044</t>
  </si>
  <si>
    <t>White Feather</t>
  </si>
  <si>
    <t>Crompton IHL</t>
  </si>
  <si>
    <t>InstaCuppa Rechargeable</t>
  </si>
  <si>
    <t>Philips PowerPro</t>
  </si>
  <si>
    <t>SAIELLIN Electric</t>
  </si>
  <si>
    <t>Cookwell Bullet</t>
  </si>
  <si>
    <t>Prestige PRWO</t>
  </si>
  <si>
    <t>Swiffer Instant</t>
  </si>
  <si>
    <t>Lifelong LLWH106</t>
  </si>
  <si>
    <t>Hindware Atlantic</t>
  </si>
  <si>
    <t>ATOM Selves-MH</t>
  </si>
  <si>
    <t>Crompton InstaBliss</t>
  </si>
  <si>
    <t>Croma 1100</t>
  </si>
  <si>
    <t>Lint Roller</t>
  </si>
  <si>
    <t>Portable Lint</t>
  </si>
  <si>
    <t>atomberg Renesa</t>
  </si>
  <si>
    <t>Usha CookJoy</t>
  </si>
  <si>
    <t>Reffair AX30</t>
  </si>
  <si>
    <t>!!1000 Watt/2000-Watt</t>
  </si>
  <si>
    <t>Activa Heat-Max</t>
  </si>
  <si>
    <t>PHILIPS HL1655/00</t>
  </si>
  <si>
    <t>V-Guard Zio</t>
  </si>
  <si>
    <t>Homeistic Applience‚Ñ¢</t>
  </si>
  <si>
    <t>Kitchenwell 18Pc</t>
  </si>
  <si>
    <t>AGARO 33398</t>
  </si>
  <si>
    <t>KENT 16026</t>
  </si>
  <si>
    <t>SKYTONE Stainless</t>
  </si>
  <si>
    <t>KENT 16088</t>
  </si>
  <si>
    <t>Mi Air</t>
  </si>
  <si>
    <t>Tata Swach</t>
  </si>
  <si>
    <t>Havells Ambrose</t>
  </si>
  <si>
    <t>FABWARE Lint</t>
  </si>
  <si>
    <t>Brayden Fito</t>
  </si>
  <si>
    <t>Bajaj Frore</t>
  </si>
  <si>
    <t>Venus Digital</t>
  </si>
  <si>
    <t>Bajaj ATX</t>
  </si>
  <si>
    <t>Coway Professional</t>
  </si>
  <si>
    <t>KENT Gold</t>
  </si>
  <si>
    <t>HOMEPACK 750W</t>
  </si>
  <si>
    <t>Heart Home</t>
  </si>
  <si>
    <t>MILTON Smart</t>
  </si>
  <si>
    <t>iBELL SEK15L</t>
  </si>
  <si>
    <t>Tosaa T2STSR</t>
  </si>
  <si>
    <t>V-Guard Divino</t>
  </si>
  <si>
    <t>Akiara¬Æ -</t>
  </si>
  <si>
    <t>Usha Steam</t>
  </si>
  <si>
    <t>WIDEWINGS Electric</t>
  </si>
  <si>
    <t>Philips Handheld</t>
  </si>
  <si>
    <t>Vedini Transparent</t>
  </si>
  <si>
    <t>Crompton Sea</t>
  </si>
  <si>
    <t>JM SELLER</t>
  </si>
  <si>
    <t>Oratech Coffee</t>
  </si>
  <si>
    <t>Havells Glaze</t>
  </si>
  <si>
    <t>Pick Ur</t>
  </si>
  <si>
    <t>Rico Japanese</t>
  </si>
  <si>
    <t>AGARO Marvel</t>
  </si>
  <si>
    <t>Philips GC1920/28</t>
  </si>
  <si>
    <t>Havells OFR</t>
  </si>
  <si>
    <t>Bajaj DHX-9</t>
  </si>
  <si>
    <t>Aquasure From</t>
  </si>
  <si>
    <t>ROYAL STEP</t>
  </si>
  <si>
    <t>KENT 16068</t>
  </si>
  <si>
    <t>ENEM Sealing</t>
  </si>
  <si>
    <t>Inalsa Electric</t>
  </si>
  <si>
    <t>VRPRIME Lint</t>
  </si>
  <si>
    <t>Philips AC1215/20</t>
  </si>
  <si>
    <t>Eopora PTC</t>
  </si>
  <si>
    <t>Usha Goliath</t>
  </si>
  <si>
    <t>Kitchenwell Multipurpose</t>
  </si>
  <si>
    <t>FIGMENT Handheld</t>
  </si>
  <si>
    <t>Balzano High</t>
  </si>
  <si>
    <t>Swiss Military</t>
  </si>
  <si>
    <t>Zuvexa USB</t>
  </si>
  <si>
    <t>Usha IH2415</t>
  </si>
  <si>
    <t>ACTIVA Instant</t>
  </si>
  <si>
    <t>Lifelong 2-in1</t>
  </si>
  <si>
    <t>INDIAS¬Æ‚Ñ¢ Electro-Instant</t>
  </si>
  <si>
    <t>AmazonBasics Induction</t>
  </si>
  <si>
    <t>Sui Generis</t>
  </si>
  <si>
    <t>Philips Air</t>
  </si>
  <si>
    <t>Esquire Laundry</t>
  </si>
  <si>
    <t>PHILIPS Air</t>
  </si>
  <si>
    <t>Havells Bero</t>
  </si>
  <si>
    <t>Philips EasyTouch</t>
  </si>
  <si>
    <t>Brayden Chopro,</t>
  </si>
  <si>
    <t>Usha Janome</t>
  </si>
  <si>
    <t>Black+Decker Handheld</t>
  </si>
  <si>
    <t>Personal Size</t>
  </si>
  <si>
    <t>Sujata Powermatic</t>
  </si>
  <si>
    <t>Sure From</t>
  </si>
  <si>
    <t>Dr Trust</t>
  </si>
  <si>
    <t>Tesora -</t>
  </si>
  <si>
    <t>AGARO Ace</t>
  </si>
  <si>
    <t>INALSA Hand</t>
  </si>
  <si>
    <t>akiara -</t>
  </si>
  <si>
    <t>Philips EasySpeed</t>
  </si>
  <si>
    <t>Borosil Electric</t>
  </si>
  <si>
    <t>Rico IRPRO</t>
  </si>
  <si>
    <t>CSI INTERNATIONAL¬Æ</t>
  </si>
  <si>
    <t>Lifelong Power</t>
  </si>
  <si>
    <t>iBELL Castor</t>
  </si>
  <si>
    <t>BAJAJ PYGMY</t>
  </si>
  <si>
    <t>Crompton InstaGlide</t>
  </si>
  <si>
    <t>Prestige Clean</t>
  </si>
  <si>
    <t>Gadgetronics Digital</t>
  </si>
  <si>
    <t>Tom &amp;</t>
  </si>
  <si>
    <t>Ikea Little</t>
  </si>
  <si>
    <t>House of</t>
  </si>
  <si>
    <t>Allin Exporters</t>
  </si>
  <si>
    <t>Multifunctional 2</t>
  </si>
  <si>
    <t>KENT Electric</t>
  </si>
  <si>
    <t>Crompton Amica</t>
  </si>
  <si>
    <t>KENT 16025</t>
  </si>
  <si>
    <t>Candes Gloster</t>
  </si>
  <si>
    <t>Havells Zella</t>
  </si>
  <si>
    <t>iBELL SM1301</t>
  </si>
  <si>
    <t>Inalsa Vacuum</t>
  </si>
  <si>
    <t>MR. BRAND</t>
  </si>
  <si>
    <t>Crompton Hill</t>
  </si>
  <si>
    <t>Aquadpure Copper</t>
  </si>
  <si>
    <t>!!HANEUL!!1000 Watt/2000-Watt</t>
  </si>
  <si>
    <t>Melbon VM-905</t>
  </si>
  <si>
    <t>Cello Eliza</t>
  </si>
  <si>
    <t>ACTIVA 1200</t>
  </si>
  <si>
    <t>Shakti Technology</t>
  </si>
  <si>
    <t>AMERICAN MICRONIC-</t>
  </si>
  <si>
    <t>Demokrazy New</t>
  </si>
  <si>
    <t>Instant Pot</t>
  </si>
  <si>
    <t>Livpure Glo</t>
  </si>
  <si>
    <t>Philips Hi113</t>
  </si>
  <si>
    <t>Preethi MGA-502</t>
  </si>
  <si>
    <t>Usha Aurora</t>
  </si>
  <si>
    <t>ECOVACS DEEBOT</t>
  </si>
  <si>
    <t>Kent Gold,</t>
  </si>
  <si>
    <t>AVNISH Tap</t>
  </si>
  <si>
    <t>Khaitan ORFin</t>
  </si>
  <si>
    <t>USHA RapidMix</t>
  </si>
  <si>
    <t>Havells Gatik</t>
  </si>
  <si>
    <t>INALSA Upright</t>
  </si>
  <si>
    <t>Nirdambhay Mini</t>
  </si>
  <si>
    <t>Cello Non-Stick</t>
  </si>
  <si>
    <t>Proven¬Æ Copper</t>
  </si>
  <si>
    <t>Zuvexa Egg</t>
  </si>
  <si>
    <t>AO Smith</t>
  </si>
  <si>
    <t>Havells Festiva</t>
  </si>
  <si>
    <t>INALSA Vaccum</t>
  </si>
  <si>
    <t>iBELL SM1515NEW</t>
  </si>
  <si>
    <t>Aquaguard Aura</t>
  </si>
  <si>
    <t>Milk Frother,</t>
  </si>
  <si>
    <t>Panasonic SR-WA22H</t>
  </si>
  <si>
    <t>InstaCuppa Milk</t>
  </si>
  <si>
    <t>Goodscity Garment</t>
  </si>
  <si>
    <t>Solidaire 550-Watt</t>
  </si>
  <si>
    <t>HealthSense Rechargeable</t>
  </si>
  <si>
    <t>AGARO Classic</t>
  </si>
  <si>
    <t>AGARO Imperial</t>
  </si>
  <si>
    <t>Wipro Smartlife</t>
  </si>
  <si>
    <t>AmazonBasics Cylinder</t>
  </si>
  <si>
    <t>SaiEllin Room</t>
  </si>
  <si>
    <t>Black +</t>
  </si>
  <si>
    <t>Inalsa Hand</t>
  </si>
  <si>
    <t>Longway Blaze</t>
  </si>
  <si>
    <t>Prestige PWG</t>
  </si>
  <si>
    <t>Pigeon Zest</t>
  </si>
  <si>
    <t>Borosil Volcano</t>
  </si>
  <si>
    <t>Crompton Solarium</t>
  </si>
  <si>
    <t>Singer Aroma</t>
  </si>
  <si>
    <t>Crompton Brio</t>
  </si>
  <si>
    <t>Butterfly Hero</t>
  </si>
  <si>
    <t>Racold Eterno</t>
  </si>
  <si>
    <t>LG 1.5</t>
  </si>
  <si>
    <t>Green Tales</t>
  </si>
  <si>
    <t>SaleOn Instant</t>
  </si>
  <si>
    <t>Sujata Chutney</t>
  </si>
  <si>
    <t>KHAITAN AVAANTE</t>
  </si>
  <si>
    <t>Kenstar 2400</t>
  </si>
  <si>
    <t>NEXOMS Instant</t>
  </si>
  <si>
    <t>JIALTO Mini</t>
  </si>
  <si>
    <t>Candes BlowHot</t>
  </si>
  <si>
    <t>Ionix Jewellery</t>
  </si>
  <si>
    <t>Kitchen Kit</t>
  </si>
  <si>
    <t>Racold Pronto</t>
  </si>
  <si>
    <t>ESN 999</t>
  </si>
  <si>
    <t>Pajaka¬Æ South</t>
  </si>
  <si>
    <t>Saiyam Stainless</t>
  </si>
  <si>
    <t>KONVIO NEER</t>
  </si>
  <si>
    <t>Havells Glydo</t>
  </si>
  <si>
    <t>Raffles Premium</t>
  </si>
  <si>
    <t>IONIX Activated</t>
  </si>
  <si>
    <t>KNYUC MART</t>
  </si>
  <si>
    <t>INKULTURE Stainless_Steel</t>
  </si>
  <si>
    <t>Macmillan Aquafresh</t>
  </si>
  <si>
    <t>Havells D'zire</t>
  </si>
  <si>
    <t>TE‚Ñ¢ Instant</t>
  </si>
  <si>
    <t>ZIGMA WinoteK</t>
  </si>
  <si>
    <t>KENT 11054</t>
  </si>
  <si>
    <t>Sujata Dynamix</t>
  </si>
  <si>
    <t>Lifelong LLMG74</t>
  </si>
  <si>
    <t>TTK Prestige</t>
  </si>
  <si>
    <t>VAPJA¬Æ Portable</t>
  </si>
  <si>
    <t>Philips HD6975/00</t>
  </si>
  <si>
    <t>Usha EI</t>
  </si>
  <si>
    <t>Campfire Spring</t>
  </si>
  <si>
    <t>Themisto TH-WS20</t>
  </si>
  <si>
    <t>FYA Handheld</t>
  </si>
  <si>
    <t>Lifelong LLSM120G</t>
  </si>
  <si>
    <t>Bulfyss Plastic</t>
  </si>
  <si>
    <t>T TOPLINE</t>
  </si>
  <si>
    <t>Empty Mist</t>
  </si>
  <si>
    <t>LONAXA Mini</t>
  </si>
  <si>
    <t>SUJATA Powermatic</t>
  </si>
  <si>
    <t>AGARO Royal</t>
  </si>
  <si>
    <t>Cafe JEI</t>
  </si>
  <si>
    <t>Borosil Prime</t>
  </si>
  <si>
    <t>Candes 10</t>
  </si>
  <si>
    <t>Prestige PSMFB</t>
  </si>
  <si>
    <t>iBELL MPK120L</t>
  </si>
  <si>
    <t>Cello Quick</t>
  </si>
  <si>
    <t>AGARO Glory</t>
  </si>
  <si>
    <t>Wolpin 1</t>
  </si>
  <si>
    <t>Abode Kitchen</t>
  </si>
  <si>
    <t>Sujata Supermix,</t>
  </si>
  <si>
    <t>CARDEX Digital</t>
  </si>
  <si>
    <t>V-Guard Zenora</t>
  </si>
  <si>
    <t>KENT 16051</t>
  </si>
  <si>
    <t>Aqua d</t>
  </si>
  <si>
    <t>Libra Roti</t>
  </si>
  <si>
    <t>Glen 3</t>
  </si>
  <si>
    <t>Dynore Stainless</t>
  </si>
  <si>
    <t>Monitor AC</t>
  </si>
  <si>
    <t>iBELL Induction</t>
  </si>
  <si>
    <t>KENT POWP-Sediment</t>
  </si>
  <si>
    <t>LACOPINE Mini</t>
  </si>
  <si>
    <t>iBELL SEK170BM</t>
  </si>
  <si>
    <t>Activa Easy</t>
  </si>
  <si>
    <t>Sujata Dynamix,</t>
  </si>
  <si>
    <t>Mi Robot</t>
  </si>
  <si>
    <t>Havells Ventil</t>
  </si>
  <si>
    <t>Crompton Highspeed</t>
  </si>
  <si>
    <t>Lifelong LLWM105</t>
  </si>
  <si>
    <t>Portable, Handy</t>
  </si>
  <si>
    <t>Karcher WD3</t>
  </si>
  <si>
    <t>INALSA Air</t>
  </si>
  <si>
    <t>AmazonBasics High</t>
  </si>
  <si>
    <t>Eco Crystal</t>
  </si>
  <si>
    <t>Borosil Rio</t>
  </si>
  <si>
    <t>PHILIPS Drip</t>
  </si>
  <si>
    <t>Larrito wooden</t>
  </si>
  <si>
    <t>Hilton Quartz</t>
  </si>
  <si>
    <t>Syska SDI-07</t>
  </si>
  <si>
    <t>IKEA Milk</t>
  </si>
  <si>
    <t>IONIX Tap</t>
  </si>
  <si>
    <t>Kitchengenix's Mini</t>
  </si>
  <si>
    <t>Bajaj HM-01</t>
  </si>
  <si>
    <t>KNOWZA Electric</t>
  </si>
  <si>
    <t>Usha Hc</t>
  </si>
  <si>
    <t>USHA 1212</t>
  </si>
  <si>
    <t>4 in</t>
  </si>
  <si>
    <t>Philips HD9306/06</t>
  </si>
  <si>
    <t>Libra Room</t>
  </si>
  <si>
    <t>NGI Store</t>
  </si>
  <si>
    <t>Noir Aqua</t>
  </si>
  <si>
    <t>Prestige Delight</t>
  </si>
  <si>
    <t>Borosil Jumbo</t>
  </si>
  <si>
    <t>Total Potential Revenue</t>
  </si>
  <si>
    <t>Discount Range Bucket</t>
  </si>
  <si>
    <t>Price Range Bucket</t>
  </si>
  <si>
    <t>Grand Total</t>
  </si>
  <si>
    <t>Average of actual_price</t>
  </si>
  <si>
    <t>Average of discounted_price</t>
  </si>
  <si>
    <t>Sum of Total Potential Revenue</t>
  </si>
  <si>
    <t>₹200-₹500</t>
  </si>
  <si>
    <t>Discount Bucket</t>
  </si>
  <si>
    <t>Main Category</t>
  </si>
  <si>
    <t>Level 2 category</t>
  </si>
  <si>
    <t xml:space="preserve"> Level 1 Category</t>
  </si>
  <si>
    <t>Level 3 Category</t>
  </si>
  <si>
    <t>50% or More</t>
  </si>
  <si>
    <t>Average of rating</t>
  </si>
  <si>
    <t>Review Band</t>
  </si>
  <si>
    <t>Under 1000</t>
  </si>
  <si>
    <t>Max of discount_percentage</t>
  </si>
  <si>
    <t>Combine Score</t>
  </si>
  <si>
    <t>Sum of Combine Score</t>
  </si>
  <si>
    <t>Row Labels</t>
  </si>
  <si>
    <t>Average of discount%</t>
  </si>
  <si>
    <t>Average Discount% By product Category</t>
  </si>
  <si>
    <t>Number of products</t>
  </si>
  <si>
    <t>Number of Products Under each Category</t>
  </si>
  <si>
    <t>Product with the highest Average Rating</t>
  </si>
  <si>
    <t>Average Actual Price Vs Average discounted Price by Category</t>
  </si>
  <si>
    <t>Product with highest number of Review</t>
  </si>
  <si>
    <t>&lt;50%</t>
  </si>
  <si>
    <t>Number of Products with a discount of 50% or more</t>
  </si>
  <si>
    <t>Number of Products</t>
  </si>
  <si>
    <t>Distribution of product rating</t>
  </si>
  <si>
    <t>Number of Unique Products Per Price Range Bucket</t>
  </si>
  <si>
    <t xml:space="preserve">0-10% </t>
  </si>
  <si>
    <t>11-20%</t>
  </si>
  <si>
    <t>21-30%</t>
  </si>
  <si>
    <t>31-40%</t>
  </si>
  <si>
    <t>41-50%</t>
  </si>
  <si>
    <t>51-60%</t>
  </si>
  <si>
    <t>61-70%</t>
  </si>
  <si>
    <t>71-80%</t>
  </si>
  <si>
    <t>Relationship between Rating and Level Of Discount</t>
  </si>
  <si>
    <t>Count of product_id</t>
  </si>
  <si>
    <t>Product fewer than 1000 Reviews</t>
  </si>
  <si>
    <t>Category with the highest discount</t>
  </si>
  <si>
    <t xml:space="preserve"> </t>
  </si>
  <si>
    <t>Total Number of Reviews per Category</t>
  </si>
  <si>
    <t>Total Number Of Review</t>
  </si>
  <si>
    <t>Top 10 Product with highest number of Review</t>
  </si>
  <si>
    <t>Top 5 Products in term of Rating and Number of Review combined</t>
  </si>
  <si>
    <t>Average Rating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</si>
</sst>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4009]\ #,##0.00"/>
    <numFmt numFmtId="167" formatCode="#,###.00,,,&quot;bn&quot;"/>
  </numFmts>
  <fonts count="22" x14ac:knownFonts="1">
    <font>
      <sz val="12"/>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164" fontId="4" fillId="0" borderId="0" applyFont="0" applyFill="0" applyBorder="0" applyAlignment="0" applyProtection="0"/>
    <xf numFmtId="0" fontId="3" fillId="0" borderId="0"/>
    <xf numFmtId="9" fontId="4" fillId="0" borderId="0" applyFont="0" applyFill="0" applyBorder="0" applyAlignment="0" applyProtection="0"/>
    <xf numFmtId="0" fontId="2" fillId="0" borderId="0"/>
  </cellStyleXfs>
  <cellXfs count="17">
    <xf numFmtId="0" fontId="0" fillId="0" borderId="0" xfId="0"/>
    <xf numFmtId="0" fontId="2" fillId="0" borderId="0" xfId="45"/>
    <xf numFmtId="165" fontId="2" fillId="0" borderId="0" xfId="42" applyNumberFormat="1" applyFont="1"/>
    <xf numFmtId="9" fontId="2" fillId="0" borderId="0" xfId="44" applyFont="1"/>
    <xf numFmtId="166" fontId="2" fillId="0" borderId="0" xfId="45" applyNumberFormat="1"/>
    <xf numFmtId="1" fontId="2" fillId="0" borderId="0" xfId="45" applyNumberFormat="1"/>
    <xf numFmtId="0" fontId="0" fillId="0" borderId="0" xfId="0" pivotButton="1"/>
    <xf numFmtId="0" fontId="0" fillId="0" borderId="0" xfId="0" applyNumberFormat="1"/>
    <xf numFmtId="0" fontId="1" fillId="0" borderId="0" xfId="45" applyFont="1"/>
    <xf numFmtId="3" fontId="0" fillId="0" borderId="0" xfId="0" applyNumberFormat="1"/>
    <xf numFmtId="9" fontId="0" fillId="0" borderId="0" xfId="0" applyNumberFormat="1"/>
    <xf numFmtId="0" fontId="2" fillId="0" borderId="0" xfId="45" applyNumberFormat="1" applyFill="1"/>
    <xf numFmtId="2" fontId="0" fillId="0" borderId="0" xfId="0" applyNumberFormat="1"/>
    <xf numFmtId="0" fontId="0" fillId="0" borderId="0" xfId="0" applyAlignment="1">
      <alignment horizontal="left"/>
    </xf>
    <xf numFmtId="0" fontId="21" fillId="0" borderId="0" xfId="0" applyFont="1"/>
    <xf numFmtId="167" fontId="0" fillId="0" borderId="0" xfId="0" applyNumberFormat="1"/>
    <xf numFmtId="166" fontId="0" fillId="0" borderId="0" xfId="0" applyNumberForma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E5EA7A2D-5D5C-4464-95CA-24BDEA74A634}"/>
    <cellStyle name="Normal 3" xfId="45" xr:uid="{CC543730-EA66-433D-A875-2EAF157F3348}"/>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28">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166" formatCode="[$₹-4009]\ #,##0.00"/>
    </dxf>
    <dxf>
      <numFmt numFmtId="166" formatCode="[$₹-4009]\ #,##0.00"/>
    </dxf>
    <dxf>
      <numFmt numFmtId="167" formatCode="#,###.00,,,&quot;bn&quot;"/>
    </dxf>
    <dxf>
      <numFmt numFmtId="168" formatCode="#,###.00,,&quot;m&quot;"/>
    </dxf>
    <dxf>
      <numFmt numFmtId="168" formatCode="#,###.00,,&quot;m&quot;"/>
    </dxf>
    <dxf>
      <numFmt numFmtId="168" formatCode="#,###.00,,&quot;m&quot;"/>
    </dxf>
    <dxf>
      <numFmt numFmtId="168" formatCode="#,###.00,,&quot;m&quot;"/>
    </dxf>
    <dxf>
      <numFmt numFmtId="168" formatCode="#,###.00,,&quot;m&quot;"/>
    </dxf>
    <dxf>
      <numFmt numFmtId="168" formatCode="#,###.00,,&quot;m&quot;"/>
    </dxf>
    <dxf>
      <numFmt numFmtId="13" formatCode="0%"/>
    </dxf>
    <dxf>
      <numFmt numFmtId="2" formatCode="0.00"/>
    </dxf>
    <dxf>
      <numFmt numFmtId="3" formatCode="#,##0"/>
    </dxf>
    <dxf>
      <numFmt numFmtId="2" formatCode="0.0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Number Of Review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Tables'!$A$22:$A$28</c:f>
              <c:strCache>
                <c:ptCount val="6"/>
                <c:pt idx="0">
                  <c:v>Computers&amp;Accessories</c:v>
                </c:pt>
                <c:pt idx="1">
                  <c:v>Electronics</c:v>
                </c:pt>
                <c:pt idx="2">
                  <c:v>Home&amp;Kitchen</c:v>
                </c:pt>
                <c:pt idx="3">
                  <c:v>HomeImprovement</c:v>
                </c:pt>
                <c:pt idx="4">
                  <c:v>MusicalInstruments</c:v>
                </c:pt>
                <c:pt idx="5">
                  <c:v>OfficeProducts</c:v>
                </c:pt>
              </c:strCache>
            </c:strRef>
          </c:cat>
          <c:val>
            <c:numRef>
              <c:f>'Pivot Tables'!$B$22:$B$28</c:f>
              <c:numCache>
                <c:formatCode>General</c:formatCode>
                <c:ptCount val="6"/>
                <c:pt idx="0">
                  <c:v>2160535</c:v>
                </c:pt>
                <c:pt idx="1">
                  <c:v>4063376</c:v>
                </c:pt>
                <c:pt idx="2">
                  <c:v>192343</c:v>
                </c:pt>
                <c:pt idx="3">
                  <c:v>8566</c:v>
                </c:pt>
                <c:pt idx="4">
                  <c:v>20218</c:v>
                </c:pt>
                <c:pt idx="5">
                  <c:v>34064</c:v>
                </c:pt>
              </c:numCache>
            </c:numRef>
          </c:val>
          <c:extLst>
            <c:ext xmlns:c16="http://schemas.microsoft.com/office/drawing/2014/chart" uri="{C3380CC4-5D6E-409C-BE32-E72D297353CC}">
              <c16:uniqueId val="{00000000-0378-46FD-95D9-C6392DBF62EE}"/>
            </c:ext>
          </c:extLst>
        </c:ser>
        <c:dLbls>
          <c:dLblPos val="outEnd"/>
          <c:showLegendKey val="0"/>
          <c:showVal val="1"/>
          <c:showCatName val="0"/>
          <c:showSerName val="0"/>
          <c:showPercent val="0"/>
          <c:showBubbleSize val="0"/>
        </c:dLbls>
        <c:gapWidth val="219"/>
        <c:overlap val="-27"/>
        <c:axId val="476772088"/>
        <c:axId val="883183104"/>
      </c:barChart>
      <c:catAx>
        <c:axId val="47677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83104"/>
        <c:crosses val="autoZero"/>
        <c:auto val="1"/>
        <c:lblAlgn val="ctr"/>
        <c:lblOffset val="100"/>
        <c:noMultiLvlLbl val="0"/>
      </c:catAx>
      <c:valAx>
        <c:axId val="883183104"/>
        <c:scaling>
          <c:orientation val="minMax"/>
        </c:scaling>
        <c:delete val="1"/>
        <c:axPos val="l"/>
        <c:numFmt formatCode="General" sourceLinked="1"/>
        <c:majorTickMark val="none"/>
        <c:minorTickMark val="none"/>
        <c:tickLblPos val="nextTo"/>
        <c:crossAx val="476772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 Tables!PivotTable10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Distribution</a:t>
            </a:r>
            <a:r>
              <a:rPr lang="en-US" b="1" baseline="0"/>
              <a:t> of Product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Tables'!$E$54:$E$74</c:f>
              <c:strCache>
                <c:ptCount val="20"/>
                <c:pt idx="0">
                  <c:v>AirCase Rugged</c:v>
                </c:pt>
                <c:pt idx="1">
                  <c:v>Camel Artist</c:v>
                </c:pt>
                <c:pt idx="2">
                  <c:v>Camel Oil</c:v>
                </c:pt>
                <c:pt idx="3">
                  <c:v>Casio MJ-12D</c:v>
                </c:pt>
                <c:pt idx="4">
                  <c:v>Dell MS116</c:v>
                </c:pt>
                <c:pt idx="5">
                  <c:v>Elv Aluminium</c:v>
                </c:pt>
                <c:pt idx="6">
                  <c:v>ELV Aluminum</c:v>
                </c:pt>
                <c:pt idx="7">
                  <c:v>Kyosei Advanced</c:v>
                </c:pt>
                <c:pt idx="8">
                  <c:v>Luxor 5</c:v>
                </c:pt>
                <c:pt idx="9">
                  <c:v>Noise_Colorfit Smart</c:v>
                </c:pt>
                <c:pt idx="10">
                  <c:v>oraimo 65W</c:v>
                </c:pt>
                <c:pt idx="11">
                  <c:v>Oratech Coffee</c:v>
                </c:pt>
                <c:pt idx="12">
                  <c:v>Redgear MP35</c:v>
                </c:pt>
                <c:pt idx="13">
                  <c:v>REDTECH USB-C</c:v>
                </c:pt>
                <c:pt idx="14">
                  <c:v>RPM Euro</c:v>
                </c:pt>
                <c:pt idx="15">
                  <c:v>SupCares Laptop</c:v>
                </c:pt>
                <c:pt idx="16">
                  <c:v>Syncwire LTG</c:v>
                </c:pt>
                <c:pt idx="17">
                  <c:v>Tukzer Gel</c:v>
                </c:pt>
                <c:pt idx="18">
                  <c:v>VRPRIME Lint</c:v>
                </c:pt>
                <c:pt idx="19">
                  <c:v>Zuvexa USB</c:v>
                </c:pt>
              </c:strCache>
            </c:strRef>
          </c:cat>
          <c:val>
            <c:numRef>
              <c:f>'Pivot Tables'!$F$54:$F$74</c:f>
              <c:numCache>
                <c:formatCode>General</c:formatCode>
                <c:ptCount val="20"/>
                <c:pt idx="0">
                  <c:v>4.5</c:v>
                </c:pt>
                <c:pt idx="1">
                  <c:v>4.5</c:v>
                </c:pt>
                <c:pt idx="2">
                  <c:v>4.5</c:v>
                </c:pt>
                <c:pt idx="3">
                  <c:v>4.5</c:v>
                </c:pt>
                <c:pt idx="4">
                  <c:v>4.5</c:v>
                </c:pt>
                <c:pt idx="5">
                  <c:v>4.5</c:v>
                </c:pt>
                <c:pt idx="6">
                  <c:v>4.5</c:v>
                </c:pt>
                <c:pt idx="7">
                  <c:v>4.5</c:v>
                </c:pt>
                <c:pt idx="8">
                  <c:v>4.5</c:v>
                </c:pt>
                <c:pt idx="9">
                  <c:v>4.5</c:v>
                </c:pt>
                <c:pt idx="10">
                  <c:v>4.5</c:v>
                </c:pt>
                <c:pt idx="11">
                  <c:v>4.8</c:v>
                </c:pt>
                <c:pt idx="12">
                  <c:v>4.5999999999999996</c:v>
                </c:pt>
                <c:pt idx="13">
                  <c:v>5</c:v>
                </c:pt>
                <c:pt idx="14">
                  <c:v>4.5</c:v>
                </c:pt>
                <c:pt idx="15">
                  <c:v>4.5</c:v>
                </c:pt>
                <c:pt idx="16">
                  <c:v>5</c:v>
                </c:pt>
                <c:pt idx="17">
                  <c:v>4.5</c:v>
                </c:pt>
                <c:pt idx="18">
                  <c:v>4.5999999999999996</c:v>
                </c:pt>
                <c:pt idx="19">
                  <c:v>4.7</c:v>
                </c:pt>
              </c:numCache>
            </c:numRef>
          </c:val>
          <c:extLst>
            <c:ext xmlns:c16="http://schemas.microsoft.com/office/drawing/2014/chart" uri="{C3380CC4-5D6E-409C-BE32-E72D297353CC}">
              <c16:uniqueId val="{00000000-A029-46E1-AD61-127B9FA93BFF}"/>
            </c:ext>
          </c:extLst>
        </c:ser>
        <c:dLbls>
          <c:dLblPos val="outEnd"/>
          <c:showLegendKey val="0"/>
          <c:showVal val="1"/>
          <c:showCatName val="0"/>
          <c:showSerName val="0"/>
          <c:showPercent val="0"/>
          <c:showBubbleSize val="0"/>
        </c:dLbls>
        <c:gapWidth val="219"/>
        <c:overlap val="-27"/>
        <c:axId val="935248152"/>
        <c:axId val="935238968"/>
      </c:barChart>
      <c:catAx>
        <c:axId val="93524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238968"/>
        <c:crosses val="autoZero"/>
        <c:auto val="1"/>
        <c:lblAlgn val="ctr"/>
        <c:lblOffset val="100"/>
        <c:noMultiLvlLbl val="0"/>
      </c:catAx>
      <c:valAx>
        <c:axId val="9352389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5248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Lowest</a:t>
            </a:r>
            <a:r>
              <a:rPr lang="en-US" b="1" baseline="0"/>
              <a:t> Rated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Tables'!$B$146</c:f>
              <c:strCache>
                <c:ptCount val="1"/>
                <c:pt idx="0">
                  <c:v>Total</c:v>
                </c:pt>
              </c:strCache>
            </c:strRef>
          </c:tx>
          <c:spPr>
            <a:solidFill>
              <a:schemeClr val="accent1"/>
            </a:solidFill>
            <a:ln>
              <a:noFill/>
            </a:ln>
            <a:effectLst/>
          </c:spPr>
          <c:invertIfNegative val="0"/>
          <c:cat>
            <c:strRef>
              <c:f>'Pivot Tables'!$A$147:$A$159</c:f>
              <c:strCache>
                <c:ptCount val="12"/>
                <c:pt idx="0">
                  <c:v>4 in</c:v>
                </c:pt>
                <c:pt idx="1">
                  <c:v>7SEVEN¬Æ TCL</c:v>
                </c:pt>
                <c:pt idx="2">
                  <c:v>GENERIC Ultra-Mini</c:v>
                </c:pt>
                <c:pt idx="3">
                  <c:v>IKEA Frother</c:v>
                </c:pt>
                <c:pt idx="4">
                  <c:v>Kitchen Kit</c:v>
                </c:pt>
                <c:pt idx="5">
                  <c:v>LOHAYA Voice</c:v>
                </c:pt>
                <c:pt idx="6">
                  <c:v>MR. BRAND</c:v>
                </c:pt>
                <c:pt idx="7">
                  <c:v>Nirdambhay Mini</c:v>
                </c:pt>
                <c:pt idx="8">
                  <c:v>PRO365 Indo</c:v>
                </c:pt>
                <c:pt idx="9">
                  <c:v>SHREENOVA ID116</c:v>
                </c:pt>
                <c:pt idx="10">
                  <c:v>Wecool Nylon</c:v>
                </c:pt>
                <c:pt idx="11">
                  <c:v>Zebronics Zeb</c:v>
                </c:pt>
              </c:strCache>
            </c:strRef>
          </c:cat>
          <c:val>
            <c:numRef>
              <c:f>'Pivot Tables'!$B$147:$B$159</c:f>
              <c:numCache>
                <c:formatCode>General</c:formatCode>
                <c:ptCount val="12"/>
                <c:pt idx="0">
                  <c:v>3.2</c:v>
                </c:pt>
                <c:pt idx="1">
                  <c:v>3.4</c:v>
                </c:pt>
                <c:pt idx="2">
                  <c:v>3.4</c:v>
                </c:pt>
                <c:pt idx="3">
                  <c:v>3.3</c:v>
                </c:pt>
                <c:pt idx="4">
                  <c:v>3.4</c:v>
                </c:pt>
                <c:pt idx="5">
                  <c:v>3.3</c:v>
                </c:pt>
                <c:pt idx="6">
                  <c:v>2.8</c:v>
                </c:pt>
                <c:pt idx="7">
                  <c:v>3</c:v>
                </c:pt>
                <c:pt idx="8">
                  <c:v>3.3</c:v>
                </c:pt>
                <c:pt idx="9">
                  <c:v>2.8</c:v>
                </c:pt>
                <c:pt idx="10">
                  <c:v>3.3</c:v>
                </c:pt>
                <c:pt idx="11">
                  <c:v>3.4</c:v>
                </c:pt>
              </c:numCache>
            </c:numRef>
          </c:val>
          <c:extLst>
            <c:ext xmlns:c16="http://schemas.microsoft.com/office/drawing/2014/chart" uri="{C3380CC4-5D6E-409C-BE32-E72D297353CC}">
              <c16:uniqueId val="{00000000-66A0-4196-9E0C-A519328C3665}"/>
            </c:ext>
          </c:extLst>
        </c:ser>
        <c:dLbls>
          <c:showLegendKey val="0"/>
          <c:showVal val="0"/>
          <c:showCatName val="0"/>
          <c:showSerName val="0"/>
          <c:showPercent val="0"/>
          <c:showBubbleSize val="0"/>
        </c:dLbls>
        <c:gapWidth val="182"/>
        <c:axId val="494920496"/>
        <c:axId val="494916176"/>
      </c:barChart>
      <c:catAx>
        <c:axId val="49492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16176"/>
        <c:crosses val="autoZero"/>
        <c:auto val="1"/>
        <c:lblAlgn val="ctr"/>
        <c:lblOffset val="100"/>
        <c:noMultiLvlLbl val="0"/>
      </c:catAx>
      <c:valAx>
        <c:axId val="494916176"/>
        <c:scaling>
          <c:orientation val="minMax"/>
        </c:scaling>
        <c:delete val="1"/>
        <c:axPos val="b"/>
        <c:numFmt formatCode="General" sourceLinked="1"/>
        <c:majorTickMark val="none"/>
        <c:minorTickMark val="none"/>
        <c:tickLblPos val="nextTo"/>
        <c:crossAx val="49492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 Tables!PivotTable17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Products by Number of Review</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Tables'!$B$128</c:f>
              <c:strCache>
                <c:ptCount val="1"/>
                <c:pt idx="0">
                  <c:v>Total</c:v>
                </c:pt>
              </c:strCache>
            </c:strRef>
          </c:tx>
          <c:spPr>
            <a:solidFill>
              <a:schemeClr val="accent1"/>
            </a:solidFill>
            <a:ln>
              <a:noFill/>
            </a:ln>
            <a:effectLst/>
          </c:spPr>
          <c:invertIfNegative val="0"/>
          <c:cat>
            <c:strRef>
              <c:f>'Pivot Tables'!$A$129:$A$139</c:f>
              <c:strCache>
                <c:ptCount val="10"/>
                <c:pt idx="0">
                  <c:v>Amazon Basics</c:v>
                </c:pt>
                <c:pt idx="1">
                  <c:v>AmazonBasics Flexible</c:v>
                </c:pt>
                <c:pt idx="2">
                  <c:v>AmazonBasics USB</c:v>
                </c:pt>
                <c:pt idx="3">
                  <c:v>boAt Bassheads</c:v>
                </c:pt>
                <c:pt idx="4">
                  <c:v>boAt Deuce</c:v>
                </c:pt>
                <c:pt idx="5">
                  <c:v>boAt Rugged</c:v>
                </c:pt>
                <c:pt idx="6">
                  <c:v>SanDisk Cruzer</c:v>
                </c:pt>
                <c:pt idx="7">
                  <c:v>SanDisk Ultra</c:v>
                </c:pt>
                <c:pt idx="8">
                  <c:v>TP-Link USB</c:v>
                </c:pt>
                <c:pt idx="9">
                  <c:v>Xiaomi Mi</c:v>
                </c:pt>
              </c:strCache>
            </c:strRef>
          </c:cat>
          <c:val>
            <c:numRef>
              <c:f>'Pivot Tables'!$B$129:$B$139</c:f>
              <c:numCache>
                <c:formatCode>General</c:formatCode>
                <c:ptCount val="10"/>
                <c:pt idx="0">
                  <c:v>918476</c:v>
                </c:pt>
                <c:pt idx="1">
                  <c:v>426973</c:v>
                </c:pt>
                <c:pt idx="2">
                  <c:v>227306</c:v>
                </c:pt>
                <c:pt idx="3">
                  <c:v>1420832</c:v>
                </c:pt>
                <c:pt idx="4">
                  <c:v>188726</c:v>
                </c:pt>
                <c:pt idx="5">
                  <c:v>188726</c:v>
                </c:pt>
                <c:pt idx="6">
                  <c:v>253105</c:v>
                </c:pt>
                <c:pt idx="7">
                  <c:v>136844</c:v>
                </c:pt>
                <c:pt idx="8">
                  <c:v>179691</c:v>
                </c:pt>
                <c:pt idx="9">
                  <c:v>119466</c:v>
                </c:pt>
              </c:numCache>
            </c:numRef>
          </c:val>
          <c:extLst>
            <c:ext xmlns:c16="http://schemas.microsoft.com/office/drawing/2014/chart" uri="{C3380CC4-5D6E-409C-BE32-E72D297353CC}">
              <c16:uniqueId val="{00000000-66B4-4B33-8160-48368D029321}"/>
            </c:ext>
          </c:extLst>
        </c:ser>
        <c:dLbls>
          <c:showLegendKey val="0"/>
          <c:showVal val="0"/>
          <c:showCatName val="0"/>
          <c:showSerName val="0"/>
          <c:showPercent val="0"/>
          <c:showBubbleSize val="0"/>
        </c:dLbls>
        <c:gapWidth val="182"/>
        <c:axId val="931737088"/>
        <c:axId val="931738728"/>
      </c:barChart>
      <c:catAx>
        <c:axId val="93173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38728"/>
        <c:crosses val="autoZero"/>
        <c:auto val="1"/>
        <c:lblAlgn val="ctr"/>
        <c:lblOffset val="100"/>
        <c:noMultiLvlLbl val="0"/>
      </c:catAx>
      <c:valAx>
        <c:axId val="931738728"/>
        <c:scaling>
          <c:orientation val="minMax"/>
        </c:scaling>
        <c:delete val="1"/>
        <c:axPos val="b"/>
        <c:numFmt formatCode="General" sourceLinked="1"/>
        <c:majorTickMark val="none"/>
        <c:minorTickMark val="none"/>
        <c:tickLblPos val="nextTo"/>
        <c:crossAx val="9317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 Tables!PivotTable11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Potential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Tables'!$A$78:$A$84</c:f>
              <c:strCache>
                <c:ptCount val="6"/>
                <c:pt idx="0">
                  <c:v>Computers&amp;Accessories</c:v>
                </c:pt>
                <c:pt idx="1">
                  <c:v>Electronics</c:v>
                </c:pt>
                <c:pt idx="2">
                  <c:v>Home&amp;Kitchen</c:v>
                </c:pt>
                <c:pt idx="3">
                  <c:v>HomeImprovement</c:v>
                </c:pt>
                <c:pt idx="4">
                  <c:v>MusicalInstruments</c:v>
                </c:pt>
                <c:pt idx="5">
                  <c:v>OfficeProducts</c:v>
                </c:pt>
              </c:strCache>
            </c:strRef>
          </c:cat>
          <c:val>
            <c:numRef>
              <c:f>'Pivot Tables'!$B$78:$B$84</c:f>
              <c:numCache>
                <c:formatCode>#,###.00,,,"bn"</c:formatCode>
                <c:ptCount val="6"/>
                <c:pt idx="0">
                  <c:v>1747120071</c:v>
                </c:pt>
                <c:pt idx="1">
                  <c:v>3823606284</c:v>
                </c:pt>
                <c:pt idx="2">
                  <c:v>123897047</c:v>
                </c:pt>
                <c:pt idx="3">
                  <c:v>6163434</c:v>
                </c:pt>
                <c:pt idx="4">
                  <c:v>14132382</c:v>
                </c:pt>
                <c:pt idx="5">
                  <c:v>13384615</c:v>
                </c:pt>
              </c:numCache>
            </c:numRef>
          </c:val>
          <c:extLst>
            <c:ext xmlns:c16="http://schemas.microsoft.com/office/drawing/2014/chart" uri="{C3380CC4-5D6E-409C-BE32-E72D297353CC}">
              <c16:uniqueId val="{00000000-F1DA-4DC9-958B-73518C1ED2DE}"/>
            </c:ext>
          </c:extLst>
        </c:ser>
        <c:dLbls>
          <c:dLblPos val="outEnd"/>
          <c:showLegendKey val="0"/>
          <c:showVal val="1"/>
          <c:showCatName val="0"/>
          <c:showSerName val="0"/>
          <c:showPercent val="0"/>
          <c:showBubbleSize val="0"/>
        </c:dLbls>
        <c:gapWidth val="219"/>
        <c:overlap val="-27"/>
        <c:axId val="885539304"/>
        <c:axId val="885539632"/>
      </c:barChart>
      <c:catAx>
        <c:axId val="885539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539632"/>
        <c:crosses val="autoZero"/>
        <c:auto val="1"/>
        <c:lblAlgn val="ctr"/>
        <c:lblOffset val="100"/>
        <c:noMultiLvlLbl val="0"/>
      </c:catAx>
      <c:valAx>
        <c:axId val="885539632"/>
        <c:scaling>
          <c:orientation val="minMax"/>
        </c:scaling>
        <c:delete val="1"/>
        <c:axPos val="l"/>
        <c:numFmt formatCode="#,###.00,,,&quot;bn&quot;" sourceLinked="1"/>
        <c:majorTickMark val="none"/>
        <c:minorTickMark val="none"/>
        <c:tickLblPos val="nextTo"/>
        <c:crossAx val="885539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 Tables!PivotTable16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in terms of Raating and number of Review Combined</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Tables'!$F$112</c:f>
              <c:strCache>
                <c:ptCount val="1"/>
                <c:pt idx="0">
                  <c:v>Total</c:v>
                </c:pt>
              </c:strCache>
            </c:strRef>
          </c:tx>
          <c:spPr>
            <a:solidFill>
              <a:schemeClr val="accent1"/>
            </a:solidFill>
            <a:ln>
              <a:noFill/>
            </a:ln>
            <a:effectLst/>
          </c:spPr>
          <c:invertIfNegative val="0"/>
          <c:cat>
            <c:strRef>
              <c:f>'Pivot Tables'!$E$113:$E$118</c:f>
              <c:strCache>
                <c:ptCount val="5"/>
                <c:pt idx="0">
                  <c:v>Amazon Basics</c:v>
                </c:pt>
                <c:pt idx="1">
                  <c:v>AmazonBasics Flexible</c:v>
                </c:pt>
                <c:pt idx="2">
                  <c:v>AmazonBasics USB</c:v>
                </c:pt>
                <c:pt idx="3">
                  <c:v>boAt Bassheads</c:v>
                </c:pt>
                <c:pt idx="4">
                  <c:v>SanDisk Cruzer</c:v>
                </c:pt>
              </c:strCache>
            </c:strRef>
          </c:cat>
          <c:val>
            <c:numRef>
              <c:f>'Pivot Tables'!$F$113:$F$118</c:f>
              <c:numCache>
                <c:formatCode>General</c:formatCode>
                <c:ptCount val="5"/>
                <c:pt idx="0">
                  <c:v>4038091.5</c:v>
                </c:pt>
                <c:pt idx="1">
                  <c:v>1878681.2000000002</c:v>
                </c:pt>
                <c:pt idx="2">
                  <c:v>1007994.7999999999</c:v>
                </c:pt>
                <c:pt idx="3">
                  <c:v>5833035.9999999991</c:v>
                </c:pt>
                <c:pt idx="4">
                  <c:v>1088351.5</c:v>
                </c:pt>
              </c:numCache>
            </c:numRef>
          </c:val>
          <c:extLst>
            <c:ext xmlns:c16="http://schemas.microsoft.com/office/drawing/2014/chart" uri="{C3380CC4-5D6E-409C-BE32-E72D297353CC}">
              <c16:uniqueId val="{00000000-C2E5-4C3E-A905-BC94A3362DB8}"/>
            </c:ext>
          </c:extLst>
        </c:ser>
        <c:dLbls>
          <c:showLegendKey val="0"/>
          <c:showVal val="0"/>
          <c:showCatName val="0"/>
          <c:showSerName val="0"/>
          <c:showPercent val="0"/>
          <c:showBubbleSize val="0"/>
        </c:dLbls>
        <c:gapWidth val="182"/>
        <c:axId val="880648320"/>
        <c:axId val="880650944"/>
      </c:barChart>
      <c:catAx>
        <c:axId val="88064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50944"/>
        <c:crosses val="autoZero"/>
        <c:auto val="1"/>
        <c:lblAlgn val="ctr"/>
        <c:lblOffset val="100"/>
        <c:noMultiLvlLbl val="0"/>
      </c:catAx>
      <c:valAx>
        <c:axId val="880650944"/>
        <c:scaling>
          <c:orientation val="minMax"/>
        </c:scaling>
        <c:delete val="1"/>
        <c:axPos val="b"/>
        <c:numFmt formatCode="General" sourceLinked="1"/>
        <c:majorTickMark val="none"/>
        <c:minorTickMark val="none"/>
        <c:tickLblPos val="nextTo"/>
        <c:crossAx val="88064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Discount% By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Tables'!$A$6:$A$11</c:f>
              <c:strCache>
                <c:ptCount val="5"/>
                <c:pt idx="0">
                  <c:v>Computers&amp;Accessories</c:v>
                </c:pt>
                <c:pt idx="1">
                  <c:v>Electronics</c:v>
                </c:pt>
                <c:pt idx="2">
                  <c:v>Home&amp;Kitchen</c:v>
                </c:pt>
                <c:pt idx="3">
                  <c:v>HomeImprovement</c:v>
                </c:pt>
                <c:pt idx="4">
                  <c:v>MusicalInstruments</c:v>
                </c:pt>
              </c:strCache>
            </c:strRef>
          </c:cat>
          <c:val>
            <c:numRef>
              <c:f>'Pivot Tables'!$B$6:$B$11</c:f>
              <c:numCache>
                <c:formatCode>0%</c:formatCode>
                <c:ptCount val="5"/>
                <c:pt idx="0">
                  <c:v>0.57855172413793088</c:v>
                </c:pt>
                <c:pt idx="1">
                  <c:v>0.57060869565217409</c:v>
                </c:pt>
                <c:pt idx="2">
                  <c:v>0.48885714285714282</c:v>
                </c:pt>
                <c:pt idx="3">
                  <c:v>0.57499999999999996</c:v>
                </c:pt>
                <c:pt idx="4">
                  <c:v>0.32</c:v>
                </c:pt>
              </c:numCache>
            </c:numRef>
          </c:val>
          <c:extLst>
            <c:ext xmlns:c16="http://schemas.microsoft.com/office/drawing/2014/chart" uri="{C3380CC4-5D6E-409C-BE32-E72D297353CC}">
              <c16:uniqueId val="{00000000-9D6E-4DF7-B17B-818FC3A5CD45}"/>
            </c:ext>
          </c:extLst>
        </c:ser>
        <c:dLbls>
          <c:dLblPos val="outEnd"/>
          <c:showLegendKey val="0"/>
          <c:showVal val="1"/>
          <c:showCatName val="0"/>
          <c:showSerName val="0"/>
          <c:showPercent val="0"/>
          <c:showBubbleSize val="0"/>
        </c:dLbls>
        <c:gapWidth val="219"/>
        <c:overlap val="-27"/>
        <c:axId val="941701136"/>
        <c:axId val="941702776"/>
      </c:barChart>
      <c:catAx>
        <c:axId val="94170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702776"/>
        <c:crosses val="autoZero"/>
        <c:auto val="1"/>
        <c:lblAlgn val="ctr"/>
        <c:lblOffset val="100"/>
        <c:noMultiLvlLbl val="0"/>
      </c:catAx>
      <c:valAx>
        <c:axId val="941702776"/>
        <c:scaling>
          <c:orientation val="minMax"/>
        </c:scaling>
        <c:delete val="1"/>
        <c:axPos val="l"/>
        <c:numFmt formatCode="0%" sourceLinked="1"/>
        <c:majorTickMark val="none"/>
        <c:minorTickMark val="none"/>
        <c:tickLblPos val="nextTo"/>
        <c:crossAx val="94170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 Tables!PivotTable6</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0"/>
              <a:t>Average</a:t>
            </a:r>
            <a:r>
              <a:rPr lang="en-US" b="0" baseline="0"/>
              <a:t> actual price vs discounted price by category</a:t>
            </a:r>
            <a:endParaRPr lang="en-US" b="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c:f>
              <c:strCache>
                <c:ptCount val="1"/>
                <c:pt idx="0">
                  <c:v>Average of actual_price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Tables'!$A$38:$A$44</c:f>
              <c:strCache>
                <c:ptCount val="6"/>
                <c:pt idx="0">
                  <c:v>Computers&amp;Accessories</c:v>
                </c:pt>
                <c:pt idx="1">
                  <c:v>Electronics</c:v>
                </c:pt>
                <c:pt idx="2">
                  <c:v>Home&amp;Kitchen</c:v>
                </c:pt>
                <c:pt idx="3">
                  <c:v>HomeImprovement</c:v>
                </c:pt>
                <c:pt idx="4">
                  <c:v>MusicalInstruments</c:v>
                </c:pt>
                <c:pt idx="5">
                  <c:v>OfficeProducts</c:v>
                </c:pt>
              </c:strCache>
            </c:strRef>
          </c:cat>
          <c:val>
            <c:numRef>
              <c:f>'Pivot Tables'!$B$38:$B$44</c:f>
              <c:numCache>
                <c:formatCode>[$₹-4009]\ #,##0.00</c:formatCode>
                <c:ptCount val="6"/>
                <c:pt idx="0">
                  <c:v>930.46206896551723</c:v>
                </c:pt>
                <c:pt idx="1">
                  <c:v>958.4</c:v>
                </c:pt>
                <c:pt idx="2">
                  <c:v>852.04285714285709</c:v>
                </c:pt>
                <c:pt idx="3">
                  <c:v>799</c:v>
                </c:pt>
                <c:pt idx="4">
                  <c:v>699</c:v>
                </c:pt>
                <c:pt idx="5">
                  <c:v>368.88888888888891</c:v>
                </c:pt>
              </c:numCache>
            </c:numRef>
          </c:val>
          <c:extLst>
            <c:ext xmlns:c16="http://schemas.microsoft.com/office/drawing/2014/chart" uri="{C3380CC4-5D6E-409C-BE32-E72D297353CC}">
              <c16:uniqueId val="{00000000-3F96-44D2-8E46-61C6B9007B9A}"/>
            </c:ext>
          </c:extLst>
        </c:ser>
        <c:ser>
          <c:idx val="1"/>
          <c:order val="1"/>
          <c:tx>
            <c:strRef>
              <c:f>'Pivot Tables'!$C$37</c:f>
              <c:strCache>
                <c:ptCount val="1"/>
                <c:pt idx="0">
                  <c:v>Average of discounted_price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Tables'!$A$38:$A$44</c:f>
              <c:strCache>
                <c:ptCount val="6"/>
                <c:pt idx="0">
                  <c:v>Computers&amp;Accessories</c:v>
                </c:pt>
                <c:pt idx="1">
                  <c:v>Electronics</c:v>
                </c:pt>
                <c:pt idx="2">
                  <c:v>Home&amp;Kitchen</c:v>
                </c:pt>
                <c:pt idx="3">
                  <c:v>HomeImprovement</c:v>
                </c:pt>
                <c:pt idx="4">
                  <c:v>MusicalInstruments</c:v>
                </c:pt>
                <c:pt idx="5">
                  <c:v>OfficeProducts</c:v>
                </c:pt>
              </c:strCache>
            </c:strRef>
          </c:cat>
          <c:val>
            <c:numRef>
              <c:f>'Pivot Tables'!$C$38:$C$44</c:f>
              <c:numCache>
                <c:formatCode>[$₹-4009]\ #,##0.00</c:formatCode>
                <c:ptCount val="6"/>
                <c:pt idx="0">
                  <c:v>341.61751724137929</c:v>
                </c:pt>
                <c:pt idx="1">
                  <c:v>345.5826086956522</c:v>
                </c:pt>
                <c:pt idx="2">
                  <c:v>360.68571428571431</c:v>
                </c:pt>
                <c:pt idx="3">
                  <c:v>337</c:v>
                </c:pt>
                <c:pt idx="4">
                  <c:v>478</c:v>
                </c:pt>
                <c:pt idx="5">
                  <c:v>331.11111111111109</c:v>
                </c:pt>
              </c:numCache>
            </c:numRef>
          </c:val>
          <c:extLst>
            <c:ext xmlns:c16="http://schemas.microsoft.com/office/drawing/2014/chart" uri="{C3380CC4-5D6E-409C-BE32-E72D297353CC}">
              <c16:uniqueId val="{00000001-3F96-44D2-8E46-61C6B9007B9A}"/>
            </c:ext>
          </c:extLst>
        </c:ser>
        <c:dLbls>
          <c:dLblPos val="outEnd"/>
          <c:showLegendKey val="0"/>
          <c:showVal val="1"/>
          <c:showCatName val="0"/>
          <c:showSerName val="0"/>
          <c:showPercent val="0"/>
          <c:showBubbleSize val="0"/>
        </c:dLbls>
        <c:gapWidth val="444"/>
        <c:overlap val="-90"/>
        <c:axId val="940989712"/>
        <c:axId val="940990040"/>
      </c:barChart>
      <c:catAx>
        <c:axId val="940989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40990040"/>
        <c:crosses val="autoZero"/>
        <c:auto val="1"/>
        <c:lblAlgn val="ctr"/>
        <c:lblOffset val="100"/>
        <c:noMultiLvlLbl val="0"/>
      </c:catAx>
      <c:valAx>
        <c:axId val="940990040"/>
        <c:scaling>
          <c:orientation val="minMax"/>
        </c:scaling>
        <c:delete val="1"/>
        <c:axPos val="l"/>
        <c:numFmt formatCode="[$₹-4009]\ #,##0.00" sourceLinked="1"/>
        <c:majorTickMark val="none"/>
        <c:minorTickMark val="none"/>
        <c:tickLblPos val="nextTo"/>
        <c:crossAx val="9409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dbl" algn="ctr">
      <a:solidFill>
        <a:schemeClr val="accent1">
          <a:lumMod val="40000"/>
          <a:lumOff val="60000"/>
        </a:schemeClr>
      </a:solidFill>
      <a:round/>
    </a:ln>
    <a:effectLst>
      <a:glow rad="12700">
        <a:schemeClr val="accent1">
          <a:alpha val="40000"/>
        </a:schemeClr>
      </a:glow>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a:t>
            </a:r>
            <a:r>
              <a:rPr lang="en-US" b="1" baseline="0"/>
              <a:t> of Products by Price Range Bucket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Tables'!$F$77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A9-46AA-B33D-7EA87E328F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A9-46AA-B33D-7EA87E328F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A9-46AA-B33D-7EA87E328F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Tables'!$E$78:$E$79</c:f>
              <c:strCache>
                <c:ptCount val="1"/>
                <c:pt idx="0">
                  <c:v>₹200-₹500</c:v>
                </c:pt>
              </c:strCache>
            </c:strRef>
          </c:cat>
          <c:val>
            <c:numRef>
              <c:f>'Pivot Tables'!$F$78:$F$79</c:f>
              <c:numCache>
                <c:formatCode>#,##0</c:formatCode>
                <c:ptCount val="1"/>
                <c:pt idx="0">
                  <c:v>342</c:v>
                </c:pt>
              </c:numCache>
            </c:numRef>
          </c:val>
          <c:extLst>
            <c:ext xmlns:c16="http://schemas.microsoft.com/office/drawing/2014/chart" uri="{C3380CC4-5D6E-409C-BE32-E72D297353CC}">
              <c16:uniqueId val="{00000006-1BA9-46AA-B33D-7EA87E328FB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a:t>
            </a:r>
            <a:r>
              <a:rPr lang="en-US" b="1" baseline="0"/>
              <a:t> Of Products with a Discount Range Bucket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Tables'!$A$53:$A$55</c:f>
              <c:strCache>
                <c:ptCount val="2"/>
                <c:pt idx="0">
                  <c:v>&lt;50%</c:v>
                </c:pt>
                <c:pt idx="1">
                  <c:v>50% or More</c:v>
                </c:pt>
              </c:strCache>
            </c:strRef>
          </c:cat>
          <c:val>
            <c:numRef>
              <c:f>'Pivot Tables'!$B$53:$B$55</c:f>
              <c:numCache>
                <c:formatCode>General</c:formatCode>
                <c:ptCount val="2"/>
                <c:pt idx="0">
                  <c:v>95</c:v>
                </c:pt>
                <c:pt idx="1">
                  <c:v>247</c:v>
                </c:pt>
              </c:numCache>
            </c:numRef>
          </c:val>
          <c:extLst>
            <c:ext xmlns:c16="http://schemas.microsoft.com/office/drawing/2014/chart" uri="{C3380CC4-5D6E-409C-BE32-E72D297353CC}">
              <c16:uniqueId val="{00000000-3CDC-4C6A-B31F-A4FC2FB5422C}"/>
            </c:ext>
          </c:extLst>
        </c:ser>
        <c:dLbls>
          <c:dLblPos val="outEnd"/>
          <c:showLegendKey val="0"/>
          <c:showVal val="1"/>
          <c:showCatName val="0"/>
          <c:showSerName val="0"/>
          <c:showPercent val="0"/>
          <c:showBubbleSize val="0"/>
        </c:dLbls>
        <c:gapWidth val="219"/>
        <c:overlap val="-27"/>
        <c:axId val="939298088"/>
        <c:axId val="939298416"/>
      </c:barChart>
      <c:catAx>
        <c:axId val="93929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298416"/>
        <c:crosses val="autoZero"/>
        <c:auto val="1"/>
        <c:lblAlgn val="ctr"/>
        <c:lblOffset val="100"/>
        <c:noMultiLvlLbl val="0"/>
      </c:catAx>
      <c:valAx>
        <c:axId val="939298416"/>
        <c:scaling>
          <c:orientation val="minMax"/>
        </c:scaling>
        <c:delete val="1"/>
        <c:axPos val="l"/>
        <c:numFmt formatCode="General" sourceLinked="1"/>
        <c:majorTickMark val="none"/>
        <c:minorTickMark val="none"/>
        <c:tickLblPos val="nextTo"/>
        <c:crossAx val="939298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 Tables!PivotTable18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Rating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Tables'!$L$22:$L$28</c:f>
              <c:strCache>
                <c:ptCount val="6"/>
                <c:pt idx="0">
                  <c:v>Computers&amp;Accessories</c:v>
                </c:pt>
                <c:pt idx="1">
                  <c:v>Electronics</c:v>
                </c:pt>
                <c:pt idx="2">
                  <c:v>Home&amp;Kitchen</c:v>
                </c:pt>
                <c:pt idx="3">
                  <c:v>HomeImprovement</c:v>
                </c:pt>
                <c:pt idx="4">
                  <c:v>MusicalInstruments</c:v>
                </c:pt>
                <c:pt idx="5">
                  <c:v>OfficeProducts</c:v>
                </c:pt>
              </c:strCache>
            </c:strRef>
          </c:cat>
          <c:val>
            <c:numRef>
              <c:f>'Pivot Tables'!$M$22:$M$28</c:f>
              <c:numCache>
                <c:formatCode>0.00</c:formatCode>
                <c:ptCount val="6"/>
                <c:pt idx="0">
                  <c:v>4.1606896551724128</c:v>
                </c:pt>
                <c:pt idx="1">
                  <c:v>4.0356521739130429</c:v>
                </c:pt>
                <c:pt idx="2">
                  <c:v>3.9899999999999984</c:v>
                </c:pt>
                <c:pt idx="3">
                  <c:v>4.25</c:v>
                </c:pt>
                <c:pt idx="4">
                  <c:v>3.8</c:v>
                </c:pt>
                <c:pt idx="5">
                  <c:v>4.2555555555555555</c:v>
                </c:pt>
              </c:numCache>
            </c:numRef>
          </c:val>
          <c:extLst>
            <c:ext xmlns:c16="http://schemas.microsoft.com/office/drawing/2014/chart" uri="{C3380CC4-5D6E-409C-BE32-E72D297353CC}">
              <c16:uniqueId val="{00000000-DEA2-42F3-9DE6-B7836D8D97B8}"/>
            </c:ext>
          </c:extLst>
        </c:ser>
        <c:dLbls>
          <c:dLblPos val="outEnd"/>
          <c:showLegendKey val="0"/>
          <c:showVal val="1"/>
          <c:showCatName val="0"/>
          <c:showSerName val="0"/>
          <c:showPercent val="0"/>
          <c:showBubbleSize val="0"/>
        </c:dLbls>
        <c:gapWidth val="219"/>
        <c:overlap val="-27"/>
        <c:axId val="992685936"/>
        <c:axId val="992686264"/>
      </c:barChart>
      <c:catAx>
        <c:axId val="99268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86264"/>
        <c:crosses val="autoZero"/>
        <c:auto val="1"/>
        <c:lblAlgn val="ctr"/>
        <c:lblOffset val="100"/>
        <c:noMultiLvlLbl val="0"/>
      </c:catAx>
      <c:valAx>
        <c:axId val="99268626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9268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13229</xdr:colOff>
      <xdr:row>2</xdr:row>
      <xdr:rowOff>184150</xdr:rowOff>
    </xdr:to>
    <xdr:sp macro="" textlink="">
      <xdr:nvSpPr>
        <xdr:cNvPr id="2" name="Rectangle 1">
          <a:extLst>
            <a:ext uri="{FF2B5EF4-FFF2-40B4-BE49-F238E27FC236}">
              <a16:creationId xmlns:a16="http://schemas.microsoft.com/office/drawing/2014/main" id="{6578CF88-3D6B-4C13-A200-43897B03293C}"/>
            </a:ext>
          </a:extLst>
        </xdr:cNvPr>
        <xdr:cNvSpPr/>
      </xdr:nvSpPr>
      <xdr:spPr>
        <a:xfrm>
          <a:off x="0" y="0"/>
          <a:ext cx="9220729" cy="581025"/>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Customer Review Dashboard</a:t>
          </a:r>
        </a:p>
      </xdr:txBody>
    </xdr:sp>
    <xdr:clientData/>
  </xdr:twoCellAnchor>
  <xdr:twoCellAnchor>
    <xdr:from>
      <xdr:col>0</xdr:col>
      <xdr:colOff>0</xdr:colOff>
      <xdr:row>2</xdr:row>
      <xdr:rowOff>188987</xdr:rowOff>
    </xdr:from>
    <xdr:to>
      <xdr:col>12</xdr:col>
      <xdr:colOff>3120</xdr:colOff>
      <xdr:row>31</xdr:row>
      <xdr:rowOff>6643</xdr:rowOff>
    </xdr:to>
    <xdr:grpSp>
      <xdr:nvGrpSpPr>
        <xdr:cNvPr id="8" name="Group 7">
          <a:extLst>
            <a:ext uri="{FF2B5EF4-FFF2-40B4-BE49-F238E27FC236}">
              <a16:creationId xmlns:a16="http://schemas.microsoft.com/office/drawing/2014/main" id="{A63EB1FA-0BF3-7C4D-7105-4F70FD3C36CB}"/>
            </a:ext>
          </a:extLst>
        </xdr:cNvPr>
        <xdr:cNvGrpSpPr/>
      </xdr:nvGrpSpPr>
      <xdr:grpSpPr>
        <a:xfrm>
          <a:off x="0" y="612320"/>
          <a:ext cx="7834787" cy="5955990"/>
          <a:chOff x="0" y="590040"/>
          <a:chExt cx="7890488" cy="5632919"/>
        </a:xfrm>
      </xdr:grpSpPr>
      <xdr:graphicFrame macro="">
        <xdr:nvGraphicFramePr>
          <xdr:cNvPr id="13" name="Chart 12">
            <a:extLst>
              <a:ext uri="{FF2B5EF4-FFF2-40B4-BE49-F238E27FC236}">
                <a16:creationId xmlns:a16="http://schemas.microsoft.com/office/drawing/2014/main" id="{F103CEDE-B2CC-4186-8087-43D8409E95F9}"/>
              </a:ext>
            </a:extLst>
          </xdr:cNvPr>
          <xdr:cNvGraphicFramePr>
            <a:graphicFrameLocks/>
          </xdr:cNvGraphicFramePr>
        </xdr:nvGraphicFramePr>
        <xdr:xfrm>
          <a:off x="7558" y="601579"/>
          <a:ext cx="3939244" cy="279492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4" name="Chart 13">
            <a:extLst>
              <a:ext uri="{FF2B5EF4-FFF2-40B4-BE49-F238E27FC236}">
                <a16:creationId xmlns:a16="http://schemas.microsoft.com/office/drawing/2014/main" id="{CE70BAD6-A38F-46C1-B2E8-594C7D698ECC}"/>
              </a:ext>
            </a:extLst>
          </xdr:cNvPr>
          <xdr:cNvGraphicFramePr>
            <a:graphicFrameLocks/>
          </xdr:cNvGraphicFramePr>
        </xdr:nvGraphicFramePr>
        <xdr:xfrm>
          <a:off x="3951244" y="590040"/>
          <a:ext cx="3939244" cy="279890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5" name="Chart 14">
            <a:extLst>
              <a:ext uri="{FF2B5EF4-FFF2-40B4-BE49-F238E27FC236}">
                <a16:creationId xmlns:a16="http://schemas.microsoft.com/office/drawing/2014/main" id="{9E88FC75-48AD-4847-A66C-0714115048E1}"/>
              </a:ext>
            </a:extLst>
          </xdr:cNvPr>
          <xdr:cNvGraphicFramePr>
            <a:graphicFrameLocks/>
          </xdr:cNvGraphicFramePr>
        </xdr:nvGraphicFramePr>
        <xdr:xfrm>
          <a:off x="0" y="3424056"/>
          <a:ext cx="3945594" cy="279890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8D60BF00-742A-408F-81E7-FDFE1C4C1469}"/>
              </a:ext>
            </a:extLst>
          </xdr:cNvPr>
          <xdr:cNvGraphicFramePr>
            <a:graphicFrameLocks/>
          </xdr:cNvGraphicFramePr>
        </xdr:nvGraphicFramePr>
        <xdr:xfrm>
          <a:off x="3951244" y="3404960"/>
          <a:ext cx="3939244" cy="2798901"/>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12</xdr:col>
      <xdr:colOff>657759</xdr:colOff>
      <xdr:row>0</xdr:row>
      <xdr:rowOff>20110</xdr:rowOff>
    </xdr:from>
    <xdr:to>
      <xdr:col>24</xdr:col>
      <xdr:colOff>658288</xdr:colOff>
      <xdr:row>3</xdr:row>
      <xdr:rowOff>5822</xdr:rowOff>
    </xdr:to>
    <xdr:sp macro="" textlink="">
      <xdr:nvSpPr>
        <xdr:cNvPr id="17" name="Rectangle 16">
          <a:extLst>
            <a:ext uri="{FF2B5EF4-FFF2-40B4-BE49-F238E27FC236}">
              <a16:creationId xmlns:a16="http://schemas.microsoft.com/office/drawing/2014/main" id="{67EC1747-2A99-404B-94D1-DBE6036C092E}"/>
            </a:ext>
          </a:extLst>
        </xdr:cNvPr>
        <xdr:cNvSpPr/>
      </xdr:nvSpPr>
      <xdr:spPr>
        <a:xfrm>
          <a:off x="8613935" y="20110"/>
          <a:ext cx="7956706" cy="602036"/>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Market Review Dashboard</a:t>
          </a:r>
        </a:p>
      </xdr:txBody>
    </xdr:sp>
    <xdr:clientData/>
  </xdr:twoCellAnchor>
  <xdr:twoCellAnchor>
    <xdr:from>
      <xdr:col>26</xdr:col>
      <xdr:colOff>53451</xdr:colOff>
      <xdr:row>0</xdr:row>
      <xdr:rowOff>40218</xdr:rowOff>
    </xdr:from>
    <xdr:to>
      <xdr:col>38</xdr:col>
      <xdr:colOff>66680</xdr:colOff>
      <xdr:row>3</xdr:row>
      <xdr:rowOff>25930</xdr:rowOff>
    </xdr:to>
    <xdr:sp macro="" textlink="">
      <xdr:nvSpPr>
        <xdr:cNvPr id="23" name="Rectangle 22">
          <a:extLst>
            <a:ext uri="{FF2B5EF4-FFF2-40B4-BE49-F238E27FC236}">
              <a16:creationId xmlns:a16="http://schemas.microsoft.com/office/drawing/2014/main" id="{1D392774-205A-4CBB-9A94-76C1D6F5373C}"/>
            </a:ext>
          </a:extLst>
        </xdr:cNvPr>
        <xdr:cNvSpPr/>
      </xdr:nvSpPr>
      <xdr:spPr>
        <a:xfrm>
          <a:off x="20003034" y="40218"/>
          <a:ext cx="9220729" cy="541337"/>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Product Review Dashboard</a:t>
          </a:r>
        </a:p>
      </xdr:txBody>
    </xdr:sp>
    <xdr:clientData/>
  </xdr:twoCellAnchor>
  <xdr:twoCellAnchor>
    <xdr:from>
      <xdr:col>12</xdr:col>
      <xdr:colOff>658288</xdr:colOff>
      <xdr:row>3</xdr:row>
      <xdr:rowOff>19756</xdr:rowOff>
    </xdr:from>
    <xdr:to>
      <xdr:col>25</xdr:col>
      <xdr:colOff>14111</xdr:colOff>
      <xdr:row>33</xdr:row>
      <xdr:rowOff>179548</xdr:rowOff>
    </xdr:to>
    <xdr:grpSp>
      <xdr:nvGrpSpPr>
        <xdr:cNvPr id="5" name="Group 4">
          <a:extLst>
            <a:ext uri="{FF2B5EF4-FFF2-40B4-BE49-F238E27FC236}">
              <a16:creationId xmlns:a16="http://schemas.microsoft.com/office/drawing/2014/main" id="{26856A4B-CAAA-F9FC-A31A-96018080D08C}"/>
            </a:ext>
          </a:extLst>
        </xdr:cNvPr>
        <xdr:cNvGrpSpPr/>
      </xdr:nvGrpSpPr>
      <xdr:grpSpPr>
        <a:xfrm>
          <a:off x="8489955" y="654756"/>
          <a:ext cx="7840128" cy="6509792"/>
          <a:chOff x="8616955" y="612423"/>
          <a:chExt cx="7977712" cy="6086458"/>
        </a:xfrm>
      </xdr:grpSpPr>
      <xdr:graphicFrame macro="">
        <xdr:nvGraphicFramePr>
          <xdr:cNvPr id="19" name="Chart 18">
            <a:extLst>
              <a:ext uri="{FF2B5EF4-FFF2-40B4-BE49-F238E27FC236}">
                <a16:creationId xmlns:a16="http://schemas.microsoft.com/office/drawing/2014/main" id="{16546E31-F394-419F-8189-FC511B6E64E3}"/>
              </a:ext>
            </a:extLst>
          </xdr:cNvPr>
          <xdr:cNvGraphicFramePr>
            <a:graphicFrameLocks/>
          </xdr:cNvGraphicFramePr>
        </xdr:nvGraphicFramePr>
        <xdr:xfrm>
          <a:off x="8616955" y="1215317"/>
          <a:ext cx="3979333" cy="273085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0" name="Chart 19">
            <a:extLst>
              <a:ext uri="{FF2B5EF4-FFF2-40B4-BE49-F238E27FC236}">
                <a16:creationId xmlns:a16="http://schemas.microsoft.com/office/drawing/2014/main" id="{4BDC2321-A3F3-48DF-B936-01D46BFD9FF8}"/>
              </a:ext>
            </a:extLst>
          </xdr:cNvPr>
          <xdr:cNvGraphicFramePr>
            <a:graphicFrameLocks/>
          </xdr:cNvGraphicFramePr>
        </xdr:nvGraphicFramePr>
        <xdr:xfrm>
          <a:off x="12601396" y="1227663"/>
          <a:ext cx="3979333" cy="273173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1" name="Chart 20">
            <a:extLst>
              <a:ext uri="{FF2B5EF4-FFF2-40B4-BE49-F238E27FC236}">
                <a16:creationId xmlns:a16="http://schemas.microsoft.com/office/drawing/2014/main" id="{F3D1C136-9AB4-4D01-975B-EE8D06710D47}"/>
              </a:ext>
            </a:extLst>
          </xdr:cNvPr>
          <xdr:cNvGraphicFramePr>
            <a:graphicFrameLocks/>
          </xdr:cNvGraphicFramePr>
        </xdr:nvGraphicFramePr>
        <xdr:xfrm>
          <a:off x="8620877" y="3960812"/>
          <a:ext cx="3980076" cy="2738069"/>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2" name="Chart 21">
            <a:extLst>
              <a:ext uri="{FF2B5EF4-FFF2-40B4-BE49-F238E27FC236}">
                <a16:creationId xmlns:a16="http://schemas.microsoft.com/office/drawing/2014/main" id="{0C55EE13-B00C-4253-BB19-57325B34DEF8}"/>
              </a:ext>
            </a:extLst>
          </xdr:cNvPr>
          <xdr:cNvGraphicFramePr>
            <a:graphicFrameLocks/>
          </xdr:cNvGraphicFramePr>
        </xdr:nvGraphicFramePr>
        <xdr:xfrm>
          <a:off x="12614249" y="3917996"/>
          <a:ext cx="3980417" cy="2773594"/>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mc:Choice xmlns:a14="http://schemas.microsoft.com/office/drawing/2010/main" Requires="a14">
          <xdr:graphicFrame macro="">
            <xdr:nvGraphicFramePr>
              <xdr:cNvPr id="4" name="Price Range Bucket">
                <a:extLst>
                  <a:ext uri="{FF2B5EF4-FFF2-40B4-BE49-F238E27FC236}">
                    <a16:creationId xmlns:a16="http://schemas.microsoft.com/office/drawing/2014/main" id="{B9E62F4E-B93C-68B1-3D69-D56AAE9AB5A4}"/>
                  </a:ext>
                </a:extLst>
              </xdr:cNvPr>
              <xdr:cNvGraphicFramePr/>
            </xdr:nvGraphicFramePr>
            <xdr:xfrm>
              <a:off x="8664222" y="612423"/>
              <a:ext cx="7930445" cy="572911"/>
            </xdr:xfrm>
            <a:graphic>
              <a:graphicData uri="http://schemas.microsoft.com/office/drawing/2010/slicer">
                <sle:slicer xmlns:sle="http://schemas.microsoft.com/office/drawing/2010/slicer" name="Price Range Bucket"/>
              </a:graphicData>
            </a:graphic>
          </xdr:graphicFrame>
        </mc:Choice>
        <mc:Fallback>
          <xdr:sp macro="" textlink="">
            <xdr:nvSpPr>
              <xdr:cNvPr id="0" name=""/>
              <xdr:cNvSpPr>
                <a:spLocks noTextEdit="1"/>
              </xdr:cNvSpPr>
            </xdr:nvSpPr>
            <xdr:spPr>
              <a:xfrm>
                <a:off x="8536407" y="654756"/>
                <a:ext cx="7793676" cy="612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26</xdr:col>
      <xdr:colOff>56443</xdr:colOff>
      <xdr:row>3</xdr:row>
      <xdr:rowOff>33868</xdr:rowOff>
    </xdr:from>
    <xdr:to>
      <xdr:col>38</xdr:col>
      <xdr:colOff>197556</xdr:colOff>
      <xdr:row>36</xdr:row>
      <xdr:rowOff>77246</xdr:rowOff>
    </xdr:to>
    <xdr:grpSp>
      <xdr:nvGrpSpPr>
        <xdr:cNvPr id="7" name="Group 6">
          <a:extLst>
            <a:ext uri="{FF2B5EF4-FFF2-40B4-BE49-F238E27FC236}">
              <a16:creationId xmlns:a16="http://schemas.microsoft.com/office/drawing/2014/main" id="{4BA3B352-6EDA-6B31-1501-556A3519692E}"/>
            </a:ext>
          </a:extLst>
        </xdr:cNvPr>
        <xdr:cNvGrpSpPr/>
      </xdr:nvGrpSpPr>
      <xdr:grpSpPr>
        <a:xfrm>
          <a:off x="17025054" y="668868"/>
          <a:ext cx="7972780" cy="7028378"/>
          <a:chOff x="17145741" y="635447"/>
          <a:chExt cx="8028482" cy="6660746"/>
        </a:xfrm>
      </xdr:grpSpPr>
      <xdr:graphicFrame macro="">
        <xdr:nvGraphicFramePr>
          <xdr:cNvPr id="24" name="Chart 23">
            <a:extLst>
              <a:ext uri="{FF2B5EF4-FFF2-40B4-BE49-F238E27FC236}">
                <a16:creationId xmlns:a16="http://schemas.microsoft.com/office/drawing/2014/main" id="{66F4B03F-8AFE-4CEB-BA77-26781998467B}"/>
              </a:ext>
            </a:extLst>
          </xdr:cNvPr>
          <xdr:cNvGraphicFramePr>
            <a:graphicFrameLocks/>
          </xdr:cNvGraphicFramePr>
        </xdr:nvGraphicFramePr>
        <xdr:xfrm>
          <a:off x="17164469" y="1646343"/>
          <a:ext cx="3922110" cy="295765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6" name="Chart 25">
            <a:extLst>
              <a:ext uri="{FF2B5EF4-FFF2-40B4-BE49-F238E27FC236}">
                <a16:creationId xmlns:a16="http://schemas.microsoft.com/office/drawing/2014/main" id="{1A9098EB-785C-4DCE-9E72-EFC443C69152}"/>
              </a:ext>
            </a:extLst>
          </xdr:cNvPr>
          <xdr:cNvGraphicFramePr>
            <a:graphicFrameLocks/>
          </xdr:cNvGraphicFramePr>
        </xdr:nvGraphicFramePr>
        <xdr:xfrm>
          <a:off x="21103130" y="1665021"/>
          <a:ext cx="3999707" cy="2938096"/>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 name="Chart 2">
            <a:extLst>
              <a:ext uri="{FF2B5EF4-FFF2-40B4-BE49-F238E27FC236}">
                <a16:creationId xmlns:a16="http://schemas.microsoft.com/office/drawing/2014/main" id="{63688452-8C48-4E69-9EE0-531ADDE2CB12}"/>
              </a:ext>
            </a:extLst>
          </xdr:cNvPr>
          <xdr:cNvGraphicFramePr>
            <a:graphicFrameLocks/>
          </xdr:cNvGraphicFramePr>
        </xdr:nvGraphicFramePr>
        <xdr:xfrm>
          <a:off x="17150100" y="4624771"/>
          <a:ext cx="7990089" cy="2671422"/>
        </xdr:xfrm>
        <a:graphic>
          <a:graphicData uri="http://schemas.openxmlformats.org/drawingml/2006/chart">
            <c:chart xmlns:c="http://schemas.openxmlformats.org/drawingml/2006/chart" xmlns:r="http://schemas.openxmlformats.org/officeDocument/2006/relationships" r:id="rId11"/>
          </a:graphicData>
        </a:graphic>
      </xdr:graphicFrame>
      <mc:AlternateContent xmlns:mc="http://schemas.openxmlformats.org/markup-compatibility/2006">
        <mc:Choice xmlns:a14="http://schemas.microsoft.com/office/drawing/2010/main" Requires="a14">
          <xdr:graphicFrame macro="">
            <xdr:nvGraphicFramePr>
              <xdr:cNvPr id="6" name="Main Category">
                <a:extLst>
                  <a:ext uri="{FF2B5EF4-FFF2-40B4-BE49-F238E27FC236}">
                    <a16:creationId xmlns:a16="http://schemas.microsoft.com/office/drawing/2014/main" id="{695F6750-3BEE-FCF9-9F8D-5AF8218CD887}"/>
                  </a:ext>
                </a:extLst>
              </xdr:cNvPr>
              <xdr:cNvGraphicFramePr/>
            </xdr:nvGraphicFramePr>
            <xdr:xfrm>
              <a:off x="17145741" y="635447"/>
              <a:ext cx="8028482" cy="996988"/>
            </xdr:xfrm>
            <a:graphic>
              <a:graphicData uri="http://schemas.microsoft.com/office/drawing/2010/slicer">
                <sle:slicer xmlns:sle="http://schemas.microsoft.com/office/drawing/2010/slicer" name="Main Category"/>
              </a:graphicData>
            </a:graphic>
          </xdr:graphicFrame>
        </mc:Choice>
        <mc:Fallback>
          <xdr:sp macro="" textlink="">
            <xdr:nvSpPr>
              <xdr:cNvPr id="0" name=""/>
              <xdr:cNvSpPr>
                <a:spLocks noTextEdit="1"/>
              </xdr:cNvSpPr>
            </xdr:nvSpPr>
            <xdr:spPr>
              <a:xfrm>
                <a:off x="17025054" y="668868"/>
                <a:ext cx="7972780" cy="1052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1.893563541664" createdVersion="6" refreshedVersion="6" minRefreshableVersion="3" recordCount="1351" xr:uid="{73BD8D2F-3279-4230-BA78-17BCE5978126}">
  <cacheSource type="worksheet">
    <worksheetSource name="Sheet1__2"/>
  </cacheSource>
  <cacheFields count="17">
    <cacheField name="product_id" numFmtId="0">
      <sharedItems/>
    </cacheField>
    <cacheField name="Product_Name" numFmtId="0">
      <sharedItems count="930">
        <s v="Wayona Nylon"/>
        <s v="Ambrane Unbreakable"/>
        <s v="Sounce Fast"/>
        <s v="boAt Deuce"/>
        <s v="Portronics Konnect"/>
        <s v="pTron Solero"/>
        <s v="boAt Micro"/>
        <s v="MI Usb"/>
        <s v="TP-Link USB"/>
        <s v="boAt Rugged"/>
        <s v="AmazonBasics Flexible"/>
        <s v="MI Braided"/>
        <s v="MI 80"/>
        <s v="boAt Type"/>
        <s v="LG 80"/>
        <s v="Duracell USB"/>
        <s v="tizum HDMI"/>
        <s v="Samsung 80"/>
        <s v="Flix Micro"/>
        <s v="Acer 80"/>
        <s v="Tizum High"/>
        <s v="OnePlus 80"/>
        <s v="boAt A400"/>
        <s v="AmazonBasics USB"/>
        <s v="Ambrane 60W"/>
        <s v="Zoul USB"/>
        <s v="Samsung Original"/>
        <s v="Amazonbasics Nylon"/>
        <s v="Sounce 65W"/>
        <s v="OnePlus 126"/>
        <s v="Duracell Type"/>
        <s v="Mi 108"/>
        <s v="TP-Link Nano"/>
        <s v="FLiX (Beetel"/>
        <s v="Wecool Nylon"/>
        <s v="D-Link DWA-131"/>
        <s v="Amazon Basics"/>
        <s v="7SEVEN¬Æ Compatible"/>
        <s v="Amazonbasics Micro"/>
        <s v="TP-Link AC600"/>
        <s v="AmazonBasics New"/>
        <s v="VW 80"/>
        <s v="Tata Sky"/>
        <s v="TP-LINK WiFi"/>
        <s v="Wecool Unbreakable"/>
        <s v="Airtel DigitalTV"/>
        <s v="Samsung 108"/>
        <s v="Lapster 1.5"/>
        <s v="Redmi 80"/>
        <s v="Model-P4 6"/>
        <s v="oraimo 65W"/>
        <s v="CEDO 65W"/>
        <s v="Redmi 108"/>
        <s v="Pinnaclz Original"/>
        <s v="Ambrane 2"/>
        <s v="TCL 80"/>
        <s v="SWAPKART Fast"/>
        <s v="Firestick Remote"/>
        <s v="Wayona Usb"/>
        <s v="Flix (Beetel)"/>
        <s v="SKYWALL 81.28"/>
        <s v="boAt A"/>
        <s v="OnePlus 108"/>
        <s v="Acer 127"/>
        <s v="Lapster 65W"/>
        <s v="Gizga Essentials"/>
        <s v="Lapster USB"/>
        <s v="TCL 100"/>
        <s v="ZEBRONICS ZEB-USB150WF1"/>
        <s v="LOHAYA Remote"/>
        <s v="Gilary Multi"/>
        <s v="TP-Link UE300"/>
        <s v="Wayona Type"/>
        <s v="Dealfreez Case"/>
        <s v="Isoelite Remote"/>
        <s v="MI 100"/>
        <s v="CROSSVOLT Compatible"/>
        <s v="VU 139"/>
        <s v="Croma 80"/>
        <s v="boAt Laptop,"/>
        <s v="Cotbolt Silicone"/>
        <s v="Electvision Remote"/>
        <s v="King Shine"/>
        <s v="Lapster 5"/>
        <s v="Belkin Apple"/>
        <s v="Remote Control"/>
        <s v="Hisense 108"/>
        <s v="Redmi 126"/>
        <s v="AmazonBasics 6-Feet"/>
        <s v="AmazonBasics 3"/>
        <s v="iFFALCON 80"/>
        <s v="AmazonBasics 3.5mm"/>
        <s v="Acer 109"/>
        <s v="Saifsmart Outlet"/>
        <s v="MI 2-in-1"/>
        <s v="LG 108"/>
        <s v="10k 8k"/>
        <s v="LRIPL Compatible"/>
        <s v="boAt Type-c"/>
        <s v="Zoul Type"/>
        <s v="TP-LINK AC1300"/>
        <s v="LRIPL Mi"/>
        <s v="Kodak 80"/>
        <s v="Ambrane Fast"/>
        <s v="BlueRigger Digital"/>
        <s v="Duracell Type-C"/>
        <s v="VU 138"/>
        <s v="MI Xiaomi"/>
        <s v="GENERIC Ultra-Mini"/>
        <s v="EGate i9"/>
        <s v="ZEBRONICS HAA2021"/>
        <s v="AmazonBasics Digital"/>
        <s v="Ambrane BCL-15"/>
        <s v="Belkin USB"/>
        <s v="LOHAYA Television"/>
        <s v="realme 10W"/>
        <s v="Acer 139"/>
        <s v="Syncwire LTG"/>
        <s v="Skadioo WiFi"/>
        <s v="7SEVEN¬Æ Bluetooth"/>
        <s v="Sony TV"/>
        <s v="Storite USB"/>
        <s v="boAt LTG"/>
        <s v="AmazonBasics Double"/>
        <s v="Karbonn 80"/>
        <s v="VW 60"/>
        <s v="Samsung 138"/>
        <s v="Duracell Micro"/>
        <s v="Zebronics CU3100V"/>
        <s v="Time Office"/>
        <s v="Caldipree Silicone"/>
        <s v="Universal Remote"/>
        <s v="BlueRigger High"/>
        <s v="Amkette 30"/>
        <s v="POPIO Type"/>
        <s v="MYVN LTG"/>
        <s v="WZATCO Pixel"/>
        <s v="Crypo‚Ñ¢ Universal"/>
        <s v="OnePlus 138.7"/>
        <s v="Posh 1.5"/>
        <s v="Astigo Compatible"/>
        <s v="Caprigo Heavy"/>
        <s v="Remote Compatible"/>
        <s v="SoniVision SA-D10"/>
        <s v="Rts‚Ñ¢ High"/>
        <s v="Agaro Blaze"/>
        <s v="AmazonBasics 6"/>
        <s v="Sansui 140cm"/>
        <s v="LOHAYA LCD/LED"/>
        <s v="7SEVEN¬Æ TCL"/>
        <s v="Wayona 3in1"/>
        <s v="Hi-Mobiler iPhone"/>
        <s v="Smashtronics¬Æ -"/>
        <s v="Croma 3A"/>
        <s v="Sony Bravia"/>
        <s v="Storite High"/>
        <s v="SVM Products"/>
        <s v="VU 164"/>
        <s v="CableCreation RCA"/>
        <s v="AmazonBasics -"/>
        <s v="7SEVEN Compatible"/>
        <s v="Realme Smart"/>
        <s v="Acer 100"/>
        <s v="AmazonBasics High-Speed"/>
        <s v="Cubetek 3"/>
        <s v="KRISONS Thunder"/>
        <s v="Airtel Digital"/>
        <s v="LOHAYA Voice"/>
        <s v="Amazon Brand"/>
        <s v="Toshiba 108"/>
        <s v="Lenovo USB"/>
        <s v="LG 139"/>
        <s v="VU 108"/>
        <s v="Storite Super"/>
        <s v="AmazonBasics 10.2"/>
        <s v="Hisense 126"/>
        <s v="Tuarso 8K"/>
        <s v="Kodak 139"/>
        <s v="7SEVEN¬Æ Suitable"/>
        <s v="PROLEGEND¬Æ PL-T002"/>
        <s v="WANBO X1"/>
        <s v="Lava Charging"/>
        <s v="Technotech High"/>
        <s v="NK STAR"/>
        <s v="LS LAPSTER"/>
        <s v="Kodak 126"/>
        <s v="ZORBES¬Æ Wall"/>
        <s v="Sansui 80cm"/>
        <s v="Synqe USB"/>
        <s v="Bestor ¬Æ"/>
        <s v="Irusu Play"/>
        <s v="Shopoflux Silicone"/>
        <s v="EYNK Extra"/>
        <s v="LUNAGARIYA¬Æ, Protective"/>
        <s v="PRUSHTI COVER"/>
        <s v="Aine HDMI"/>
        <s v="TCL 108"/>
        <s v="REDTECH USB-C"/>
        <s v="OnePlus 163.8"/>
        <s v="AmazonBasics 108"/>
        <s v="Synqe Type"/>
        <s v="ESR USB"/>
        <s v="MI 138.8"/>
        <s v="Fire-Boltt Ninja"/>
        <s v="Fire-Boltt Phoenix"/>
        <s v="boAt Wave"/>
        <s v="MI Power"/>
        <s v="Redmi A1"/>
        <s v="OnePlus Nord"/>
        <s v="SanDisk Ultra¬Æ"/>
        <s v="Noise Pulse"/>
        <s v="Nokia 105"/>
        <s v="JBL C100SI"/>
        <s v="Samsung Galaxy"/>
        <s v="PTron Tangentbeat"/>
        <s v="Redmi 10A"/>
        <s v="pTron Bullet"/>
        <s v="boAt Bassheads"/>
        <s v="MI 10000mAh"/>
        <s v="ELV Car"/>
        <s v="Samsung 25W"/>
        <s v="Noise ColorFit"/>
        <s v="SanDisk Ultra"/>
        <s v="Fire-Boltt India's"/>
        <s v="iQOO vivo"/>
        <s v="Redmi 9"/>
        <s v="Redmi 9A"/>
        <s v="Fire-Boltt Visionary"/>
        <s v="iQOO Z6"/>
        <s v="Duracell 38W"/>
        <s v="realme narzo"/>
        <s v="WeCool Bluetooth"/>
        <s v="OPPO A74"/>
        <s v="Redmi Note"/>
        <s v="realme Buds"/>
        <s v="iQOO Neo"/>
        <s v="boAt Xtend"/>
        <s v="Tygot Bluetooth"/>
        <s v="Samsung EVO"/>
        <s v="Portronics Adapto"/>
        <s v="Fire-Boltt Gladiator"/>
        <s v="STRIFF PS2_01"/>
        <s v="Sounce Spiral"/>
        <s v="PTron Boom"/>
        <s v="OnePlus 10R"/>
        <s v="Ambrane Mobile"/>
        <s v="Ambrane 10000mAh"/>
        <s v="PTron Tangent"/>
        <s v="Ambrane 20000mAh"/>
        <s v="USB Charger,"/>
        <s v="Goldmedal Curve"/>
        <s v="WeCool C1"/>
        <s v="HP 32GB"/>
        <s v="Portronics MODESK"/>
        <s v="Spigen EZ"/>
        <s v="MI 33W"/>
        <s v="OPPO A31"/>
        <s v="Motorola a10"/>
        <s v="KINGONE Upgraded"/>
        <s v="Portronics CarPower"/>
        <s v="boAt Newly"/>
        <s v="PTron Newly"/>
        <s v="Samsung Ehs64"/>
        <s v="SWAPKART Flexible"/>
        <s v="Fire-Boltt Ring"/>
        <s v="Amozo Ultra"/>
        <s v="ELV Aluminum"/>
        <s v="Tecno Spark"/>
        <s v="Tukzer Capacitive"/>
        <s v="Mi 10W"/>
        <s v="STRIFF 12"/>
        <s v="Elv Mobile"/>
        <s v="Redmi 11"/>
        <s v="Portronics CLAMP"/>
        <s v="pTron Volta"/>
        <s v="boAt Flash"/>
        <s v="Myvn 30W"/>
        <s v="Newly Launched"/>
        <s v="Noise Agile"/>
        <s v="Kyosei Advanced"/>
        <s v="STRIFF Multi"/>
        <s v="WeCool B1"/>
        <s v="Sounce 360"/>
        <s v="OpenTech¬Æ Military-Grade"/>
        <s v="EN LIGNE"/>
        <s v="URBN 20000"/>
        <s v="OnePlus 10T"/>
        <s v="Nokia 150"/>
        <s v="boAt Rockerz"/>
        <s v="iPhone Original"/>
        <s v="LIRAMARK Webcam"/>
        <s v="Nokia 8210"/>
        <s v="Sounce Protective"/>
        <s v="iQOO 9"/>
        <s v="SHREENOVA ID116"/>
        <s v="POCO C31"/>
        <s v="Noise_Colorfit Smart"/>
        <s v="POPIO Tempered"/>
        <s v="10WeRun Id-116"/>
        <s v="Tokdis MX-1"/>
        <s v="Sounce Gold"/>
        <s v="Spigen Ultra"/>
        <s v="Oraimo 18W"/>
        <s v="LAPSTER 12pcs"/>
        <s v="MI REDMI"/>
        <s v="Lava A1"/>
        <s v="FLiX Usb"/>
        <s v="Prolet Classic"/>
        <s v="WeCool S5"/>
        <s v="Mobilife Bluetooth"/>
        <s v="Ambrane 27000mAh"/>
        <s v="STRIFF Wall"/>
        <s v="Fire-Boltt Tank"/>
        <s v="Elv Aluminium"/>
        <s v="DYAZO USB"/>
        <s v="KINGONE Wireless"/>
        <s v="boAt Airdopes"/>
        <s v="SanDisk Cruzer"/>
        <s v="Logitech B170"/>
        <s v="Storio Kids"/>
        <s v="SKE Bed"/>
        <s v="STRIFF Adjustable"/>
        <s v="ZEBRONICS Zeb-Bro"/>
        <s v="JBL C50HI,"/>
        <s v="LAPSTER Spiral"/>
        <s v="HP v236w"/>
        <s v="HP X1000"/>
        <s v="Portronics Toad"/>
        <s v="Boult Audio"/>
        <s v="Dell KB216"/>
        <s v="Dell MS116"/>
        <s v="Boya ByM1"/>
        <s v="Duracell Ultra"/>
        <s v="Classmate Octane"/>
        <s v="3M Scotch"/>
        <s v="Dell USB"/>
        <s v="Seagate Expansion"/>
        <s v="HP w100"/>
        <s v="ZEBRONICS Zeb-Dash"/>
        <s v="Zebronics Zeb-Companion"/>
        <s v="SYVO WT"/>
        <s v="Casio FX-991ES"/>
        <s v="TP-Link AC750"/>
        <s v="DIGITEK¬Æ (DTR"/>
        <s v="HP 805"/>
        <s v="Dell WM118"/>
        <s v="Eveready 1015"/>
        <s v="Zebronics Zeb-Transformer-M"/>
        <s v="PIDILITE Fevicryl"/>
        <s v="STRIFF Mpad"/>
        <s v="Casio FX-82MS"/>
        <s v="Tygot 10"/>
        <s v="HP X200"/>
        <s v="Oakter Mini"/>
        <s v="TP-Link Archer"/>
        <s v="Xiaomi Mi"/>
        <s v="Zodo 8."/>
        <s v="Zebronics ZEB-KM2100"/>
        <s v="ZEBRONICS Zeb-Comfort"/>
        <s v="ZEBRONICS Zeb-Astra"/>
        <s v="Panasonic CR-2032/5BE"/>
        <s v="MemeHo¬Æ Smart"/>
        <s v="Tizum Mouse"/>
        <s v="Epson 003"/>
        <s v="ZEBRONICS Zeb-Thunder"/>
        <s v="Quantum QHM-7406"/>
        <s v="STRIFF Laptop"/>
        <s v="Logitech M221"/>
        <s v="Classmate Soft"/>
        <s v="HP 150"/>
        <s v="Duracell Rechargeable"/>
        <s v="rts [2"/>
        <s v="HP 682"/>
        <s v="Logitech H111"/>
        <s v="Digitek DTR"/>
        <s v="TP-Link TL-WA850RE"/>
        <s v="COI Note"/>
        <s v="Fujifilm Instax"/>
        <s v="Noise Buds"/>
        <s v="JBL C200SI,"/>
        <s v="Acer EK220Q"/>
        <s v="E-COSMOS 5V"/>
        <s v="boAt Dual"/>
        <s v="Zebronics ZEB-COUNTY"/>
        <s v="Zebronics Wired"/>
        <s v="JBL Tune"/>
        <s v="TP-Link Tapo"/>
        <s v="Duracell Plus"/>
        <s v="Logitech B100"/>
        <s v="Classmate 2100117"/>
        <s v="AirCase Rugged"/>
        <s v="JBL Go"/>
        <s v="Robustrion Tempered"/>
        <s v="Redgear Pro"/>
        <s v="Logitech M235"/>
        <s v="TP-link N300"/>
        <s v="Logitech MK240"/>
        <s v="Callas Multipurpose"/>
        <s v="Casio MJ-12D"/>
        <s v="Kanget [2"/>
        <s v="Zebronics ZEB-90HB"/>
        <s v="Zebronics Zeb"/>
        <s v="Redgear A-15"/>
        <s v="JBL Commercial"/>
        <s v="Eveready Red"/>
        <s v="SanDisk Extreme"/>
        <s v="Portronics MPORT"/>
        <s v="Infinity (JBL"/>
        <s v="AirCase Protective"/>
        <s v="Brand Conquer"/>
        <s v="Parker Quink"/>
        <s v="Logitech MK215"/>
        <s v="Luxor 5"/>
        <s v="Duracell Chhota"/>
        <s v="Zebronics Zeb-Transformer"/>
        <s v="Parker Classic"/>
        <s v="Tarkan Portable"/>
        <s v="Quantum RJ45"/>
        <s v="HP USB"/>
        <s v="HUMBLE Dynamic"/>
        <s v="STRIFF UPH2W"/>
        <s v="Crucial RAM"/>
        <s v="APC Back-UPS"/>
        <s v="Zebronics Zeb-Jaguar"/>
        <s v="Wembley LCD"/>
        <s v="E-COSMOS Plug"/>
        <s v="Lapster Gel"/>
        <s v="DIGITEK¬Æ (DRL-14C)"/>
        <s v="Classmate Long"/>
        <s v="Lenovo 300"/>
        <s v="Dyazo 6"/>
        <s v="Western Digital"/>
        <s v="Logitech C270"/>
        <s v="Zinq Five"/>
        <s v="HP Z3700"/>
        <s v="MAONO AU-400"/>
        <s v="TABLE MAGIC"/>
        <s v="boAt Stone"/>
        <s v="ESnipe Mart"/>
        <s v="Portronics Ruffpad"/>
        <s v="BRUSTRO Copytinta"/>
        <s v="Cuzor 12V"/>
        <s v="Crucial BX500"/>
        <s v="Classmate Pulse"/>
        <s v="Portronics My"/>
        <s v="ZEBRONICS Zeb-Evolve"/>
        <s v="INOVERA World"/>
        <s v="Seagate One"/>
        <s v="ZEBRONICS Zeb-Fame"/>
        <s v="TVARA LCD"/>
        <s v="Redgear MP35"/>
        <s v="Lenovo 400"/>
        <s v="Logitech K480"/>
        <s v="RESONATE RouterUPS"/>
        <s v="3M Post-it"/>
        <s v="OFIXO Multi-Purpose"/>
        <s v="Airtel AMF-311WW"/>
        <s v="Logitech MK270r"/>
        <s v="DIGITEK¬Æ (DTR-200MT)"/>
        <s v="FEDUS Cat6"/>
        <s v="Kingston DataTraveler"/>
        <s v="ENVIE¬Æ (AA10004PLNi-CD)"/>
        <s v="ZEBRONICS Zeb-Buds"/>
        <s v="LAPSTER Accessories"/>
        <s v="Verilux¬Æ USB"/>
        <s v="HP Wired"/>
        <s v="Anjaney Enterprise"/>
        <s v="ENVIE ECR-20"/>
        <s v="ProElite Faux"/>
        <s v="Pentonic Multicolor"/>
        <s v="Logitech Pebble"/>
        <s v="Apsara Platinum"/>
        <s v="Zebronics Zeb-Power"/>
        <s v="Ant Esports"/>
        <s v="Pilot V7"/>
        <s v="IT2M Designer"/>
        <s v="Lapster Caddy"/>
        <s v="Lenovo 600"/>
        <s v="KLAM LCD"/>
        <s v="CP PLUS"/>
        <s v="HP Deskjet"/>
        <s v="D-Link DIR-615"/>
        <s v="RPM Euro"/>
        <s v="Wacom One"/>
        <s v="Sony WI-C100"/>
        <s v="Zebronics, ZEB-NC3300"/>
        <s v="Tukzer Gel"/>
        <s v="Robustrion Smart"/>
        <s v="Logitech M331"/>
        <s v="Camel Artist"/>
        <s v="Portronics Key2"/>
        <s v="SupCares Laptop"/>
        <s v="ZEBRONICS Zeb-Sound"/>
        <s v="Tukzer Stylus"/>
        <s v="Logitech G102"/>
        <s v="Zebronics ZEB-VITA"/>
        <s v="URBN 10000"/>
        <s v="Qubo Smart"/>
        <s v="Duracell CR2025"/>
        <s v="Camel Fabrica"/>
        <s v="Lenovo GX20L29764"/>
        <s v="Redragon K617"/>
        <s v="HP GT"/>
        <s v="Zebronics Zeb-JUKEBAR"/>
        <s v="Duracell CR2016"/>
        <s v="MI 360¬∞"/>
        <s v="ZEBRONICS Zeb-100HB"/>
        <s v="ESR Screen"/>
        <s v="Parker Vector"/>
        <s v="Silicone Rubber"/>
        <s v="Canon PIXMA"/>
        <s v="Samsung 24-inch(60.46cm)"/>
        <s v="Faber-Castell Connector"/>
        <s v="Zinq UPS"/>
        <s v="SaleOn‚Ñ¢ Portable"/>
        <s v="Wings Phantom"/>
        <s v="Robustrion [Anti-Scratch]"/>
        <s v="Cablet 2.5"/>
        <s v="SanDisk 1TB"/>
        <s v="ZEBRONICS Zeb-Warrior"/>
        <s v="TP-Link UE300C"/>
        <s v="Wecool Moonwalk"/>
        <s v="HP 330"/>
        <s v="RC PRINT"/>
        <s v="Redgear Cloak"/>
        <s v="Amazfit GTS2"/>
        <s v="Tabelito¬Æ Polyester"/>
        <s v="Robustrion Anti-Scratch"/>
        <s v="DIGITEK¬Æ (DLS-9FT)"/>
        <s v="Scarters Mouse"/>
        <s v="Casio MJ-120D"/>
        <s v="TP-Link AC1200"/>
        <s v="SLOVIC¬Æ Tripod"/>
        <s v="Orico 2.5(6.3cm) USB 3.0 HDD Enclosure Case Cover for SATA SSD HDD | SATA SSD HDD Enclosure High Speed USB 3.0 | Tool Free Installation | Black"/>
        <s v="Logitech G402"/>
        <s v="Panasonic Eneloop"/>
        <s v="Logitech K380"/>
        <s v="Redgear Cosmo"/>
        <s v="Belkin Essential"/>
        <s v="Artis AR-45W-MG2"/>
        <s v="Imou 360¬∞"/>
        <s v="Xiaomi Pad"/>
        <s v="Sennheiser CX"/>
        <s v="HB Plus"/>
        <s v="HP 65W"/>
        <s v="Tukzer Fully"/>
        <s v="Camel Oil"/>
        <s v="HP M270"/>
        <s v="Foxin FTC"/>
        <s v="PC SQUARE"/>
        <s v="Lenovo 130"/>
        <s v="Pilot Frixion"/>
        <s v="ZEBRONICS Aluminium"/>
        <s v="HP K500F"/>
        <s v="GIZGA Club-laptop"/>
        <s v="Inventis 5V"/>
        <s v="TP-Link TL-WA855RE"/>
        <s v="Offbeat¬Æ -"/>
        <s v="Classmate Drawing"/>
        <s v="HP GK320"/>
        <s v="Parker Moments"/>
        <s v="Camlin Elegante"/>
        <s v="CARECASE¬Æ Optical"/>
        <s v="Canon E4570"/>
        <s v="Crucial P3"/>
        <s v="HP v222w"/>
        <s v="BESTOR¬Æ LCD"/>
        <s v="Lenovo IdeaPad"/>
        <s v="Zebronics Astra"/>
        <s v="SWAPKART Portable"/>
        <s v="Pigeon by"/>
        <s v="USHA Quartz"/>
        <s v="StyleHouse Lint"/>
        <s v="beatXP Kitchen"/>
        <s v="Glun Multipurpose"/>
        <s v="Pigeon Polypropylene"/>
        <s v="Prestige 1.5"/>
        <s v="Bajaj RHX-2"/>
        <s v="Prestige Electric"/>
        <s v="Prestige PKGSS"/>
        <s v="SHOPTOSHOP Electric"/>
        <s v="Orpat OEH-1260"/>
        <s v="PRO365 Indo"/>
        <s v="Bajaj DX-6"/>
        <s v="Croma 500W"/>
        <s v="Havells Instanio"/>
        <s v="Morphy Richards"/>
        <s v="Havells Aqua"/>
        <s v="Bajaj Splendora"/>
        <s v="KENT 16052"/>
        <s v="Bajaj New"/>
        <s v="Lifelong LLMG23"/>
        <s v="Bajaj Majesty"/>
        <s v="Bajaj Rex"/>
        <s v="Lifelong LLEK15"/>
        <s v="Lifelong LLQH922"/>
        <s v="R B"/>
        <s v="Bajaj Immersion"/>
        <s v="INALSA Electric"/>
        <s v="Prestige PIC"/>
        <s v="Pigeon Healthifry"/>
        <s v="PrettyKrafts Laundry"/>
        <s v="Philips GC1905"/>
        <s v="Havells Immersion"/>
        <s v="AGARO LR2007"/>
        <s v="Pigeon 1.5"/>
        <s v="NutriPro Juicer"/>
        <s v="Philips GC026/30"/>
        <s v="Havells Cista"/>
        <s v="AGARO Regal"/>
        <s v="Philips Viva"/>
        <s v="AGARO Esteem"/>
        <s v="Bajaj Minor"/>
        <s v="Butterfly Jet"/>
        <s v="SOFLIN Egg"/>
        <s v="Lifelong LLQH925"/>
        <s v="Prestige Sandwich"/>
        <s v="Orient Electric"/>
        <s v="Lifelong LLFH921"/>
        <s v="Philips GC181"/>
        <s v="Bulfyss USB"/>
        <s v="Bajaj DX-7"/>
        <s v="PHILIPS Handheld"/>
        <s v="Room Heater"/>
        <s v="Wonderchef Nutri-blend"/>
        <s v="USHA Armor"/>
        <s v="Butterfly EKN"/>
        <s v="Crompton Arno"/>
        <s v="Borosil Chef"/>
        <s v="KENT 16055"/>
        <s v="Prestige IRIS"/>
        <s v="Simxen Egg"/>
        <s v="HealthSense Weight"/>
        <s v="Bosch Pro"/>
        <s v="Bulfyss Stainless"/>
        <s v="VR 18"/>
        <s v="PrettyKrafts Folding"/>
        <s v="Eureka Forbes"/>
        <s v="Maharaja Whiteline"/>
        <s v="Crompton Gracee"/>
        <s v="Bajaj DX-2"/>
        <s v="Bajaj Waterproof"/>
        <s v="AGARO Supreme"/>
        <s v="Bajaj Deluxe"/>
        <s v="Orpat HHB-100E"/>
        <s v="GILTON Egg"/>
        <s v="HealthSense Chef-Mate"/>
        <s v="PHILIPS Digital"/>
        <s v="Milton Go"/>
        <s v="Philips Daily"/>
        <s v="Crompton Insta"/>
        <s v="USHA Heat"/>
        <s v="Philips HL7756/00"/>
        <s v="Kuber Industries"/>
        <s v="Lifelong LLMG93"/>
        <s v="IKEA Frother"/>
        <s v="Lint Remover"/>
        <s v="Pigeon Kessel"/>
        <s v="C (DEVICE)"/>
        <s v="Bajaj OFR"/>
        <s v="Luminous Vento"/>
        <s v="Wipro Vesta"/>
        <s v="Kitchen Mart"/>
        <s v="Ikea 903.391.72"/>
        <s v="HUL Pureit"/>
        <s v="Preethi Blue"/>
        <s v="Themisto 350"/>
        <s v="Butterfly Smart"/>
        <s v="KENT Smart"/>
        <s v="InstaCuppa Portable"/>
        <s v="USHA EI"/>
        <s v="KENT 16044"/>
        <s v="White Feather"/>
        <s v="Crompton IHL"/>
        <s v="InstaCuppa Rechargeable"/>
        <s v="Philips PowerPro"/>
        <s v="SAIELLIN Electric"/>
        <s v="Cookwell Bullet"/>
        <s v="Prestige PRWO"/>
        <s v="Swiffer Instant"/>
        <s v="Lifelong LLWH106"/>
        <s v="Hindware Atlantic"/>
        <s v="ATOM Selves-MH"/>
        <s v="Crompton InstaBliss"/>
        <s v="Croma 1100"/>
        <s v="Lint Roller"/>
        <s v="Portable Lint"/>
        <s v="atomberg Renesa"/>
        <s v="Usha CookJoy"/>
        <s v="Reffair AX30"/>
        <s v="!!1000 Watt/2000-Watt"/>
        <s v="Activa Heat-Max"/>
        <s v="PHILIPS HL1655/00"/>
        <s v="V-Guard Zio"/>
        <s v="Homeistic Applience‚Ñ¢"/>
        <s v="Kitchenwell 18Pc"/>
        <s v="AGARO 33398"/>
        <s v="KENT 16026"/>
        <s v="SKYTONE Stainless"/>
        <s v="KENT 16088"/>
        <s v="Mi Air"/>
        <s v="Tata Swach"/>
        <s v="Havells Ambrose"/>
        <s v="FABWARE Lint"/>
        <s v="Brayden Fito"/>
        <s v="Bajaj Frore"/>
        <s v="Venus Digital"/>
        <s v="Bajaj ATX"/>
        <s v="Coway Professional"/>
        <s v="KENT Gold"/>
        <s v="HOMEPACK 750W"/>
        <s v="Heart Home"/>
        <s v="MILTON Smart"/>
        <s v="iBELL SEK15L"/>
        <s v="Tosaa T2STSR"/>
        <s v="V-Guard Divino"/>
        <s v="Akiara¬Æ -"/>
        <s v="Usha Steam"/>
        <s v="WIDEWINGS Electric"/>
        <s v="Vedini Transparent"/>
        <s v="Crompton Sea"/>
        <s v="JM SELLER"/>
        <s v="Oratech Coffee"/>
        <s v="Havells Glaze"/>
        <s v="Pick Ur"/>
        <s v="Rico Japanese"/>
        <s v="AGARO Marvel"/>
        <s v="Philips GC1920/28"/>
        <s v="Havells OFR"/>
        <s v="Bajaj DHX-9"/>
        <s v="Aquasure From"/>
        <s v="ROYAL STEP"/>
        <s v="KENT 16068"/>
        <s v="ENEM Sealing"/>
        <s v="VRPRIME Lint"/>
        <s v="Philips AC1215/20"/>
        <s v="Eopora PTC"/>
        <s v="Usha Goliath"/>
        <s v="Kitchenwell Multipurpose"/>
        <s v="FIGMENT Handheld"/>
        <s v="Balzano High"/>
        <s v="Swiss Military"/>
        <s v="Zuvexa USB"/>
        <s v="Usha IH2415"/>
        <s v="ACTIVA Instant"/>
        <s v="Lifelong 2-in1"/>
        <s v="INDIAS¬Æ‚Ñ¢ Electro-Instant"/>
        <s v="AmazonBasics Induction"/>
        <s v="Sui Generis"/>
        <s v="Philips Air"/>
        <s v="Esquire Laundry"/>
        <s v="Havells Bero"/>
        <s v="Philips EasyTouch"/>
        <s v="Brayden Chopro,"/>
        <s v="Usha Janome"/>
        <s v="Black+Decker Handheld"/>
        <s v="Personal Size"/>
        <s v="Sujata Powermatic"/>
        <s v="Sure From"/>
        <s v="Dr Trust"/>
        <s v="Tesora -"/>
        <s v="AGARO Ace"/>
        <s v="INALSA Hand"/>
        <s v="akiara -"/>
        <s v="Philips EasySpeed"/>
        <s v="Borosil Electric"/>
        <s v="Rico IRPRO"/>
        <s v="CSI INTERNATIONAL¬Æ"/>
        <s v="Lifelong Power"/>
        <s v="iBELL Castor"/>
        <s v="BAJAJ PYGMY"/>
        <s v="Crompton InstaGlide"/>
        <s v="Prestige Clean"/>
        <s v="Gadgetronics Digital"/>
        <s v="Tom &amp;"/>
        <s v="Ikea Little"/>
        <s v="House of"/>
        <s v="Allin Exporters"/>
        <s v="Multifunctional 2"/>
        <s v="KENT Electric"/>
        <s v="Crompton Amica"/>
        <s v="KENT 16025"/>
        <s v="Candes Gloster"/>
        <s v="Havells Zella"/>
        <s v="iBELL SM1301"/>
        <s v="Inalsa Vacuum"/>
        <s v="MR. BRAND"/>
        <s v="Crompton Hill"/>
        <s v="Aquadpure Copper"/>
        <s v="!!HANEUL!!1000 Watt/2000-Watt"/>
        <s v="Melbon VM-905"/>
        <s v="Cello Eliza"/>
        <s v="ACTIVA 1200"/>
        <s v="Shakti Technology"/>
        <s v="AMERICAN MICRONIC-"/>
        <s v="Demokrazy New"/>
        <s v="Instant Pot"/>
        <s v="Livpure Glo"/>
        <s v="Philips Hi113"/>
        <s v="Preethi MGA-502"/>
        <s v="Usha Aurora"/>
        <s v="ECOVACS DEEBOT"/>
        <s v="Kent Gold,"/>
        <s v="AVNISH Tap"/>
        <s v="Khaitan ORFin"/>
        <s v="USHA RapidMix"/>
        <s v="Havells Gatik"/>
        <s v="INALSA Upright"/>
        <s v="Nirdambhay Mini"/>
        <s v="Cello Non-Stick"/>
        <s v="Proven¬Æ Copper"/>
        <s v="Zuvexa Egg"/>
        <s v="AO Smith"/>
        <s v="Havells Festiva"/>
        <s v="INALSA Vaccum"/>
        <s v="iBELL SM1515NEW"/>
        <s v="Aquaguard Aura"/>
        <s v="Milk Frother,"/>
        <s v="Panasonic SR-WA22H"/>
        <s v="InstaCuppa Milk"/>
        <s v="Goodscity Garment"/>
        <s v="Solidaire 550-Watt"/>
        <s v="HealthSense Rechargeable"/>
        <s v="AGARO Classic"/>
        <s v="AGARO Imperial"/>
        <s v="Wipro Smartlife"/>
        <s v="AmazonBasics Cylinder"/>
        <s v="SaiEllin Room"/>
        <s v="Black +"/>
        <s v="Longway Blaze"/>
        <s v="Prestige PWG"/>
        <s v="Pigeon Zest"/>
        <s v="Borosil Volcano"/>
        <s v="Crompton Solarium"/>
        <s v="Singer Aroma"/>
        <s v="Crompton Brio"/>
        <s v="Butterfly Hero"/>
        <s v="Racold Eterno"/>
        <s v="LG 1.5"/>
        <s v="Green Tales"/>
        <s v="SaleOn Instant"/>
        <s v="Sujata Chutney"/>
        <s v="KHAITAN AVAANTE"/>
        <s v="Kenstar 2400"/>
        <s v="NEXOMS Instant"/>
        <s v="JIALTO Mini"/>
        <s v="Candes BlowHot"/>
        <s v="Ionix Jewellery"/>
        <s v="Kitchen Kit"/>
        <s v="Racold Pronto"/>
        <s v="ESN 999"/>
        <s v="Pajaka¬Æ South"/>
        <s v="Saiyam Stainless"/>
        <s v="KONVIO NEER"/>
        <s v="Havells Glydo"/>
        <s v="Raffles Premium"/>
        <s v="IONIX Activated"/>
        <s v="KNYUC MART"/>
        <s v="INKULTURE Stainless_Steel"/>
        <s v="Macmillan Aquafresh"/>
        <s v="Havells D'zire"/>
        <s v="TE‚Ñ¢ Instant"/>
        <s v="ZIGMA WinoteK"/>
        <s v="KENT 11054"/>
        <s v="Sujata Dynamix"/>
        <s v="Lifelong LLMG74"/>
        <s v="TTK Prestige"/>
        <s v="VAPJA¬Æ Portable"/>
        <s v="Philips HD6975/00"/>
        <s v="Campfire Spring"/>
        <s v="Themisto TH-WS20"/>
        <s v="FYA Handheld"/>
        <s v="Lifelong LLSM120G"/>
        <s v="Bulfyss Plastic"/>
        <s v="T TOPLINE"/>
        <s v="Empty Mist"/>
        <s v="LONAXA Mini"/>
        <s v="AGARO Royal"/>
        <s v="Cafe JEI"/>
        <s v="Borosil Prime"/>
        <s v="Candes 10"/>
        <s v="Prestige PSMFB"/>
        <s v="iBELL MPK120L"/>
        <s v="Cello Quick"/>
        <s v="AGARO Glory"/>
        <s v="Wolpin 1"/>
        <s v="Abode Kitchen"/>
        <s v="Sujata Supermix,"/>
        <s v="CARDEX Digital"/>
        <s v="V-Guard Zenora"/>
        <s v="KENT 16051"/>
        <s v="Aqua d"/>
        <s v="Libra Roti"/>
        <s v="Glen 3"/>
        <s v="Dynore Stainless"/>
        <s v="Monitor AC"/>
        <s v="iBELL Induction"/>
        <s v="KENT POWP-Sediment"/>
        <s v="LACOPINE Mini"/>
        <s v="iBELL SEK170BM"/>
        <s v="Activa Easy"/>
        <s v="Sujata Dynamix,"/>
        <s v="Mi Robot"/>
        <s v="Havells Ventil"/>
        <s v="Crompton Highspeed"/>
        <s v="Lifelong LLWM105"/>
        <s v="Portable, Handy"/>
        <s v="Karcher WD3"/>
        <s v="INALSA Air"/>
        <s v="AmazonBasics High"/>
        <s v="Eco Crystal"/>
        <s v="Borosil Rio"/>
        <s v="PHILIPS Drip"/>
        <s v="Larrito wooden"/>
        <s v="Hilton Quartz"/>
        <s v="Syska SDI-07"/>
        <s v="IKEA Milk"/>
        <s v="IONIX Tap"/>
        <s v="Kitchengenix's Mini"/>
        <s v="Bajaj HM-01"/>
        <s v="KNOWZA Electric"/>
        <s v="Usha Hc"/>
        <s v="USHA 1212"/>
        <s v="4 in"/>
        <s v="Philips HD9306/06"/>
        <s v="Libra Room"/>
        <s v="NGI Store"/>
        <s v="Noir Aqua"/>
        <s v="Prestige Delight"/>
        <s v="Borosil Jumbo"/>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 Level 1 Category"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Level 2 category" numFmtId="0">
      <sharedItems containsBlank="1" count="72">
        <s v="Cables&amp;Accessories"/>
        <s v="NetworkAdapters"/>
        <s v="Accessories"/>
        <s v="Televisions"/>
        <s v="Projectors"/>
        <s v="SatelliteEquipment"/>
        <s v="MediaStreamingDevices"/>
        <s v="AVReceivers&amp;Amplifiers"/>
        <s v="Speakers"/>
        <s v="SmartWatches"/>
        <s v="MobileAccessories"/>
        <s v="Smartphones&amp;BasicMobiles"/>
        <s v="MemoryCards"/>
        <s v="Headphones"/>
        <s v="LaptopAccessories"/>
        <s v="Adapters"/>
        <s v="PenDrives"/>
        <s v="Keyboards,Mice&amp;InputDevices"/>
        <s v="Condenser"/>
        <s v="DisposableBatteries"/>
        <s v="Paper"/>
        <s v="Scrapbooking"/>
        <s v="ExternalHardDisks"/>
        <s v="VideoCameras"/>
        <s v="Calculators"/>
        <s v="Repeaters&amp;Extenders"/>
        <s v="Inks,Toners&amp;Cartridges"/>
        <s v="PCGamingPeripherals"/>
        <s v="PaintingMaterials"/>
        <s v="HardDiskBags"/>
        <s v="Flashes"/>
        <m/>
        <s v="Routers"/>
        <s v="RechargeableBatteries"/>
        <s v="USBGadgets"/>
        <s v="SecurityCameras"/>
        <s v="TabletAccessories"/>
        <s v="USBHubs"/>
        <s v="Audio&amp;VideoAccessories"/>
        <s v="ExternalMemoryCardReaders"/>
        <s v="Memory"/>
        <s v="UninterruptedPowerSupplies"/>
        <s v="Cases"/>
        <s v="Adapters&amp;Multi-Outlets"/>
        <s v="InternalSolidStateDrives"/>
        <s v="DataCards&amp;Dongles"/>
        <s v="DrawingMaterials"/>
        <s v="InternalHardDrives"/>
        <s v="Printers"/>
        <s v="Earpads"/>
        <s v="Drawing&amp;PaintingSupplies"/>
        <s v="ExternalSolidStateDrives"/>
        <s v="SurgeProtectors"/>
        <s v="CordManagement"/>
        <s v="HardDriveAccessories"/>
        <s v="TraditionalLaptops"/>
        <s v="SmallKitchenAppliances"/>
        <s v="RoomHeaters"/>
        <s v="Vacuum,Cleaning&amp;Ironing"/>
        <s v="KitchenTools"/>
        <s v="WaterHeaters&amp;Geysers"/>
        <s v="LaundryOrganization"/>
        <s v="Fans"/>
        <s v="Coffee,Tea&amp;Espresso"/>
        <s v="WaterPurifiers&amp;Accessories"/>
        <s v="InteriorAccessories"/>
        <s v="AirPurifiers"/>
        <s v="SewingMachines&amp;Accessories"/>
        <s v="HealthMonitors"/>
        <s v="Humidifiers"/>
        <s v="AirConditioners"/>
        <s v="Parts&amp;Accessories"/>
      </sharedItems>
    </cacheField>
    <cacheField name="Level 3 Category" numFmtId="0">
      <sharedItems containsBlank="1" count="137">
        <s v="Cables"/>
        <s v="WirelessUSBAdapters"/>
        <s v="SmartTelevisions"/>
        <s v="RemoteControls"/>
        <s v="StandardTelevisions"/>
        <s v="TVMounts,Stands&amp;Turntables"/>
        <s v="SpeakerAccessories"/>
        <m/>
        <s v="Adapters"/>
        <s v="SatelliteReceivers"/>
        <s v="StreamingClients"/>
        <s v="TowerSpeakers"/>
        <s v="3DGlasses"/>
        <s v="Chargers"/>
        <s v="Smartphones"/>
        <s v="MicroSD"/>
        <s v="BasicMobiles"/>
        <s v="In-Ear"/>
        <s v="AutomobileAccessories"/>
        <s v="Cables&amp;Adapters"/>
        <s v="Photo&amp;VideoAccessories"/>
        <s v="Stands"/>
        <s v="CableConnectionProtectors"/>
        <s v="D√©cor"/>
        <s v="Maintenance,Upkeep&amp;Repairs"/>
        <s v="StylusPens"/>
        <s v="Mounts"/>
        <s v="Cases&amp;Covers"/>
        <s v="On-Ear"/>
        <s v="CameraPrivacyCovers"/>
        <s v="Mice"/>
        <s v="GraphicTablets"/>
        <s v="Lapdesks"/>
        <s v="NotebookComputerStands"/>
        <s v="Keyboards"/>
        <s v="Stationery"/>
        <s v="Tape"/>
        <s v="Keyboard&amp;MouseSets"/>
        <s v="Tripods&amp;Monopods"/>
        <s v="Scientific"/>
        <s v="InkjetInkCartridges"/>
        <s v="Keyboard&amp;MiceAccessories"/>
        <s v="GamingMice"/>
        <s v="Paints"/>
        <s v="Macro&amp;RinglightFlashes"/>
        <s v="Over-Ear"/>
        <s v="BluetoothSpeakers"/>
        <s v="BluetoothAdapters"/>
        <s v="USBtoUSBAdapters"/>
        <s v="Film"/>
        <s v="Lamps"/>
        <s v="Cleaners"/>
        <s v="DomeCameras"/>
        <s v="ScreenProtectors"/>
        <s v="Gamepads"/>
        <s v="Basic"/>
        <s v="PCMicrophones"/>
        <s v="OutdoorSpeakers"/>
        <s v="Bags&amp;Sleeves"/>
        <s v="SecureDigitalCards"/>
        <s v="Webcams&amp;VoIPEquipment"/>
        <s v="CoolingPads"/>
        <s v="Copy&amp;PrintingPaper"/>
        <s v="MultimediaSpeakerSystems"/>
        <s v="LaptopChargers&amp;PowerSupplies"/>
        <s v="PCSpeakers"/>
        <s v="Batteries&amp;Chargers"/>
        <s v="Bags,Cases&amp;Sleeves"/>
        <s v="DrawingMedia"/>
        <s v="PCHeadsets"/>
        <s v="GamingKeyboards"/>
        <s v="SoundbarSpeakers"/>
        <s v="InkjetPrinters"/>
        <s v="ColouringPens&amp;Markers"/>
        <s v="Headsets"/>
        <s v="PowerLANAdapters"/>
        <s v="InkjetInkRefills&amp;Kits"/>
        <s v="PhotoStudio&amp;Lighting"/>
        <s v="Financial&amp;Business"/>
        <s v="TonerCartridges"/>
        <s v="Caddies"/>
        <s v="Kettles&amp;HotWaterDispensers"/>
        <s v="ElectricHeaters"/>
        <s v="FanHeaters"/>
        <s v="Irons,Steamers&amp;Accessories"/>
        <s v="DigitalKitchenScales"/>
        <s v="ManualChoppers&amp;Chippers"/>
        <s v="InductionCooktop"/>
        <s v="HandBlenders"/>
        <s v="MixerGrinders"/>
        <s v="InstantWaterHeaters"/>
        <s v="StorageWaterHeaters"/>
        <s v="ImmersionRods"/>
        <s v="DeepFatFryers"/>
        <s v="LaundryBaskets"/>
        <s v="JuicerMixerGrinders"/>
        <s v="Vacuums&amp;FloorCare"/>
        <s v="EggBoilers"/>
        <s v="SandwichMakers"/>
        <s v="MiniFoodProcessors&amp;Choppers"/>
        <s v="VacuumSealers"/>
        <s v="CeilingFans"/>
        <s v="PressureWashers,Steam&amp;WindowCleaners"/>
        <s v="HalogenHeaters"/>
        <s v="Pop-upToasters"/>
        <s v="HeatConvectors"/>
        <s v="CoffeeGrinders"/>
        <s v="ExhaustFans"/>
        <s v="DripCoffeeMachines"/>
        <s v="WaterPurifierAccessories"/>
        <s v="WaterCartridges"/>
        <s v="Rice&amp;PastaCookers"/>
        <s v="AirPurifiers&amp;Ionizers"/>
        <s v="HEPAAirPurifiers"/>
        <s v="WaterFilters&amp;Purifiers"/>
        <s v="LaundryBags"/>
        <s v="Sewing&amp;EmbroideryMachines"/>
        <s v="IroningAccessories"/>
        <s v="HandMixers"/>
        <s v="Mills&amp;Grinders"/>
        <s v="OvenToasterGrills"/>
        <s v="Juicers"/>
        <s v="WeighingScales"/>
        <s v="EspressoMachines"/>
        <s v="TableFans"/>
        <s v="MilkFrothers"/>
        <s v="SmallApplianceParts&amp;Accessories"/>
        <s v="YogurtMakers"/>
        <s v="Split-SystemAirConditioners"/>
        <s v="WaffleMakers&amp;Irons"/>
        <s v="StovetopEspressoPots"/>
        <s v="CoffeeMakerAccessories"/>
        <s v="CoffeePresses"/>
        <s v="RotiMakers"/>
        <s v="FanParts&amp;Accessories"/>
        <s v="StandMixers"/>
        <s v="PedestalFans"/>
      </sharedItems>
    </cacheField>
    <cacheField name="discounted_price" numFmtId="0">
      <sharedItems containsSemiMixedTypes="0" containsString="0" containsNumber="1" minValue="39" maxValue="77990"/>
    </cacheField>
    <cacheField name="Price Range Bucket" numFmtId="0">
      <sharedItems count="3">
        <s v="₹200-₹500"/>
        <s v="&lt;₹200"/>
        <s v="&gt;₹500"/>
      </sharedItems>
    </cacheField>
    <cacheField name="actual_price" numFmtId="0">
      <sharedItems containsSemiMixedTypes="0" containsString="0" containsNumber="1" minValue="39" maxValue="139900"/>
    </cacheField>
    <cacheField name="discount_percentage" numFmtId="0">
      <sharedItems containsSemiMixedTypes="0" containsString="0" containsNumber="1" minValue="0" maxValue="0.94"/>
    </cacheField>
    <cacheField name="Discount Range Bucket" numFmtId="0">
      <sharedItems count="2">
        <s v="50% or More"/>
        <s v="&lt;50%"/>
      </sharedItems>
    </cacheField>
    <cacheField name="Discount Bucket" numFmtId="0">
      <sharedItems containsBlank="1" count="10">
        <s v="61-70%"/>
        <s v="41-50%"/>
        <s v="81-90%"/>
        <s v="51-60%"/>
        <s v="21-30%"/>
        <s v="31-40%"/>
        <s v="11-20%"/>
        <s v="71-80%"/>
        <s v="0-10% "/>
        <m/>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Total Potential Revenue" numFmtId="0">
      <sharedItems containsSemiMixedTypes="0" containsString="0" containsNumber="1" minValue="0" maxValue="3451882164"/>
    </cacheField>
    <cacheField name="rating_count" numFmtId="0">
      <sharedItems containsString="0" containsBlank="1" containsNumber="1" containsInteger="1" minValue="2" maxValue="426973"/>
    </cacheField>
    <cacheField name="Review Band" numFmtId="0">
      <sharedItems count="2">
        <s v="1000 or more"/>
        <s v="Under 1000"/>
      </sharedItems>
    </cacheField>
    <cacheField name="Combine Score" numFmtId="0">
      <sharedItems containsSemiMixedTypes="0" containsString="0" containsNumber="1" minValue="0" maxValue="1878681.2000000002"/>
    </cacheField>
  </cacheFields>
  <extLst>
    <ext xmlns:x14="http://schemas.microsoft.com/office/spreadsheetml/2009/9/main" uri="{725AE2AE-9491-48be-B2B4-4EB974FC3084}">
      <x14:pivotCacheDefinition pivotCacheId="1865394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JW9H4J1"/>
    <x v="0"/>
    <x v="0"/>
    <x v="0"/>
    <x v="0"/>
    <x v="0"/>
    <n v="399"/>
    <x v="0"/>
    <n v="1099"/>
    <n v="0.64"/>
    <x v="0"/>
    <x v="0"/>
    <x v="0"/>
    <n v="26671631"/>
    <n v="24269"/>
    <x v="0"/>
    <n v="101929.8"/>
  </r>
  <r>
    <s v="B098NS6PVG"/>
    <x v="1"/>
    <x v="0"/>
    <x v="0"/>
    <x v="0"/>
    <x v="0"/>
    <n v="199"/>
    <x v="1"/>
    <n v="349"/>
    <n v="0.43"/>
    <x v="1"/>
    <x v="1"/>
    <x v="1"/>
    <n v="15353906"/>
    <n v="43994"/>
    <x v="0"/>
    <n v="175976"/>
  </r>
  <r>
    <s v="B096MSW6CT"/>
    <x v="2"/>
    <x v="0"/>
    <x v="0"/>
    <x v="0"/>
    <x v="0"/>
    <n v="199"/>
    <x v="1"/>
    <n v="1899"/>
    <n v="0.9"/>
    <x v="0"/>
    <x v="2"/>
    <x v="2"/>
    <n v="15055272"/>
    <n v="7928"/>
    <x v="0"/>
    <n v="30919.200000000001"/>
  </r>
  <r>
    <s v="B08HDJ86NZ"/>
    <x v="3"/>
    <x v="0"/>
    <x v="0"/>
    <x v="0"/>
    <x v="0"/>
    <n v="329"/>
    <x v="0"/>
    <n v="699"/>
    <n v="0.53"/>
    <x v="0"/>
    <x v="3"/>
    <x v="0"/>
    <n v="65959737"/>
    <n v="94363"/>
    <x v="0"/>
    <n v="396324.60000000003"/>
  </r>
  <r>
    <s v="B08CF3B7N1"/>
    <x v="4"/>
    <x v="0"/>
    <x v="0"/>
    <x v="0"/>
    <x v="0"/>
    <n v="154"/>
    <x v="1"/>
    <n v="399"/>
    <n v="0.61"/>
    <x v="0"/>
    <x v="0"/>
    <x v="0"/>
    <n v="6745095"/>
    <n v="16905"/>
    <x v="0"/>
    <n v="71001"/>
  </r>
  <r>
    <s v="B08Y1TFSP6"/>
    <x v="5"/>
    <x v="0"/>
    <x v="0"/>
    <x v="0"/>
    <x v="0"/>
    <n v="149"/>
    <x v="1"/>
    <n v="1000"/>
    <n v="0.85"/>
    <x v="0"/>
    <x v="2"/>
    <x v="2"/>
    <n v="24871000"/>
    <n v="24871"/>
    <x v="0"/>
    <n v="96996.9"/>
  </r>
  <r>
    <s v="B08WRWPM22"/>
    <x v="6"/>
    <x v="0"/>
    <x v="0"/>
    <x v="0"/>
    <x v="0"/>
    <n v="176.63"/>
    <x v="1"/>
    <n v="499"/>
    <n v="0.65"/>
    <x v="0"/>
    <x v="0"/>
    <x v="3"/>
    <n v="7578812"/>
    <n v="15188"/>
    <x v="0"/>
    <n v="62270.799999999996"/>
  </r>
  <r>
    <s v="B08DDRGWTJ"/>
    <x v="7"/>
    <x v="0"/>
    <x v="0"/>
    <x v="0"/>
    <x v="0"/>
    <n v="229"/>
    <x v="0"/>
    <n v="299"/>
    <n v="0.23"/>
    <x v="1"/>
    <x v="4"/>
    <x v="4"/>
    <n v="9092889"/>
    <n v="30411"/>
    <x v="0"/>
    <n v="130767.29999999999"/>
  </r>
  <r>
    <s v="B008IFXQFU"/>
    <x v="8"/>
    <x v="0"/>
    <x v="1"/>
    <x v="1"/>
    <x v="1"/>
    <n v="499"/>
    <x v="0"/>
    <n v="999"/>
    <n v="0.5"/>
    <x v="0"/>
    <x v="1"/>
    <x v="0"/>
    <n v="179511309"/>
    <n v="179691"/>
    <x v="0"/>
    <n v="754702.20000000007"/>
  </r>
  <r>
    <s v="B082LZGK39"/>
    <x v="1"/>
    <x v="0"/>
    <x v="0"/>
    <x v="0"/>
    <x v="0"/>
    <n v="199"/>
    <x v="1"/>
    <n v="299"/>
    <n v="0.33"/>
    <x v="1"/>
    <x v="5"/>
    <x v="1"/>
    <n v="13154206"/>
    <n v="43994"/>
    <x v="0"/>
    <n v="175976"/>
  </r>
  <r>
    <s v="B08CF3D7QR"/>
    <x v="4"/>
    <x v="0"/>
    <x v="0"/>
    <x v="0"/>
    <x v="0"/>
    <n v="154"/>
    <x v="1"/>
    <n v="339"/>
    <n v="0.55000000000000004"/>
    <x v="0"/>
    <x v="3"/>
    <x v="4"/>
    <n v="4539549"/>
    <n v="13391"/>
    <x v="0"/>
    <n v="57581.299999999996"/>
  </r>
  <r>
    <s v="B0789LZTCJ"/>
    <x v="9"/>
    <x v="0"/>
    <x v="0"/>
    <x v="0"/>
    <x v="0"/>
    <n v="299"/>
    <x v="0"/>
    <n v="799"/>
    <n v="0.63"/>
    <x v="0"/>
    <x v="0"/>
    <x v="0"/>
    <n v="75396037"/>
    <n v="94363"/>
    <x v="0"/>
    <n v="396324.60000000003"/>
  </r>
  <r>
    <s v="B07KSMBL2H"/>
    <x v="10"/>
    <x v="1"/>
    <x v="2"/>
    <x v="2"/>
    <x v="0"/>
    <n v="219"/>
    <x v="0"/>
    <n v="700"/>
    <n v="0.69"/>
    <x v="0"/>
    <x v="0"/>
    <x v="5"/>
    <n v="298881100"/>
    <n v="426973"/>
    <x v="0"/>
    <n v="1878681.2000000002"/>
  </r>
  <r>
    <s v="B085DTN6R2"/>
    <x v="4"/>
    <x v="0"/>
    <x v="0"/>
    <x v="0"/>
    <x v="0"/>
    <n v="350"/>
    <x v="0"/>
    <n v="899"/>
    <n v="0.61"/>
    <x v="0"/>
    <x v="0"/>
    <x v="0"/>
    <n v="2033538"/>
    <n v="2262"/>
    <x v="0"/>
    <n v="9500.4"/>
  </r>
  <r>
    <s v="B09KLVMZ3B"/>
    <x v="4"/>
    <x v="0"/>
    <x v="0"/>
    <x v="0"/>
    <x v="0"/>
    <n v="159"/>
    <x v="1"/>
    <n v="399"/>
    <n v="0.6"/>
    <x v="0"/>
    <x v="3"/>
    <x v="3"/>
    <n v="1902432"/>
    <n v="4768"/>
    <x v="0"/>
    <n v="19548.8"/>
  </r>
  <r>
    <s v="B083342NKJ"/>
    <x v="11"/>
    <x v="0"/>
    <x v="0"/>
    <x v="0"/>
    <x v="0"/>
    <n v="349"/>
    <x v="0"/>
    <n v="399"/>
    <n v="0.13"/>
    <x v="1"/>
    <x v="6"/>
    <x v="5"/>
    <n v="7484043"/>
    <n v="18757"/>
    <x v="0"/>
    <n v="82530.8"/>
  </r>
  <r>
    <s v="B0B6F7LX4C"/>
    <x v="12"/>
    <x v="1"/>
    <x v="2"/>
    <x v="3"/>
    <x v="2"/>
    <n v="13999"/>
    <x v="2"/>
    <n v="24999"/>
    <n v="0.44"/>
    <x v="1"/>
    <x v="1"/>
    <x v="0"/>
    <n v="820967160"/>
    <n v="32840"/>
    <x v="0"/>
    <n v="137928"/>
  </r>
  <r>
    <s v="B082LSVT4B"/>
    <x v="1"/>
    <x v="0"/>
    <x v="0"/>
    <x v="0"/>
    <x v="0"/>
    <n v="249"/>
    <x v="0"/>
    <n v="399"/>
    <n v="0.38"/>
    <x v="1"/>
    <x v="5"/>
    <x v="1"/>
    <n v="17553606"/>
    <n v="43994"/>
    <x v="0"/>
    <n v="175976"/>
  </r>
  <r>
    <s v="B08WRBG3XW"/>
    <x v="13"/>
    <x v="0"/>
    <x v="0"/>
    <x v="0"/>
    <x v="0"/>
    <n v="199"/>
    <x v="1"/>
    <n v="499"/>
    <n v="0.6"/>
    <x v="0"/>
    <x v="3"/>
    <x v="3"/>
    <n v="6509455"/>
    <n v="13045"/>
    <x v="0"/>
    <n v="53484.499999999993"/>
  </r>
  <r>
    <s v="B08DPLCM6T"/>
    <x v="14"/>
    <x v="1"/>
    <x v="2"/>
    <x v="3"/>
    <x v="2"/>
    <n v="13490"/>
    <x v="2"/>
    <n v="21990"/>
    <n v="0.39"/>
    <x v="1"/>
    <x v="5"/>
    <x v="4"/>
    <n v="263352240"/>
    <n v="11976"/>
    <x v="0"/>
    <n v="51496.799999999996"/>
  </r>
  <r>
    <s v="B09C6HXFC1"/>
    <x v="15"/>
    <x v="0"/>
    <x v="0"/>
    <x v="0"/>
    <x v="0"/>
    <n v="970"/>
    <x v="2"/>
    <n v="1799"/>
    <n v="0.46"/>
    <x v="1"/>
    <x v="1"/>
    <x v="6"/>
    <n v="1466185"/>
    <n v="815"/>
    <x v="1"/>
    <n v="3667.5"/>
  </r>
  <r>
    <s v="B085194JFL"/>
    <x v="16"/>
    <x v="1"/>
    <x v="2"/>
    <x v="2"/>
    <x v="0"/>
    <n v="279"/>
    <x v="0"/>
    <n v="499"/>
    <n v="0.44"/>
    <x v="1"/>
    <x v="1"/>
    <x v="7"/>
    <n v="5470038"/>
    <n v="10962"/>
    <x v="0"/>
    <n v="40559.4"/>
  </r>
  <r>
    <s v="B09F6S8BT6"/>
    <x v="17"/>
    <x v="1"/>
    <x v="2"/>
    <x v="3"/>
    <x v="2"/>
    <n v="13490"/>
    <x v="2"/>
    <n v="22900"/>
    <n v="0.41"/>
    <x v="1"/>
    <x v="1"/>
    <x v="4"/>
    <n v="373247100"/>
    <n v="16299"/>
    <x v="0"/>
    <n v="70085.7"/>
  </r>
  <r>
    <s v="B09NHVCHS9"/>
    <x v="18"/>
    <x v="0"/>
    <x v="0"/>
    <x v="0"/>
    <x v="0"/>
    <n v="59"/>
    <x v="1"/>
    <n v="199"/>
    <n v="0.7"/>
    <x v="0"/>
    <x v="0"/>
    <x v="1"/>
    <n v="1866222"/>
    <n v="9378"/>
    <x v="0"/>
    <n v="37512"/>
  </r>
  <r>
    <s v="B0B1YVCJ2Y"/>
    <x v="19"/>
    <x v="1"/>
    <x v="2"/>
    <x v="3"/>
    <x v="2"/>
    <n v="11499"/>
    <x v="2"/>
    <n v="19990"/>
    <n v="0.42"/>
    <x v="1"/>
    <x v="1"/>
    <x v="4"/>
    <n v="94012970"/>
    <n v="4703"/>
    <x v="0"/>
    <n v="20222.899999999998"/>
  </r>
  <r>
    <s v="B01M4GGIVU"/>
    <x v="20"/>
    <x v="1"/>
    <x v="2"/>
    <x v="2"/>
    <x v="0"/>
    <n v="199"/>
    <x v="1"/>
    <n v="699"/>
    <n v="0.72"/>
    <x v="0"/>
    <x v="7"/>
    <x v="0"/>
    <n v="8494947"/>
    <n v="12153"/>
    <x v="0"/>
    <n v="51042.6"/>
  </r>
  <r>
    <s v="B08B42LWKN"/>
    <x v="21"/>
    <x v="1"/>
    <x v="2"/>
    <x v="3"/>
    <x v="2"/>
    <n v="14999"/>
    <x v="2"/>
    <n v="19999"/>
    <n v="0.25"/>
    <x v="1"/>
    <x v="4"/>
    <x v="0"/>
    <n v="697945101"/>
    <n v="34899"/>
    <x v="0"/>
    <n v="146575.80000000002"/>
  </r>
  <r>
    <s v="B094JNXNPV"/>
    <x v="1"/>
    <x v="0"/>
    <x v="0"/>
    <x v="0"/>
    <x v="0"/>
    <n v="299"/>
    <x v="0"/>
    <n v="399"/>
    <n v="0.25"/>
    <x v="1"/>
    <x v="4"/>
    <x v="1"/>
    <n v="1103634"/>
    <n v="2766"/>
    <x v="0"/>
    <n v="11064"/>
  </r>
  <r>
    <s v="B09W5XR9RT"/>
    <x v="15"/>
    <x v="0"/>
    <x v="0"/>
    <x v="0"/>
    <x v="0"/>
    <n v="970"/>
    <x v="2"/>
    <n v="1999"/>
    <n v="0.51"/>
    <x v="0"/>
    <x v="3"/>
    <x v="5"/>
    <n v="367816"/>
    <n v="184"/>
    <x v="1"/>
    <n v="809.6"/>
  </r>
  <r>
    <s v="B077Z65HSD"/>
    <x v="22"/>
    <x v="0"/>
    <x v="0"/>
    <x v="0"/>
    <x v="0"/>
    <n v="299"/>
    <x v="0"/>
    <n v="999"/>
    <n v="0.7"/>
    <x v="0"/>
    <x v="0"/>
    <x v="4"/>
    <n v="20829150"/>
    <n v="20850"/>
    <x v="0"/>
    <n v="89655"/>
  </r>
  <r>
    <s v="B00NH11PEY"/>
    <x v="23"/>
    <x v="0"/>
    <x v="0"/>
    <x v="0"/>
    <x v="0"/>
    <n v="199"/>
    <x v="1"/>
    <n v="750"/>
    <n v="0.73"/>
    <x v="0"/>
    <x v="7"/>
    <x v="6"/>
    <n v="56232000"/>
    <n v="74976"/>
    <x v="0"/>
    <n v="337392"/>
  </r>
  <r>
    <s v="B09CMM3VGK"/>
    <x v="24"/>
    <x v="0"/>
    <x v="0"/>
    <x v="0"/>
    <x v="0"/>
    <n v="179"/>
    <x v="1"/>
    <n v="499"/>
    <n v="0.64"/>
    <x v="0"/>
    <x v="0"/>
    <x v="1"/>
    <n v="965066"/>
    <n v="1934"/>
    <x v="0"/>
    <n v="7736"/>
  </r>
  <r>
    <s v="B08QSC1XY8"/>
    <x v="25"/>
    <x v="0"/>
    <x v="0"/>
    <x v="0"/>
    <x v="0"/>
    <n v="389"/>
    <x v="0"/>
    <n v="1099"/>
    <n v="0.65"/>
    <x v="0"/>
    <x v="0"/>
    <x v="4"/>
    <n v="1070426"/>
    <n v="974"/>
    <x v="1"/>
    <n v="4188.2"/>
  </r>
  <r>
    <s v="B008FWZGSG"/>
    <x v="26"/>
    <x v="0"/>
    <x v="0"/>
    <x v="0"/>
    <x v="0"/>
    <n v="599"/>
    <x v="2"/>
    <n v="599"/>
    <n v="0"/>
    <x v="1"/>
    <x v="8"/>
    <x v="4"/>
    <n v="212645"/>
    <n v="355"/>
    <x v="1"/>
    <n v="1526.5"/>
  </r>
  <r>
    <s v="B0B4HJNPV4"/>
    <x v="5"/>
    <x v="0"/>
    <x v="0"/>
    <x v="0"/>
    <x v="0"/>
    <n v="199"/>
    <x v="1"/>
    <n v="999"/>
    <n v="0.8"/>
    <x v="0"/>
    <x v="7"/>
    <x v="2"/>
    <n v="1073925"/>
    <n v="1075"/>
    <x v="0"/>
    <n v="4192.5"/>
  </r>
  <r>
    <s v="B08Y1SJVV5"/>
    <x v="5"/>
    <x v="0"/>
    <x v="0"/>
    <x v="0"/>
    <x v="0"/>
    <n v="99"/>
    <x v="1"/>
    <n v="666.66"/>
    <n v="0.85"/>
    <x v="0"/>
    <x v="2"/>
    <x v="2"/>
    <n v="16580500.859999999"/>
    <n v="24871"/>
    <x v="0"/>
    <n v="96996.9"/>
  </r>
  <r>
    <s v="B07XLCFSSN"/>
    <x v="27"/>
    <x v="0"/>
    <x v="0"/>
    <x v="0"/>
    <x v="0"/>
    <n v="899"/>
    <x v="2"/>
    <n v="1900"/>
    <n v="0.53"/>
    <x v="0"/>
    <x v="3"/>
    <x v="5"/>
    <n v="25748800"/>
    <n v="13552"/>
    <x v="0"/>
    <n v="59628.800000000003"/>
  </r>
  <r>
    <s v="B09RZS1NQT"/>
    <x v="28"/>
    <x v="0"/>
    <x v="0"/>
    <x v="0"/>
    <x v="0"/>
    <n v="199"/>
    <x v="1"/>
    <n v="999"/>
    <n v="0.8"/>
    <x v="0"/>
    <x v="7"/>
    <x v="1"/>
    <n v="575424"/>
    <n v="576"/>
    <x v="1"/>
    <n v="2304"/>
  </r>
  <r>
    <s v="B0B3MMYHYW"/>
    <x v="29"/>
    <x v="1"/>
    <x v="2"/>
    <x v="3"/>
    <x v="2"/>
    <n v="32999"/>
    <x v="2"/>
    <n v="45999"/>
    <n v="0.28000000000000003"/>
    <x v="1"/>
    <x v="4"/>
    <x v="0"/>
    <n v="335700702"/>
    <n v="7298"/>
    <x v="0"/>
    <n v="30651.600000000002"/>
  </r>
  <r>
    <s v="B09C6HWG18"/>
    <x v="30"/>
    <x v="0"/>
    <x v="0"/>
    <x v="0"/>
    <x v="0"/>
    <n v="970"/>
    <x v="2"/>
    <n v="1999"/>
    <n v="0.51"/>
    <x v="0"/>
    <x v="3"/>
    <x v="0"/>
    <n v="923538"/>
    <n v="462"/>
    <x v="1"/>
    <n v="1940.4"/>
  </r>
  <r>
    <s v="B00NH11KIK"/>
    <x v="23"/>
    <x v="0"/>
    <x v="0"/>
    <x v="0"/>
    <x v="0"/>
    <n v="209"/>
    <x v="0"/>
    <n v="695"/>
    <n v="0.7"/>
    <x v="0"/>
    <x v="0"/>
    <x v="6"/>
    <n v="74842465"/>
    <n v="107687"/>
    <x v="0"/>
    <n v="484591.5"/>
  </r>
  <r>
    <s v="B09JPC82QC"/>
    <x v="31"/>
    <x v="1"/>
    <x v="2"/>
    <x v="3"/>
    <x v="2"/>
    <n v="19999"/>
    <x v="2"/>
    <n v="34999"/>
    <n v="0.43"/>
    <x v="1"/>
    <x v="1"/>
    <x v="4"/>
    <n v="950257849"/>
    <n v="27151"/>
    <x v="0"/>
    <n v="116749.29999999999"/>
  </r>
  <r>
    <s v="B07JW1Y6XV"/>
    <x v="0"/>
    <x v="0"/>
    <x v="0"/>
    <x v="0"/>
    <x v="0"/>
    <n v="399"/>
    <x v="0"/>
    <n v="1099"/>
    <n v="0.64"/>
    <x v="0"/>
    <x v="0"/>
    <x v="0"/>
    <n v="26671631"/>
    <n v="24269"/>
    <x v="0"/>
    <n v="101929.8"/>
  </r>
  <r>
    <s v="B07KRCW6LZ"/>
    <x v="32"/>
    <x v="0"/>
    <x v="1"/>
    <x v="1"/>
    <x v="1"/>
    <n v="999"/>
    <x v="2"/>
    <n v="1599"/>
    <n v="0.38"/>
    <x v="1"/>
    <x v="5"/>
    <x v="4"/>
    <n v="19336707"/>
    <n v="12093"/>
    <x v="0"/>
    <n v="51999.9"/>
  </r>
  <r>
    <s v="B09NJN8L25"/>
    <x v="33"/>
    <x v="0"/>
    <x v="0"/>
    <x v="0"/>
    <x v="0"/>
    <n v="59"/>
    <x v="1"/>
    <n v="199"/>
    <n v="0.7"/>
    <x v="0"/>
    <x v="0"/>
    <x v="1"/>
    <n v="1866222"/>
    <n v="9378"/>
    <x v="0"/>
    <n v="37512"/>
  </r>
  <r>
    <s v="B07XJYYH7L"/>
    <x v="34"/>
    <x v="0"/>
    <x v="0"/>
    <x v="0"/>
    <x v="0"/>
    <n v="333"/>
    <x v="0"/>
    <n v="999"/>
    <n v="0.67"/>
    <x v="0"/>
    <x v="0"/>
    <x v="8"/>
    <n v="9782208"/>
    <n v="9792"/>
    <x v="0"/>
    <n v="32313.599999999999"/>
  </r>
  <r>
    <s v="B002PD61Y4"/>
    <x v="35"/>
    <x v="0"/>
    <x v="1"/>
    <x v="1"/>
    <x v="1"/>
    <n v="507"/>
    <x v="2"/>
    <n v="1208"/>
    <n v="0.57999999999999996"/>
    <x v="0"/>
    <x v="3"/>
    <x v="3"/>
    <n v="9822248"/>
    <n v="8131"/>
    <x v="0"/>
    <n v="33337.1"/>
  </r>
  <r>
    <s v="B014I8SSD0"/>
    <x v="36"/>
    <x v="1"/>
    <x v="2"/>
    <x v="2"/>
    <x v="0"/>
    <n v="309"/>
    <x v="0"/>
    <n v="475"/>
    <n v="0.35"/>
    <x v="1"/>
    <x v="5"/>
    <x v="5"/>
    <n v="202812175"/>
    <n v="426973"/>
    <x v="0"/>
    <n v="1878681.2000000002"/>
  </r>
  <r>
    <s v="B09L8DSSFH"/>
    <x v="37"/>
    <x v="1"/>
    <x v="2"/>
    <x v="2"/>
    <x v="3"/>
    <n v="399"/>
    <x v="0"/>
    <n v="999"/>
    <n v="0.6"/>
    <x v="0"/>
    <x v="3"/>
    <x v="9"/>
    <n v="492507"/>
    <n v="493"/>
    <x v="1"/>
    <n v="1774.8"/>
  </r>
  <r>
    <s v="B07232M876"/>
    <x v="38"/>
    <x v="0"/>
    <x v="0"/>
    <x v="0"/>
    <x v="0"/>
    <n v="199"/>
    <x v="1"/>
    <n v="395"/>
    <n v="0.5"/>
    <x v="0"/>
    <x v="1"/>
    <x v="0"/>
    <n v="36575025"/>
    <n v="92595"/>
    <x v="0"/>
    <n v="388899"/>
  </r>
  <r>
    <s v="B07P681N66"/>
    <x v="39"/>
    <x v="0"/>
    <x v="1"/>
    <x v="1"/>
    <x v="1"/>
    <n v="1199"/>
    <x v="2"/>
    <n v="2199"/>
    <n v="0.45"/>
    <x v="1"/>
    <x v="1"/>
    <x v="5"/>
    <n v="54491220"/>
    <n v="24780"/>
    <x v="0"/>
    <n v="109032.00000000001"/>
  </r>
  <r>
    <s v="B0711PVX6Z"/>
    <x v="38"/>
    <x v="0"/>
    <x v="0"/>
    <x v="0"/>
    <x v="0"/>
    <n v="179"/>
    <x v="1"/>
    <n v="500"/>
    <n v="0.64"/>
    <x v="0"/>
    <x v="0"/>
    <x v="0"/>
    <n v="46297500"/>
    <n v="92595"/>
    <x v="0"/>
    <n v="388899"/>
  </r>
  <r>
    <s v="B082T6V3DT"/>
    <x v="40"/>
    <x v="0"/>
    <x v="0"/>
    <x v="0"/>
    <x v="0"/>
    <n v="799"/>
    <x v="2"/>
    <n v="2100"/>
    <n v="0.62"/>
    <x v="0"/>
    <x v="0"/>
    <x v="4"/>
    <n v="17194800"/>
    <n v="8188"/>
    <x v="0"/>
    <n v="35208.400000000001"/>
  </r>
  <r>
    <s v="B07MKFNHKG"/>
    <x v="41"/>
    <x v="1"/>
    <x v="2"/>
    <x v="3"/>
    <x v="4"/>
    <n v="6999"/>
    <x v="2"/>
    <n v="12999"/>
    <n v="0.46"/>
    <x v="1"/>
    <x v="1"/>
    <x v="0"/>
    <n v="52034997"/>
    <n v="4003"/>
    <x v="0"/>
    <n v="16812.600000000002"/>
  </r>
  <r>
    <s v="B0BFWGBX61"/>
    <x v="1"/>
    <x v="0"/>
    <x v="0"/>
    <x v="0"/>
    <x v="0"/>
    <n v="199"/>
    <x v="1"/>
    <n v="349"/>
    <n v="0.43"/>
    <x v="1"/>
    <x v="1"/>
    <x v="3"/>
    <n v="109586"/>
    <n v="314"/>
    <x v="1"/>
    <n v="1287.3999999999999"/>
  </r>
  <r>
    <s v="B01N90RZ4M"/>
    <x v="42"/>
    <x v="1"/>
    <x v="2"/>
    <x v="2"/>
    <x v="3"/>
    <n v="230"/>
    <x v="0"/>
    <n v="499"/>
    <n v="0.54"/>
    <x v="0"/>
    <x v="3"/>
    <x v="7"/>
    <n v="1477040"/>
    <n v="2960"/>
    <x v="0"/>
    <n v="10952"/>
  </r>
  <r>
    <s v="B0088TKTY2"/>
    <x v="43"/>
    <x v="0"/>
    <x v="1"/>
    <x v="1"/>
    <x v="1"/>
    <n v="649"/>
    <x v="2"/>
    <n v="1399"/>
    <n v="0.54"/>
    <x v="0"/>
    <x v="3"/>
    <x v="0"/>
    <n v="251387709"/>
    <n v="179691"/>
    <x v="0"/>
    <n v="754702.20000000007"/>
  </r>
  <r>
    <s v="B09Q5SWVBJ"/>
    <x v="21"/>
    <x v="1"/>
    <x v="2"/>
    <x v="3"/>
    <x v="2"/>
    <n v="15999"/>
    <x v="2"/>
    <n v="21999"/>
    <n v="0.27"/>
    <x v="1"/>
    <x v="4"/>
    <x v="0"/>
    <n v="767743101"/>
    <n v="34899"/>
    <x v="0"/>
    <n v="146575.80000000002"/>
  </r>
  <r>
    <s v="B0B4DT8MKT"/>
    <x v="44"/>
    <x v="0"/>
    <x v="0"/>
    <x v="0"/>
    <x v="0"/>
    <n v="348"/>
    <x v="0"/>
    <n v="1499"/>
    <n v="0.77"/>
    <x v="0"/>
    <x v="7"/>
    <x v="0"/>
    <n v="983344"/>
    <n v="656"/>
    <x v="1"/>
    <n v="2755.2000000000003"/>
  </r>
  <r>
    <s v="B08CDKQ8T6"/>
    <x v="4"/>
    <x v="0"/>
    <x v="0"/>
    <x v="0"/>
    <x v="0"/>
    <n v="154"/>
    <x v="1"/>
    <n v="349"/>
    <n v="0.56000000000000005"/>
    <x v="0"/>
    <x v="3"/>
    <x v="4"/>
    <n v="2465336"/>
    <n v="7064"/>
    <x v="0"/>
    <n v="30375.199999999997"/>
  </r>
  <r>
    <s v="B07B275VN9"/>
    <x v="45"/>
    <x v="1"/>
    <x v="2"/>
    <x v="2"/>
    <x v="3"/>
    <n v="179"/>
    <x v="1"/>
    <n v="799"/>
    <n v="0.78"/>
    <x v="0"/>
    <x v="7"/>
    <x v="7"/>
    <n v="1758599"/>
    <n v="2201"/>
    <x v="0"/>
    <n v="8143.7000000000007"/>
  </r>
  <r>
    <s v="B0B15CPR37"/>
    <x v="46"/>
    <x v="1"/>
    <x v="2"/>
    <x v="3"/>
    <x v="2"/>
    <n v="32990"/>
    <x v="2"/>
    <n v="47900"/>
    <n v="0.31"/>
    <x v="1"/>
    <x v="5"/>
    <x v="4"/>
    <n v="340521100"/>
    <n v="7109"/>
    <x v="0"/>
    <n v="30568.699999999997"/>
  </r>
  <r>
    <s v="B0994GFWBH"/>
    <x v="47"/>
    <x v="0"/>
    <x v="0"/>
    <x v="0"/>
    <x v="0"/>
    <n v="139"/>
    <x v="1"/>
    <n v="999"/>
    <n v="0.86"/>
    <x v="0"/>
    <x v="2"/>
    <x v="1"/>
    <n v="1311687"/>
    <n v="1313"/>
    <x v="0"/>
    <n v="5252"/>
  </r>
  <r>
    <s v="B01GGKZ0V6"/>
    <x v="23"/>
    <x v="0"/>
    <x v="0"/>
    <x v="0"/>
    <x v="0"/>
    <n v="329"/>
    <x v="0"/>
    <n v="845"/>
    <n v="0.61"/>
    <x v="0"/>
    <x v="0"/>
    <x v="0"/>
    <n v="25135370"/>
    <n v="29746"/>
    <x v="0"/>
    <n v="124933.20000000001"/>
  </r>
  <r>
    <s v="B09F9YQQ7B"/>
    <x v="48"/>
    <x v="1"/>
    <x v="2"/>
    <x v="3"/>
    <x v="2"/>
    <n v="13999"/>
    <x v="2"/>
    <n v="24999"/>
    <n v="0.44"/>
    <x v="1"/>
    <x v="1"/>
    <x v="0"/>
    <n v="1130904762"/>
    <n v="45238"/>
    <x v="0"/>
    <n v="189999.6"/>
  </r>
  <r>
    <s v="B014I8SX4Y"/>
    <x v="36"/>
    <x v="1"/>
    <x v="2"/>
    <x v="2"/>
    <x v="0"/>
    <n v="309"/>
    <x v="0"/>
    <n v="1400"/>
    <n v="0.78"/>
    <x v="0"/>
    <x v="7"/>
    <x v="5"/>
    <n v="597762200"/>
    <n v="426973"/>
    <x v="0"/>
    <n v="1878681.2000000002"/>
  </r>
  <r>
    <s v="B09Q8HMKZX"/>
    <x v="4"/>
    <x v="0"/>
    <x v="0"/>
    <x v="0"/>
    <x v="0"/>
    <n v="263"/>
    <x v="0"/>
    <n v="699"/>
    <n v="0.62"/>
    <x v="0"/>
    <x v="0"/>
    <x v="3"/>
    <n v="314550"/>
    <n v="450"/>
    <x v="1"/>
    <n v="1844.9999999999998"/>
  </r>
  <r>
    <s v="B0B9XN9S3W"/>
    <x v="19"/>
    <x v="1"/>
    <x v="2"/>
    <x v="3"/>
    <x v="4"/>
    <n v="7999"/>
    <x v="2"/>
    <n v="14990"/>
    <n v="0.47"/>
    <x v="1"/>
    <x v="1"/>
    <x v="4"/>
    <n v="6850430"/>
    <n v="457"/>
    <x v="1"/>
    <n v="1965.1"/>
  </r>
  <r>
    <s v="B07966M8XH"/>
    <x v="49"/>
    <x v="1"/>
    <x v="2"/>
    <x v="2"/>
    <x v="5"/>
    <n v="1599"/>
    <x v="2"/>
    <n v="2999"/>
    <n v="0.47"/>
    <x v="1"/>
    <x v="1"/>
    <x v="0"/>
    <n v="8178273"/>
    <n v="2727"/>
    <x v="0"/>
    <n v="11453.4"/>
  </r>
  <r>
    <s v="B01GGKYKQM"/>
    <x v="36"/>
    <x v="0"/>
    <x v="0"/>
    <x v="0"/>
    <x v="0"/>
    <n v="219"/>
    <x v="0"/>
    <n v="700"/>
    <n v="0.69"/>
    <x v="0"/>
    <x v="0"/>
    <x v="4"/>
    <n v="14037100"/>
    <n v="20053"/>
    <x v="0"/>
    <n v="86227.9"/>
  </r>
  <r>
    <s v="B0B86CDHL1"/>
    <x v="50"/>
    <x v="0"/>
    <x v="0"/>
    <x v="0"/>
    <x v="0"/>
    <n v="349"/>
    <x v="0"/>
    <n v="899"/>
    <n v="0.61"/>
    <x v="0"/>
    <x v="0"/>
    <x v="6"/>
    <n v="133951"/>
    <n v="149"/>
    <x v="1"/>
    <n v="670.5"/>
  </r>
  <r>
    <s v="B0B5ZF3NRK"/>
    <x v="51"/>
    <x v="0"/>
    <x v="0"/>
    <x v="0"/>
    <x v="0"/>
    <n v="349"/>
    <x v="0"/>
    <n v="599"/>
    <n v="0.42"/>
    <x v="1"/>
    <x v="1"/>
    <x v="3"/>
    <n v="125790"/>
    <n v="210"/>
    <x v="1"/>
    <n v="860.99999999999989"/>
  </r>
  <r>
    <s v="B09RFC46VP"/>
    <x v="52"/>
    <x v="1"/>
    <x v="2"/>
    <x v="3"/>
    <x v="2"/>
    <n v="26999"/>
    <x v="2"/>
    <n v="42999"/>
    <n v="0.37"/>
    <x v="1"/>
    <x v="5"/>
    <x v="0"/>
    <n v="1945188762"/>
    <n v="45238"/>
    <x v="0"/>
    <n v="189999.6"/>
  </r>
  <r>
    <s v="B08R69VDHT"/>
    <x v="53"/>
    <x v="0"/>
    <x v="0"/>
    <x v="0"/>
    <x v="0"/>
    <n v="115"/>
    <x v="1"/>
    <n v="499"/>
    <n v="0.77"/>
    <x v="0"/>
    <x v="7"/>
    <x v="1"/>
    <n v="3858268"/>
    <n v="7732"/>
    <x v="0"/>
    <n v="30928"/>
  </r>
  <r>
    <s v="B09RWZRCP1"/>
    <x v="13"/>
    <x v="0"/>
    <x v="0"/>
    <x v="0"/>
    <x v="0"/>
    <n v="399"/>
    <x v="0"/>
    <n v="999"/>
    <n v="0.6"/>
    <x v="0"/>
    <x v="3"/>
    <x v="3"/>
    <n v="1778220"/>
    <n v="1780"/>
    <x v="0"/>
    <n v="7297.9999999999991"/>
  </r>
  <r>
    <s v="B09CMP1SC8"/>
    <x v="54"/>
    <x v="0"/>
    <x v="0"/>
    <x v="0"/>
    <x v="0"/>
    <n v="199"/>
    <x v="1"/>
    <n v="499"/>
    <n v="0.6"/>
    <x v="0"/>
    <x v="3"/>
    <x v="3"/>
    <n v="300398"/>
    <n v="602"/>
    <x v="1"/>
    <n v="2468.1999999999998"/>
  </r>
  <r>
    <s v="B09YLXYP7Y"/>
    <x v="24"/>
    <x v="0"/>
    <x v="0"/>
    <x v="0"/>
    <x v="0"/>
    <n v="179"/>
    <x v="1"/>
    <n v="399"/>
    <n v="0.55000000000000004"/>
    <x v="0"/>
    <x v="3"/>
    <x v="1"/>
    <n v="567777"/>
    <n v="1423"/>
    <x v="0"/>
    <n v="5692"/>
  </r>
  <r>
    <s v="B09ZPM4C2C"/>
    <x v="55"/>
    <x v="1"/>
    <x v="2"/>
    <x v="3"/>
    <x v="2"/>
    <n v="10901"/>
    <x v="2"/>
    <n v="30990"/>
    <n v="0.65"/>
    <x v="0"/>
    <x v="0"/>
    <x v="3"/>
    <n v="12334020"/>
    <n v="398"/>
    <x v="1"/>
    <n v="1631.8"/>
  </r>
  <r>
    <s v="B0B2DJDCPX"/>
    <x v="56"/>
    <x v="0"/>
    <x v="0"/>
    <x v="0"/>
    <x v="0"/>
    <n v="209"/>
    <x v="0"/>
    <n v="499"/>
    <n v="0.57999999999999996"/>
    <x v="0"/>
    <x v="3"/>
    <x v="2"/>
    <n v="267464"/>
    <n v="536"/>
    <x v="1"/>
    <n v="2090.4"/>
  </r>
  <r>
    <s v="B0BCZCQTJX"/>
    <x v="57"/>
    <x v="1"/>
    <x v="2"/>
    <x v="2"/>
    <x v="3"/>
    <n v="1434"/>
    <x v="2"/>
    <n v="3999"/>
    <n v="0.64"/>
    <x v="0"/>
    <x v="0"/>
    <x v="1"/>
    <n v="127968"/>
    <n v="32"/>
    <x v="1"/>
    <n v="128"/>
  </r>
  <r>
    <s v="B07LGT55SJ"/>
    <x v="58"/>
    <x v="0"/>
    <x v="0"/>
    <x v="0"/>
    <x v="0"/>
    <n v="399"/>
    <x v="0"/>
    <n v="1099"/>
    <n v="0.64"/>
    <x v="0"/>
    <x v="0"/>
    <x v="0"/>
    <n v="26671631"/>
    <n v="24269"/>
    <x v="0"/>
    <n v="101929.8"/>
  </r>
  <r>
    <s v="B09NKZXMWJ"/>
    <x v="59"/>
    <x v="0"/>
    <x v="0"/>
    <x v="0"/>
    <x v="0"/>
    <n v="139"/>
    <x v="1"/>
    <n v="249"/>
    <n v="0.44"/>
    <x v="1"/>
    <x v="1"/>
    <x v="1"/>
    <n v="2335122"/>
    <n v="9378"/>
    <x v="0"/>
    <n v="37512"/>
  </r>
  <r>
    <s v="B08QX1CC14"/>
    <x v="60"/>
    <x v="1"/>
    <x v="2"/>
    <x v="3"/>
    <x v="2"/>
    <n v="7299"/>
    <x v="2"/>
    <n v="19125"/>
    <n v="0.62"/>
    <x v="0"/>
    <x v="0"/>
    <x v="10"/>
    <n v="17250750"/>
    <n v="902"/>
    <x v="1"/>
    <n v="3066.7999999999997"/>
  </r>
  <r>
    <s v="B0974H97TJ"/>
    <x v="61"/>
    <x v="0"/>
    <x v="0"/>
    <x v="0"/>
    <x v="0"/>
    <n v="299"/>
    <x v="0"/>
    <n v="799"/>
    <n v="0.63"/>
    <x v="0"/>
    <x v="0"/>
    <x v="5"/>
    <n v="23004009"/>
    <n v="28791"/>
    <x v="0"/>
    <n v="126680.40000000001"/>
  </r>
  <r>
    <s v="B07GVGTSLN"/>
    <x v="58"/>
    <x v="0"/>
    <x v="0"/>
    <x v="0"/>
    <x v="0"/>
    <n v="325"/>
    <x v="0"/>
    <n v="1299"/>
    <n v="0.75"/>
    <x v="0"/>
    <x v="7"/>
    <x v="0"/>
    <n v="13738224"/>
    <n v="10576"/>
    <x v="0"/>
    <n v="44419.200000000004"/>
  </r>
  <r>
    <s v="B09VCHLSJF"/>
    <x v="62"/>
    <x v="1"/>
    <x v="2"/>
    <x v="3"/>
    <x v="2"/>
    <n v="29999"/>
    <x v="2"/>
    <n v="39999"/>
    <n v="0.25"/>
    <x v="1"/>
    <x v="4"/>
    <x v="0"/>
    <n v="291912702"/>
    <n v="7298"/>
    <x v="0"/>
    <n v="30651.600000000002"/>
  </r>
  <r>
    <s v="B0B1YZX72F"/>
    <x v="63"/>
    <x v="1"/>
    <x v="2"/>
    <x v="3"/>
    <x v="2"/>
    <n v="27999"/>
    <x v="2"/>
    <n v="40990"/>
    <n v="0.32"/>
    <x v="1"/>
    <x v="5"/>
    <x v="4"/>
    <n v="192775970"/>
    <n v="4703"/>
    <x v="0"/>
    <n v="20222.899999999998"/>
  </r>
  <r>
    <s v="B092BJMT8Q"/>
    <x v="46"/>
    <x v="1"/>
    <x v="2"/>
    <x v="3"/>
    <x v="2"/>
    <n v="30990"/>
    <x v="2"/>
    <n v="52900"/>
    <n v="0.41"/>
    <x v="1"/>
    <x v="1"/>
    <x v="4"/>
    <n v="376066100"/>
    <n v="7109"/>
    <x v="0"/>
    <n v="30568.699999999997"/>
  </r>
  <r>
    <s v="B0BMXMLSMM"/>
    <x v="64"/>
    <x v="0"/>
    <x v="0"/>
    <x v="0"/>
    <x v="0"/>
    <n v="199"/>
    <x v="1"/>
    <n v="999"/>
    <n v="0.8"/>
    <x v="0"/>
    <x v="7"/>
    <x v="6"/>
    <n v="126873"/>
    <n v="127"/>
    <x v="1"/>
    <n v="571.5"/>
  </r>
  <r>
    <s v="B07JH1C41D"/>
    <x v="0"/>
    <x v="0"/>
    <x v="0"/>
    <x v="0"/>
    <x v="0"/>
    <n v="649"/>
    <x v="2"/>
    <n v="1999"/>
    <n v="0.68"/>
    <x v="0"/>
    <x v="0"/>
    <x v="0"/>
    <n v="48513731"/>
    <n v="24269"/>
    <x v="0"/>
    <n v="101929.8"/>
  </r>
  <r>
    <s v="B0141EZMAI"/>
    <x v="65"/>
    <x v="0"/>
    <x v="1"/>
    <x v="1"/>
    <x v="1"/>
    <n v="269"/>
    <x v="0"/>
    <n v="800"/>
    <n v="0.66"/>
    <x v="0"/>
    <x v="0"/>
    <x v="9"/>
    <n v="8107200"/>
    <n v="10134"/>
    <x v="0"/>
    <n v="36482.400000000001"/>
  </r>
  <r>
    <s v="B09Q5P2MT3"/>
    <x v="62"/>
    <x v="1"/>
    <x v="2"/>
    <x v="3"/>
    <x v="2"/>
    <n v="24999"/>
    <x v="2"/>
    <n v="31999"/>
    <n v="0.22"/>
    <x v="1"/>
    <x v="4"/>
    <x v="0"/>
    <n v="1116733101"/>
    <n v="34899"/>
    <x v="0"/>
    <n v="146575.80000000002"/>
  </r>
  <r>
    <s v="B08HDH26JX"/>
    <x v="3"/>
    <x v="0"/>
    <x v="0"/>
    <x v="0"/>
    <x v="0"/>
    <n v="299"/>
    <x v="0"/>
    <n v="699"/>
    <n v="0.56999999999999995"/>
    <x v="0"/>
    <x v="3"/>
    <x v="0"/>
    <n v="65959737"/>
    <n v="94363"/>
    <x v="0"/>
    <n v="396324.60000000003"/>
  </r>
  <r>
    <s v="B09VT6JKRP"/>
    <x v="66"/>
    <x v="0"/>
    <x v="0"/>
    <x v="0"/>
    <x v="0"/>
    <n v="199"/>
    <x v="1"/>
    <n v="999"/>
    <n v="0.8"/>
    <x v="0"/>
    <x v="7"/>
    <x v="3"/>
    <n v="424575"/>
    <n v="425"/>
    <x v="1"/>
    <n v="1742.4999999999998"/>
  </r>
  <r>
    <s v="B09T3KB6JZ"/>
    <x v="67"/>
    <x v="1"/>
    <x v="2"/>
    <x v="3"/>
    <x v="2"/>
    <n v="18990"/>
    <x v="2"/>
    <n v="40990"/>
    <n v="0.54"/>
    <x v="0"/>
    <x v="3"/>
    <x v="0"/>
    <n v="272952410"/>
    <n v="6659"/>
    <x v="0"/>
    <n v="27967.800000000003"/>
  </r>
  <r>
    <s v="B093QCY6YJ"/>
    <x v="68"/>
    <x v="0"/>
    <x v="1"/>
    <x v="1"/>
    <x v="1"/>
    <n v="290"/>
    <x v="0"/>
    <n v="349"/>
    <n v="0.17"/>
    <x v="1"/>
    <x v="6"/>
    <x v="7"/>
    <n v="689973"/>
    <n v="1977"/>
    <x v="0"/>
    <n v="7314.9000000000005"/>
  </r>
  <r>
    <s v="B093ZNQZ2Y"/>
    <x v="69"/>
    <x v="1"/>
    <x v="2"/>
    <x v="2"/>
    <x v="3"/>
    <n v="249"/>
    <x v="0"/>
    <n v="799"/>
    <n v="0.69"/>
    <x v="0"/>
    <x v="0"/>
    <x v="11"/>
    <n v="862121"/>
    <n v="1079"/>
    <x v="0"/>
    <n v="4100.2"/>
  </r>
  <r>
    <s v="B08LKS3LSP"/>
    <x v="70"/>
    <x v="0"/>
    <x v="0"/>
    <x v="0"/>
    <x v="0"/>
    <n v="345"/>
    <x v="0"/>
    <n v="999"/>
    <n v="0.65"/>
    <x v="0"/>
    <x v="0"/>
    <x v="7"/>
    <n v="1095903"/>
    <n v="1097"/>
    <x v="0"/>
    <n v="4058.9"/>
  </r>
  <r>
    <s v="B00V4BGDKU"/>
    <x v="71"/>
    <x v="0"/>
    <x v="1"/>
    <x v="1"/>
    <x v="1"/>
    <n v="1099"/>
    <x v="2"/>
    <n v="1899"/>
    <n v="0.42"/>
    <x v="1"/>
    <x v="1"/>
    <x v="6"/>
    <n v="42575580"/>
    <n v="22420"/>
    <x v="0"/>
    <n v="100890"/>
  </r>
  <r>
    <s v="B08CHKQ8D4"/>
    <x v="72"/>
    <x v="0"/>
    <x v="0"/>
    <x v="0"/>
    <x v="0"/>
    <n v="719"/>
    <x v="2"/>
    <n v="1499"/>
    <n v="0.52"/>
    <x v="0"/>
    <x v="3"/>
    <x v="3"/>
    <n v="1566455"/>
    <n v="1045"/>
    <x v="0"/>
    <n v="4284.5"/>
  </r>
  <r>
    <s v="B09BW334ML"/>
    <x v="73"/>
    <x v="1"/>
    <x v="2"/>
    <x v="2"/>
    <x v="3"/>
    <n v="349"/>
    <x v="0"/>
    <n v="1499"/>
    <n v="0.77"/>
    <x v="0"/>
    <x v="7"/>
    <x v="4"/>
    <n v="6213355"/>
    <n v="4145"/>
    <x v="0"/>
    <n v="17823.5"/>
  </r>
  <r>
    <s v="B082T6GVLJ"/>
    <x v="36"/>
    <x v="0"/>
    <x v="0"/>
    <x v="0"/>
    <x v="0"/>
    <n v="849"/>
    <x v="2"/>
    <n v="1809"/>
    <n v="0.53"/>
    <x v="0"/>
    <x v="3"/>
    <x v="4"/>
    <n v="11843523"/>
    <n v="6547"/>
    <x v="0"/>
    <n v="28152.1"/>
  </r>
  <r>
    <s v="B07DL1KC3H"/>
    <x v="74"/>
    <x v="1"/>
    <x v="2"/>
    <x v="2"/>
    <x v="3"/>
    <n v="299"/>
    <x v="0"/>
    <n v="899"/>
    <n v="0.67"/>
    <x v="0"/>
    <x v="0"/>
    <x v="1"/>
    <n v="1427612"/>
    <n v="1588"/>
    <x v="0"/>
    <n v="6352"/>
  </r>
  <r>
    <s v="B0B6F98KJJ"/>
    <x v="75"/>
    <x v="1"/>
    <x v="2"/>
    <x v="3"/>
    <x v="2"/>
    <n v="21999"/>
    <x v="2"/>
    <n v="29999"/>
    <n v="0.27"/>
    <x v="1"/>
    <x v="4"/>
    <x v="0"/>
    <n v="985167160"/>
    <n v="32840"/>
    <x v="0"/>
    <n v="137928"/>
  </r>
  <r>
    <s v="B07JNVF678"/>
    <x v="0"/>
    <x v="0"/>
    <x v="0"/>
    <x v="0"/>
    <x v="0"/>
    <n v="349"/>
    <x v="0"/>
    <n v="999"/>
    <n v="0.65"/>
    <x v="0"/>
    <x v="0"/>
    <x v="0"/>
    <n v="13106880"/>
    <n v="13120"/>
    <x v="0"/>
    <n v="55104"/>
  </r>
  <r>
    <s v="B09QGZFBPM"/>
    <x v="72"/>
    <x v="0"/>
    <x v="0"/>
    <x v="0"/>
    <x v="0"/>
    <n v="399"/>
    <x v="0"/>
    <n v="999"/>
    <n v="0.6"/>
    <x v="0"/>
    <x v="3"/>
    <x v="4"/>
    <n v="2803194"/>
    <n v="2806"/>
    <x v="0"/>
    <n v="12065.8"/>
  </r>
  <r>
    <s v="B07JGDB5M1"/>
    <x v="0"/>
    <x v="0"/>
    <x v="0"/>
    <x v="0"/>
    <x v="0"/>
    <n v="449"/>
    <x v="0"/>
    <n v="1299"/>
    <n v="0.65"/>
    <x v="0"/>
    <x v="0"/>
    <x v="0"/>
    <n v="31525431"/>
    <n v="24269"/>
    <x v="0"/>
    <n v="101929.8"/>
  </r>
  <r>
    <s v="B0981XSZJ7"/>
    <x v="76"/>
    <x v="0"/>
    <x v="0"/>
    <x v="0"/>
    <x v="0"/>
    <n v="299"/>
    <x v="0"/>
    <n v="999"/>
    <n v="0.7"/>
    <x v="0"/>
    <x v="0"/>
    <x v="4"/>
    <n v="765234"/>
    <n v="766"/>
    <x v="1"/>
    <n v="3293.7999999999997"/>
  </r>
  <r>
    <s v="B0B9XLX8VR"/>
    <x v="77"/>
    <x v="1"/>
    <x v="2"/>
    <x v="3"/>
    <x v="2"/>
    <n v="37999"/>
    <x v="2"/>
    <n v="65000"/>
    <n v="0.42"/>
    <x v="1"/>
    <x v="1"/>
    <x v="4"/>
    <n v="233155000"/>
    <n v="3587"/>
    <x v="0"/>
    <n v="15424.099999999999"/>
  </r>
  <r>
    <s v="B08Y5KXR6Z"/>
    <x v="5"/>
    <x v="0"/>
    <x v="0"/>
    <x v="0"/>
    <x v="0"/>
    <n v="99"/>
    <x v="1"/>
    <n v="800"/>
    <n v="0.88"/>
    <x v="0"/>
    <x v="2"/>
    <x v="2"/>
    <n v="19896800"/>
    <n v="24871"/>
    <x v="0"/>
    <n v="96996.9"/>
  </r>
  <r>
    <s v="B09F6VHQXB"/>
    <x v="78"/>
    <x v="1"/>
    <x v="2"/>
    <x v="3"/>
    <x v="4"/>
    <n v="7390"/>
    <x v="2"/>
    <n v="20000"/>
    <n v="0.63"/>
    <x v="0"/>
    <x v="0"/>
    <x v="3"/>
    <n v="51620000"/>
    <n v="2581"/>
    <x v="0"/>
    <n v="10582.099999999999"/>
  </r>
  <r>
    <s v="B0974G5Q2Y"/>
    <x v="79"/>
    <x v="0"/>
    <x v="0"/>
    <x v="0"/>
    <x v="0"/>
    <n v="273.10000000000002"/>
    <x v="0"/>
    <n v="999"/>
    <n v="0.73"/>
    <x v="0"/>
    <x v="7"/>
    <x v="4"/>
    <n v="20829150"/>
    <n v="20850"/>
    <x v="0"/>
    <n v="89655"/>
  </r>
  <r>
    <s v="B09YL9SN9B"/>
    <x v="14"/>
    <x v="1"/>
    <x v="2"/>
    <x v="3"/>
    <x v="2"/>
    <n v="15990"/>
    <x v="2"/>
    <n v="23990"/>
    <n v="0.33"/>
    <x v="1"/>
    <x v="5"/>
    <x v="4"/>
    <n v="24829650"/>
    <n v="1035"/>
    <x v="0"/>
    <n v="4450.5"/>
  </r>
  <r>
    <s v="B09RX1FK54"/>
    <x v="13"/>
    <x v="0"/>
    <x v="0"/>
    <x v="0"/>
    <x v="0"/>
    <n v="399"/>
    <x v="0"/>
    <n v="999"/>
    <n v="0.6"/>
    <x v="0"/>
    <x v="3"/>
    <x v="3"/>
    <n v="1778220"/>
    <n v="1780"/>
    <x v="0"/>
    <n v="7297.9999999999991"/>
  </r>
  <r>
    <s v="B09TT6BFDX"/>
    <x v="80"/>
    <x v="1"/>
    <x v="2"/>
    <x v="2"/>
    <x v="3"/>
    <n v="399"/>
    <x v="0"/>
    <n v="1999"/>
    <n v="0.8"/>
    <x v="0"/>
    <x v="7"/>
    <x v="6"/>
    <n v="1009495"/>
    <n v="505"/>
    <x v="1"/>
    <n v="2272.5"/>
  </r>
  <r>
    <s v="B09KH58JZR"/>
    <x v="4"/>
    <x v="0"/>
    <x v="0"/>
    <x v="0"/>
    <x v="0"/>
    <n v="210"/>
    <x v="0"/>
    <n v="399"/>
    <n v="0.47"/>
    <x v="1"/>
    <x v="1"/>
    <x v="3"/>
    <n v="685083"/>
    <n v="1717"/>
    <x v="0"/>
    <n v="7039.7"/>
  </r>
  <r>
    <s v="B09DDCQFMT"/>
    <x v="81"/>
    <x v="1"/>
    <x v="2"/>
    <x v="2"/>
    <x v="3"/>
    <n v="1299"/>
    <x v="2"/>
    <n v="1999"/>
    <n v="0.35"/>
    <x v="1"/>
    <x v="5"/>
    <x v="9"/>
    <n v="1179410"/>
    <n v="590"/>
    <x v="1"/>
    <n v="2124"/>
  </r>
  <r>
    <s v="B08RP2L2NL"/>
    <x v="82"/>
    <x v="0"/>
    <x v="0"/>
    <x v="0"/>
    <x v="0"/>
    <n v="347"/>
    <x v="0"/>
    <n v="999"/>
    <n v="0.65"/>
    <x v="0"/>
    <x v="0"/>
    <x v="12"/>
    <n v="1119879"/>
    <n v="1121"/>
    <x v="0"/>
    <n v="3923.5"/>
  </r>
  <r>
    <s v="B0B4G2MWSB"/>
    <x v="83"/>
    <x v="0"/>
    <x v="0"/>
    <x v="0"/>
    <x v="0"/>
    <n v="149"/>
    <x v="1"/>
    <n v="999"/>
    <n v="0.85"/>
    <x v="0"/>
    <x v="2"/>
    <x v="1"/>
    <n v="1311687"/>
    <n v="1313"/>
    <x v="0"/>
    <n v="5252"/>
  </r>
  <r>
    <s v="B0B21C4BMX"/>
    <x v="4"/>
    <x v="0"/>
    <x v="0"/>
    <x v="0"/>
    <x v="0"/>
    <n v="228"/>
    <x v="0"/>
    <n v="899"/>
    <n v="0.75"/>
    <x v="0"/>
    <x v="7"/>
    <x v="11"/>
    <n v="118668"/>
    <n v="132"/>
    <x v="1"/>
    <n v="501.59999999999997"/>
  </r>
  <r>
    <s v="B084MZXJNK"/>
    <x v="84"/>
    <x v="0"/>
    <x v="0"/>
    <x v="0"/>
    <x v="0"/>
    <n v="1599"/>
    <x v="2"/>
    <n v="1999"/>
    <n v="0.2"/>
    <x v="1"/>
    <x v="6"/>
    <x v="5"/>
    <n v="3900049"/>
    <n v="1951"/>
    <x v="0"/>
    <n v="8584.4000000000015"/>
  </r>
  <r>
    <s v="B0BHZCNC4P"/>
    <x v="85"/>
    <x v="1"/>
    <x v="2"/>
    <x v="2"/>
    <x v="3"/>
    <n v="1499"/>
    <x v="2"/>
    <n v="3999"/>
    <n v="0.63"/>
    <x v="0"/>
    <x v="0"/>
    <x v="7"/>
    <n v="147963"/>
    <n v="37"/>
    <x v="1"/>
    <n v="136.9"/>
  </r>
  <r>
    <s v="B0B16KD737"/>
    <x v="41"/>
    <x v="1"/>
    <x v="2"/>
    <x v="3"/>
    <x v="2"/>
    <n v="8499"/>
    <x v="2"/>
    <n v="15999"/>
    <n v="0.47"/>
    <x v="1"/>
    <x v="1"/>
    <x v="4"/>
    <n v="9471408"/>
    <n v="592"/>
    <x v="1"/>
    <n v="2545.6"/>
  </r>
  <r>
    <s v="B099K9ZX65"/>
    <x v="86"/>
    <x v="1"/>
    <x v="2"/>
    <x v="3"/>
    <x v="2"/>
    <n v="20990"/>
    <x v="2"/>
    <n v="44990"/>
    <n v="0.53"/>
    <x v="0"/>
    <x v="3"/>
    <x v="3"/>
    <n v="56642410"/>
    <n v="1259"/>
    <x v="0"/>
    <n v="5161.8999999999996"/>
  </r>
  <r>
    <s v="B08Y55LPBF"/>
    <x v="87"/>
    <x v="1"/>
    <x v="2"/>
    <x v="3"/>
    <x v="2"/>
    <n v="32999"/>
    <x v="2"/>
    <n v="44999"/>
    <n v="0.27"/>
    <x v="1"/>
    <x v="4"/>
    <x v="0"/>
    <n v="2035664762"/>
    <n v="45238"/>
    <x v="0"/>
    <n v="189999.6"/>
  </r>
  <r>
    <s v="B015OW3M1W"/>
    <x v="88"/>
    <x v="1"/>
    <x v="2"/>
    <x v="2"/>
    <x v="0"/>
    <n v="799"/>
    <x v="2"/>
    <n v="1700"/>
    <n v="0.53"/>
    <x v="0"/>
    <x v="3"/>
    <x v="3"/>
    <n v="48684600"/>
    <n v="28638"/>
    <x v="0"/>
    <n v="117415.79999999999"/>
  </r>
  <r>
    <s v="B01D5H8ZI8"/>
    <x v="89"/>
    <x v="1"/>
    <x v="2"/>
    <x v="2"/>
    <x v="0"/>
    <n v="229"/>
    <x v="0"/>
    <n v="595"/>
    <n v="0.62"/>
    <x v="0"/>
    <x v="0"/>
    <x v="4"/>
    <n v="7636825"/>
    <n v="12835"/>
    <x v="0"/>
    <n v="55190.5"/>
  </r>
  <r>
    <s v="B09X1M3DHX"/>
    <x v="90"/>
    <x v="1"/>
    <x v="2"/>
    <x v="3"/>
    <x v="2"/>
    <n v="9999"/>
    <x v="2"/>
    <n v="27990"/>
    <n v="0.64"/>
    <x v="0"/>
    <x v="0"/>
    <x v="0"/>
    <n v="35519310"/>
    <n v="1269"/>
    <x v="0"/>
    <n v="5329.8"/>
  </r>
  <r>
    <s v="B09MM6P76N"/>
    <x v="37"/>
    <x v="1"/>
    <x v="2"/>
    <x v="2"/>
    <x v="3"/>
    <n v="349"/>
    <x v="0"/>
    <n v="599"/>
    <n v="0.42"/>
    <x v="1"/>
    <x v="1"/>
    <x v="0"/>
    <n v="170116"/>
    <n v="284"/>
    <x v="1"/>
    <n v="1192.8"/>
  </r>
  <r>
    <s v="B01D5H8LDM"/>
    <x v="91"/>
    <x v="1"/>
    <x v="2"/>
    <x v="2"/>
    <x v="0"/>
    <n v="489"/>
    <x v="0"/>
    <n v="1200"/>
    <n v="0.59"/>
    <x v="0"/>
    <x v="3"/>
    <x v="5"/>
    <n v="83445600"/>
    <n v="69538"/>
    <x v="0"/>
    <n v="305967.2"/>
  </r>
  <r>
    <s v="B0B1YY6JJL"/>
    <x v="92"/>
    <x v="1"/>
    <x v="2"/>
    <x v="3"/>
    <x v="2"/>
    <n v="23999"/>
    <x v="2"/>
    <n v="34990"/>
    <n v="0.31"/>
    <x v="1"/>
    <x v="5"/>
    <x v="4"/>
    <n v="164557970"/>
    <n v="4703"/>
    <x v="0"/>
    <n v="20222.899999999998"/>
  </r>
  <r>
    <s v="B09QGZM8QB"/>
    <x v="58"/>
    <x v="0"/>
    <x v="0"/>
    <x v="0"/>
    <x v="0"/>
    <n v="399"/>
    <x v="0"/>
    <n v="999"/>
    <n v="0.6"/>
    <x v="0"/>
    <x v="3"/>
    <x v="4"/>
    <n v="2803194"/>
    <n v="2806"/>
    <x v="0"/>
    <n v="12065.8"/>
  </r>
  <r>
    <s v="B08L4SBJRY"/>
    <x v="93"/>
    <x v="1"/>
    <x v="3"/>
    <x v="2"/>
    <x v="6"/>
    <n v="349"/>
    <x v="0"/>
    <n v="1299"/>
    <n v="0.73"/>
    <x v="0"/>
    <x v="7"/>
    <x v="1"/>
    <n v="4280205"/>
    <n v="3295"/>
    <x v="0"/>
    <n v="13180"/>
  </r>
  <r>
    <s v="B09X79PP8F"/>
    <x v="94"/>
    <x v="0"/>
    <x v="0"/>
    <x v="0"/>
    <x v="0"/>
    <n v="179"/>
    <x v="1"/>
    <n v="299"/>
    <n v="0.4"/>
    <x v="1"/>
    <x v="5"/>
    <x v="2"/>
    <n v="24219"/>
    <n v="81"/>
    <x v="1"/>
    <n v="315.89999999999998"/>
  </r>
  <r>
    <s v="B082T6GVG9"/>
    <x v="40"/>
    <x v="0"/>
    <x v="0"/>
    <x v="0"/>
    <x v="0"/>
    <n v="689"/>
    <x v="2"/>
    <n v="1500"/>
    <n v="0.54"/>
    <x v="0"/>
    <x v="3"/>
    <x v="0"/>
    <n v="63451500"/>
    <n v="42301"/>
    <x v="0"/>
    <n v="177664.2"/>
  </r>
  <r>
    <s v="B0B3XY5YT4"/>
    <x v="95"/>
    <x v="1"/>
    <x v="2"/>
    <x v="3"/>
    <x v="2"/>
    <n v="30990"/>
    <x v="2"/>
    <n v="49990"/>
    <n v="0.38"/>
    <x v="1"/>
    <x v="5"/>
    <x v="4"/>
    <n v="68786240"/>
    <n v="1376"/>
    <x v="0"/>
    <n v="5916.8"/>
  </r>
  <r>
    <s v="B0B4HKH19N"/>
    <x v="5"/>
    <x v="0"/>
    <x v="0"/>
    <x v="0"/>
    <x v="0"/>
    <n v="249"/>
    <x v="0"/>
    <n v="931"/>
    <n v="0.73"/>
    <x v="0"/>
    <x v="7"/>
    <x v="2"/>
    <n v="1000825"/>
    <n v="1075"/>
    <x v="0"/>
    <n v="4192.5"/>
  </r>
  <r>
    <s v="B08TGG316Z"/>
    <x v="96"/>
    <x v="1"/>
    <x v="2"/>
    <x v="2"/>
    <x v="0"/>
    <n v="999"/>
    <x v="2"/>
    <n v="2399"/>
    <n v="0.57999999999999996"/>
    <x v="0"/>
    <x v="3"/>
    <x v="13"/>
    <n v="8789936"/>
    <n v="3664"/>
    <x v="0"/>
    <n v="16854.399999999998"/>
  </r>
  <r>
    <s v="B071VMP1Z4"/>
    <x v="97"/>
    <x v="1"/>
    <x v="2"/>
    <x v="2"/>
    <x v="3"/>
    <n v="399"/>
    <x v="0"/>
    <n v="399"/>
    <n v="0"/>
    <x v="1"/>
    <x v="8"/>
    <x v="2"/>
    <n v="778449"/>
    <n v="1951"/>
    <x v="0"/>
    <n v="7608.9"/>
  </r>
  <r>
    <s v="B071SDRGWL"/>
    <x v="98"/>
    <x v="0"/>
    <x v="0"/>
    <x v="0"/>
    <x v="0"/>
    <n v="349"/>
    <x v="0"/>
    <n v="699"/>
    <n v="0.5"/>
    <x v="0"/>
    <x v="1"/>
    <x v="4"/>
    <n v="14574150"/>
    <n v="20850"/>
    <x v="0"/>
    <n v="89655"/>
  </r>
  <r>
    <s v="B08PSQRW2T"/>
    <x v="99"/>
    <x v="0"/>
    <x v="0"/>
    <x v="0"/>
    <x v="0"/>
    <n v="399"/>
    <x v="0"/>
    <n v="1099"/>
    <n v="0.64"/>
    <x v="0"/>
    <x v="0"/>
    <x v="3"/>
    <n v="2950815"/>
    <n v="2685"/>
    <x v="0"/>
    <n v="11008.499999999998"/>
  </r>
  <r>
    <s v="B0859M539M"/>
    <x v="100"/>
    <x v="0"/>
    <x v="1"/>
    <x v="1"/>
    <x v="1"/>
    <n v="1699"/>
    <x v="2"/>
    <n v="2999"/>
    <n v="0.43"/>
    <x v="1"/>
    <x v="1"/>
    <x v="5"/>
    <n v="74315220"/>
    <n v="24780"/>
    <x v="0"/>
    <n v="109032.00000000001"/>
  </r>
  <r>
    <s v="B08RX8G496"/>
    <x v="101"/>
    <x v="1"/>
    <x v="2"/>
    <x v="2"/>
    <x v="3"/>
    <n v="655"/>
    <x v="2"/>
    <n v="1099"/>
    <n v="0.4"/>
    <x v="1"/>
    <x v="5"/>
    <x v="14"/>
    <n v="313215"/>
    <n v="285"/>
    <x v="1"/>
    <n v="912"/>
  </r>
  <r>
    <s v="B002SZEOLG"/>
    <x v="32"/>
    <x v="0"/>
    <x v="1"/>
    <x v="1"/>
    <x v="1"/>
    <n v="749"/>
    <x v="2"/>
    <n v="1339"/>
    <n v="0.44"/>
    <x v="1"/>
    <x v="1"/>
    <x v="0"/>
    <n v="240607588"/>
    <n v="179692"/>
    <x v="0"/>
    <n v="754706.4"/>
  </r>
  <r>
    <s v="B08CS3BT4L"/>
    <x v="102"/>
    <x v="1"/>
    <x v="2"/>
    <x v="3"/>
    <x v="2"/>
    <n v="9999"/>
    <x v="2"/>
    <n v="12999"/>
    <n v="0.23"/>
    <x v="1"/>
    <x v="4"/>
    <x v="0"/>
    <n v="79137912"/>
    <n v="6088"/>
    <x v="0"/>
    <n v="25569.600000000002"/>
  </r>
  <r>
    <s v="B00RFWNJMC"/>
    <x v="45"/>
    <x v="1"/>
    <x v="2"/>
    <x v="2"/>
    <x v="3"/>
    <n v="195"/>
    <x v="1"/>
    <n v="499"/>
    <n v="0.61"/>
    <x v="0"/>
    <x v="0"/>
    <x v="7"/>
    <n v="690117"/>
    <n v="1383"/>
    <x v="0"/>
    <n v="5117.1000000000004"/>
  </r>
  <r>
    <s v="B082T6GXS5"/>
    <x v="40"/>
    <x v="0"/>
    <x v="0"/>
    <x v="0"/>
    <x v="0"/>
    <n v="999"/>
    <x v="2"/>
    <n v="2100"/>
    <n v="0.52"/>
    <x v="0"/>
    <x v="3"/>
    <x v="6"/>
    <n v="11533200"/>
    <n v="5492"/>
    <x v="0"/>
    <n v="24714"/>
  </r>
  <r>
    <s v="B09CMQRQM6"/>
    <x v="103"/>
    <x v="0"/>
    <x v="0"/>
    <x v="0"/>
    <x v="0"/>
    <n v="499"/>
    <x v="0"/>
    <n v="899"/>
    <n v="0.44"/>
    <x v="1"/>
    <x v="1"/>
    <x v="0"/>
    <n v="826181"/>
    <n v="919"/>
    <x v="1"/>
    <n v="3859.8"/>
  </r>
  <r>
    <s v="B005LJQMCK"/>
    <x v="104"/>
    <x v="1"/>
    <x v="2"/>
    <x v="2"/>
    <x v="0"/>
    <n v="416"/>
    <x v="0"/>
    <n v="599"/>
    <n v="0.31"/>
    <x v="1"/>
    <x v="5"/>
    <x v="0"/>
    <n v="17983777"/>
    <n v="30023"/>
    <x v="0"/>
    <n v="126096.6"/>
  </r>
  <r>
    <s v="B09C6H53KH"/>
    <x v="105"/>
    <x v="0"/>
    <x v="0"/>
    <x v="0"/>
    <x v="0"/>
    <n v="368"/>
    <x v="0"/>
    <n v="699"/>
    <n v="0.47"/>
    <x v="1"/>
    <x v="1"/>
    <x v="0"/>
    <n v="270513"/>
    <n v="387"/>
    <x v="1"/>
    <n v="1625.4"/>
  </r>
  <r>
    <s v="B0BB3CBFBM"/>
    <x v="106"/>
    <x v="1"/>
    <x v="2"/>
    <x v="3"/>
    <x v="2"/>
    <n v="29990"/>
    <x v="2"/>
    <n v="65000"/>
    <n v="0.54"/>
    <x v="0"/>
    <x v="3"/>
    <x v="3"/>
    <n v="13715000"/>
    <n v="211"/>
    <x v="1"/>
    <n v="865.09999999999991"/>
  </r>
  <r>
    <s v="B08QSDKFGQ"/>
    <x v="25"/>
    <x v="0"/>
    <x v="0"/>
    <x v="0"/>
    <x v="0"/>
    <n v="339"/>
    <x v="0"/>
    <n v="1099"/>
    <n v="0.69"/>
    <x v="0"/>
    <x v="0"/>
    <x v="4"/>
    <n v="1070426"/>
    <n v="974"/>
    <x v="1"/>
    <n v="4188.2"/>
  </r>
  <r>
    <s v="B08PV1X771"/>
    <x v="17"/>
    <x v="1"/>
    <x v="2"/>
    <x v="3"/>
    <x v="2"/>
    <n v="15490"/>
    <x v="2"/>
    <n v="20900"/>
    <n v="0.26"/>
    <x v="1"/>
    <x v="4"/>
    <x v="4"/>
    <n v="340649100"/>
    <n v="16299"/>
    <x v="0"/>
    <n v="70085.7"/>
  </r>
  <r>
    <s v="B07YTNKVJQ"/>
    <x v="107"/>
    <x v="0"/>
    <x v="0"/>
    <x v="0"/>
    <x v="0"/>
    <n v="499"/>
    <x v="0"/>
    <n v="1299"/>
    <n v="0.62"/>
    <x v="0"/>
    <x v="0"/>
    <x v="4"/>
    <n v="39503889"/>
    <n v="30411"/>
    <x v="0"/>
    <n v="130767.29999999999"/>
  </r>
  <r>
    <s v="B0117H7GZ6"/>
    <x v="108"/>
    <x v="0"/>
    <x v="1"/>
    <x v="1"/>
    <x v="1"/>
    <n v="249"/>
    <x v="0"/>
    <n v="399"/>
    <n v="0.38"/>
    <x v="1"/>
    <x v="5"/>
    <x v="10"/>
    <n v="1852158"/>
    <n v="4642"/>
    <x v="0"/>
    <n v="15782.8"/>
  </r>
  <r>
    <s v="B09XJ1LM7R"/>
    <x v="37"/>
    <x v="1"/>
    <x v="2"/>
    <x v="2"/>
    <x v="3"/>
    <n v="399"/>
    <x v="0"/>
    <n v="799"/>
    <n v="0.5"/>
    <x v="0"/>
    <x v="1"/>
    <x v="4"/>
    <n v="9588"/>
    <n v="12"/>
    <x v="1"/>
    <n v="51.599999999999994"/>
  </r>
  <r>
    <s v="B084N133Y7"/>
    <x v="84"/>
    <x v="0"/>
    <x v="0"/>
    <x v="0"/>
    <x v="0"/>
    <n v="1499"/>
    <x v="2"/>
    <n v="1999"/>
    <n v="0.25"/>
    <x v="1"/>
    <x v="4"/>
    <x v="5"/>
    <n v="3900049"/>
    <n v="1951"/>
    <x v="0"/>
    <n v="8584.4000000000015"/>
  </r>
  <r>
    <s v="B088Z1YWBC"/>
    <x v="109"/>
    <x v="1"/>
    <x v="2"/>
    <x v="4"/>
    <x v="7"/>
    <n v="9490"/>
    <x v="2"/>
    <n v="15990"/>
    <n v="0.41"/>
    <x v="1"/>
    <x v="8"/>
    <x v="2"/>
    <n v="167575200"/>
    <n v="10480"/>
    <x v="0"/>
    <n v="40872"/>
  </r>
  <r>
    <s v="B07VSG5SXZ"/>
    <x v="110"/>
    <x v="1"/>
    <x v="2"/>
    <x v="2"/>
    <x v="0"/>
    <n v="637"/>
    <x v="2"/>
    <n v="1499"/>
    <n v="0.57999999999999996"/>
    <x v="0"/>
    <x v="9"/>
    <x v="3"/>
    <n v="35976"/>
    <n v="24"/>
    <x v="1"/>
    <n v="98.399999999999991"/>
  </r>
  <r>
    <s v="B08RWCZ6SY"/>
    <x v="37"/>
    <x v="1"/>
    <x v="2"/>
    <x v="2"/>
    <x v="3"/>
    <n v="399"/>
    <x v="0"/>
    <n v="899"/>
    <n v="0.56000000000000005"/>
    <x v="0"/>
    <x v="9"/>
    <x v="2"/>
    <n v="228346"/>
    <n v="254"/>
    <x v="1"/>
    <n v="990.6"/>
  </r>
  <r>
    <s v="B07KSB1MLX"/>
    <x v="111"/>
    <x v="1"/>
    <x v="2"/>
    <x v="2"/>
    <x v="0"/>
    <n v="1089"/>
    <x v="2"/>
    <n v="1600"/>
    <n v="0.32"/>
    <x v="1"/>
    <x v="9"/>
    <x v="1"/>
    <n v="5704000"/>
    <n v="3565"/>
    <x v="0"/>
    <n v="14260"/>
  </r>
  <r>
    <s v="B081FG1QYX"/>
    <x v="72"/>
    <x v="0"/>
    <x v="0"/>
    <x v="0"/>
    <x v="0"/>
    <n v="339"/>
    <x v="0"/>
    <n v="999"/>
    <n v="0.66"/>
    <x v="0"/>
    <x v="9"/>
    <x v="4"/>
    <n v="6248745"/>
    <n v="6255"/>
    <x v="0"/>
    <n v="26896.5"/>
  </r>
  <r>
    <s v="B08R69WBN7"/>
    <x v="53"/>
    <x v="0"/>
    <x v="0"/>
    <x v="0"/>
    <x v="0"/>
    <n v="149"/>
    <x v="1"/>
    <n v="499"/>
    <n v="0.7"/>
    <x v="0"/>
    <x v="9"/>
    <x v="1"/>
    <n v="3858268"/>
    <n v="7732"/>
    <x v="0"/>
    <n v="30928"/>
  </r>
  <r>
    <s v="B0B3RHX6B6"/>
    <x v="112"/>
    <x v="0"/>
    <x v="0"/>
    <x v="0"/>
    <x v="0"/>
    <n v="149"/>
    <x v="1"/>
    <n v="399"/>
    <n v="0.63"/>
    <x v="0"/>
    <x v="9"/>
    <x v="2"/>
    <n v="22743"/>
    <n v="57"/>
    <x v="1"/>
    <n v="222.29999999999998"/>
  </r>
  <r>
    <s v="B084N18QZY"/>
    <x v="113"/>
    <x v="0"/>
    <x v="0"/>
    <x v="0"/>
    <x v="0"/>
    <n v="599"/>
    <x v="2"/>
    <n v="849"/>
    <n v="0.28999999999999998"/>
    <x v="1"/>
    <x v="9"/>
    <x v="6"/>
    <n v="489873"/>
    <n v="577"/>
    <x v="1"/>
    <n v="2596.5"/>
  </r>
  <r>
    <s v="B081NHWT6Z"/>
    <x v="114"/>
    <x v="1"/>
    <x v="2"/>
    <x v="2"/>
    <x v="3"/>
    <n v="299"/>
    <x v="0"/>
    <n v="1199"/>
    <n v="0.75"/>
    <x v="0"/>
    <x v="9"/>
    <x v="2"/>
    <n v="1430407"/>
    <n v="1193"/>
    <x v="0"/>
    <n v="4652.7"/>
  </r>
  <r>
    <s v="B07JPJJZ2H"/>
    <x v="0"/>
    <x v="0"/>
    <x v="0"/>
    <x v="0"/>
    <x v="0"/>
    <n v="399"/>
    <x v="0"/>
    <n v="1299"/>
    <n v="0.69"/>
    <x v="0"/>
    <x v="9"/>
    <x v="0"/>
    <n v="17042880"/>
    <n v="13120"/>
    <x v="0"/>
    <n v="55104"/>
  </r>
  <r>
    <s v="B09JKNF147"/>
    <x v="81"/>
    <x v="1"/>
    <x v="2"/>
    <x v="2"/>
    <x v="3"/>
    <n v="339"/>
    <x v="0"/>
    <n v="1999"/>
    <n v="0.83"/>
    <x v="0"/>
    <x v="9"/>
    <x v="1"/>
    <n v="685657"/>
    <n v="343"/>
    <x v="1"/>
    <n v="1372"/>
  </r>
  <r>
    <s v="B0B9959XF3"/>
    <x v="19"/>
    <x v="1"/>
    <x v="2"/>
    <x v="3"/>
    <x v="2"/>
    <n v="12499"/>
    <x v="2"/>
    <n v="22990"/>
    <n v="0.46"/>
    <x v="1"/>
    <x v="9"/>
    <x v="4"/>
    <n v="37036890"/>
    <n v="1611"/>
    <x v="0"/>
    <n v="6927.2999999999993"/>
  </r>
  <r>
    <s v="B09PNR6F8Q"/>
    <x v="115"/>
    <x v="0"/>
    <x v="0"/>
    <x v="0"/>
    <x v="0"/>
    <n v="249"/>
    <x v="0"/>
    <n v="399"/>
    <n v="0.38"/>
    <x v="1"/>
    <x v="9"/>
    <x v="1"/>
    <n v="2616642"/>
    <n v="6558"/>
    <x v="0"/>
    <n v="26232"/>
  </r>
  <r>
    <s v="B07M69276N"/>
    <x v="100"/>
    <x v="0"/>
    <x v="1"/>
    <x v="1"/>
    <x v="1"/>
    <n v="1399"/>
    <x v="2"/>
    <n v="2499"/>
    <n v="0.44"/>
    <x v="1"/>
    <x v="9"/>
    <x v="5"/>
    <n v="57899331"/>
    <n v="23169"/>
    <x v="0"/>
    <n v="101943.6"/>
  </r>
  <r>
    <s v="B0B1YZ9CB8"/>
    <x v="116"/>
    <x v="1"/>
    <x v="2"/>
    <x v="3"/>
    <x v="2"/>
    <n v="32999"/>
    <x v="2"/>
    <n v="47990"/>
    <n v="0.31"/>
    <x v="1"/>
    <x v="9"/>
    <x v="4"/>
    <n v="225696970"/>
    <n v="4703"/>
    <x v="0"/>
    <n v="20222.899999999998"/>
  </r>
  <r>
    <s v="B09YLYB9PB"/>
    <x v="24"/>
    <x v="0"/>
    <x v="0"/>
    <x v="0"/>
    <x v="0"/>
    <n v="149"/>
    <x v="1"/>
    <n v="399"/>
    <n v="0.63"/>
    <x v="0"/>
    <x v="9"/>
    <x v="1"/>
    <n v="567777"/>
    <n v="1423"/>
    <x v="0"/>
    <n v="5692"/>
  </r>
  <r>
    <s v="B08CTNJ985"/>
    <x v="58"/>
    <x v="0"/>
    <x v="0"/>
    <x v="0"/>
    <x v="0"/>
    <n v="325"/>
    <x v="0"/>
    <n v="999"/>
    <n v="0.67"/>
    <x v="0"/>
    <x v="9"/>
    <x v="4"/>
    <n v="2648349"/>
    <n v="2651"/>
    <x v="0"/>
    <n v="11399.3"/>
  </r>
  <r>
    <s v="B0BP7XLX48"/>
    <x v="117"/>
    <x v="0"/>
    <x v="0"/>
    <x v="0"/>
    <x v="0"/>
    <n v="399"/>
    <x v="0"/>
    <n v="1999"/>
    <n v="0.8"/>
    <x v="0"/>
    <x v="9"/>
    <x v="15"/>
    <n v="9995"/>
    <n v="5"/>
    <x v="1"/>
    <n v="25"/>
  </r>
  <r>
    <s v="B09LHXNZLR"/>
    <x v="118"/>
    <x v="0"/>
    <x v="1"/>
    <x v="1"/>
    <x v="1"/>
    <n v="199"/>
    <x v="1"/>
    <n v="499"/>
    <n v="0.6"/>
    <x v="0"/>
    <x v="9"/>
    <x v="7"/>
    <n v="305388"/>
    <n v="612"/>
    <x v="1"/>
    <n v="2264.4"/>
  </r>
  <r>
    <s v="B0B3N8VG24"/>
    <x v="33"/>
    <x v="0"/>
    <x v="0"/>
    <x v="0"/>
    <x v="0"/>
    <n v="88"/>
    <x v="1"/>
    <n v="299"/>
    <n v="0.71"/>
    <x v="0"/>
    <x v="9"/>
    <x v="1"/>
    <n v="2804022"/>
    <n v="9378"/>
    <x v="0"/>
    <n v="37512"/>
  </r>
  <r>
    <s v="B08PSVBB2X"/>
    <x v="25"/>
    <x v="0"/>
    <x v="0"/>
    <x v="0"/>
    <x v="0"/>
    <n v="399"/>
    <x v="0"/>
    <n v="1099"/>
    <n v="0.64"/>
    <x v="0"/>
    <x v="9"/>
    <x v="3"/>
    <n v="2950815"/>
    <n v="2685"/>
    <x v="0"/>
    <n v="11008.499999999998"/>
  </r>
  <r>
    <s v="B0B3MQXNFB"/>
    <x v="33"/>
    <x v="0"/>
    <x v="0"/>
    <x v="0"/>
    <x v="0"/>
    <n v="57.89"/>
    <x v="1"/>
    <n v="199"/>
    <n v="0.71"/>
    <x v="0"/>
    <x v="9"/>
    <x v="1"/>
    <n v="1866222"/>
    <n v="9378"/>
    <x v="0"/>
    <n v="37512"/>
  </r>
  <r>
    <s v="B08XMSKKMM"/>
    <x v="119"/>
    <x v="1"/>
    <x v="2"/>
    <x v="2"/>
    <x v="3"/>
    <n v="799"/>
    <x v="2"/>
    <n v="1999"/>
    <n v="0.6"/>
    <x v="0"/>
    <x v="9"/>
    <x v="8"/>
    <n v="1151424"/>
    <n v="576"/>
    <x v="1"/>
    <n v="1900.8"/>
  </r>
  <r>
    <s v="B09L8DT7D6"/>
    <x v="120"/>
    <x v="1"/>
    <x v="2"/>
    <x v="2"/>
    <x v="3"/>
    <n v="205"/>
    <x v="0"/>
    <n v="499"/>
    <n v="0.59"/>
    <x v="0"/>
    <x v="9"/>
    <x v="11"/>
    <n v="156187"/>
    <n v="313"/>
    <x v="1"/>
    <n v="1189.3999999999999"/>
  </r>
  <r>
    <s v="B00GE55L22"/>
    <x v="121"/>
    <x v="0"/>
    <x v="0"/>
    <x v="0"/>
    <x v="0"/>
    <n v="299"/>
    <x v="0"/>
    <n v="699"/>
    <n v="0.56999999999999995"/>
    <x v="0"/>
    <x v="9"/>
    <x v="3"/>
    <n v="2066943"/>
    <n v="2957"/>
    <x v="0"/>
    <n v="12123.699999999999"/>
  </r>
  <r>
    <s v="B0162K34H2"/>
    <x v="122"/>
    <x v="0"/>
    <x v="0"/>
    <x v="0"/>
    <x v="0"/>
    <n v="849"/>
    <x v="2"/>
    <n v="999"/>
    <n v="0.15"/>
    <x v="1"/>
    <x v="9"/>
    <x v="3"/>
    <n v="6729264"/>
    <n v="6736"/>
    <x v="0"/>
    <n v="27617.599999999999"/>
  </r>
  <r>
    <s v="B0B8SRZ5SV"/>
    <x v="23"/>
    <x v="0"/>
    <x v="0"/>
    <x v="0"/>
    <x v="0"/>
    <n v="949"/>
    <x v="2"/>
    <n v="1999"/>
    <n v="0.53"/>
    <x v="0"/>
    <x v="9"/>
    <x v="5"/>
    <n v="27090448"/>
    <n v="13552"/>
    <x v="0"/>
    <n v="59628.800000000003"/>
  </r>
  <r>
    <s v="B07CWNJLPC"/>
    <x v="123"/>
    <x v="0"/>
    <x v="0"/>
    <x v="0"/>
    <x v="0"/>
    <n v="499"/>
    <x v="0"/>
    <n v="1200"/>
    <n v="0.57999999999999996"/>
    <x v="0"/>
    <x v="9"/>
    <x v="4"/>
    <n v="6541200"/>
    <n v="5451"/>
    <x v="0"/>
    <n v="23439.3"/>
  </r>
  <r>
    <s v="B00NH12R1O"/>
    <x v="36"/>
    <x v="0"/>
    <x v="0"/>
    <x v="0"/>
    <x v="0"/>
    <n v="299"/>
    <x v="0"/>
    <n v="485"/>
    <n v="0.38"/>
    <x v="1"/>
    <x v="9"/>
    <x v="4"/>
    <n v="5291835"/>
    <n v="10911"/>
    <x v="0"/>
    <n v="46917.299999999996"/>
  </r>
  <r>
    <s v="B0B8SSC5D9"/>
    <x v="23"/>
    <x v="0"/>
    <x v="0"/>
    <x v="0"/>
    <x v="0"/>
    <n v="949"/>
    <x v="2"/>
    <n v="1999"/>
    <n v="0.53"/>
    <x v="0"/>
    <x v="9"/>
    <x v="5"/>
    <n v="27090448"/>
    <n v="13552"/>
    <x v="0"/>
    <n v="59628.800000000003"/>
  </r>
  <r>
    <s v="B08WKG2MWT"/>
    <x v="58"/>
    <x v="0"/>
    <x v="0"/>
    <x v="0"/>
    <x v="0"/>
    <n v="379"/>
    <x v="0"/>
    <n v="1099"/>
    <n v="0.66"/>
    <x v="0"/>
    <x v="9"/>
    <x v="4"/>
    <n v="3083794"/>
    <n v="2806"/>
    <x v="0"/>
    <n v="12065.8"/>
  </r>
  <r>
    <s v="B0B466C3G4"/>
    <x v="124"/>
    <x v="1"/>
    <x v="2"/>
    <x v="3"/>
    <x v="2"/>
    <n v="8990"/>
    <x v="2"/>
    <n v="18990"/>
    <n v="0.53"/>
    <x v="0"/>
    <x v="9"/>
    <x v="2"/>
    <n v="6646500"/>
    <n v="350"/>
    <x v="1"/>
    <n v="1365"/>
  </r>
  <r>
    <s v="B005LJQMZC"/>
    <x v="104"/>
    <x v="1"/>
    <x v="2"/>
    <x v="2"/>
    <x v="0"/>
    <n v="486"/>
    <x v="0"/>
    <n v="1999"/>
    <n v="0.76"/>
    <x v="0"/>
    <x v="9"/>
    <x v="0"/>
    <n v="60015977"/>
    <n v="30023"/>
    <x v="0"/>
    <n v="126096.6"/>
  </r>
  <r>
    <s v="B07MDRGHWQ"/>
    <x v="125"/>
    <x v="1"/>
    <x v="2"/>
    <x v="3"/>
    <x v="4"/>
    <n v="5699"/>
    <x v="2"/>
    <n v="11000"/>
    <n v="0.48"/>
    <x v="1"/>
    <x v="9"/>
    <x v="0"/>
    <n v="44033000"/>
    <n v="4003"/>
    <x v="0"/>
    <n v="16812.600000000002"/>
  </r>
  <r>
    <s v="B07DC4RZPY"/>
    <x v="36"/>
    <x v="0"/>
    <x v="0"/>
    <x v="0"/>
    <x v="0"/>
    <n v="709"/>
    <x v="2"/>
    <n v="1999"/>
    <n v="0.65"/>
    <x v="0"/>
    <x v="9"/>
    <x v="3"/>
    <n v="357455183"/>
    <n v="178817"/>
    <x v="0"/>
    <n v="733149.7"/>
  </r>
  <r>
    <s v="B0B15GSPQW"/>
    <x v="126"/>
    <x v="1"/>
    <x v="2"/>
    <x v="3"/>
    <x v="2"/>
    <n v="47990"/>
    <x v="2"/>
    <n v="70900"/>
    <n v="0.32"/>
    <x v="1"/>
    <x v="9"/>
    <x v="4"/>
    <n v="504028100"/>
    <n v="7109"/>
    <x v="0"/>
    <n v="30568.699999999997"/>
  </r>
  <r>
    <s v="B08GJNM9N7"/>
    <x v="114"/>
    <x v="1"/>
    <x v="2"/>
    <x v="2"/>
    <x v="3"/>
    <n v="299"/>
    <x v="0"/>
    <n v="1199"/>
    <n v="0.75"/>
    <x v="0"/>
    <x v="9"/>
    <x v="7"/>
    <n v="587510"/>
    <n v="490"/>
    <x v="1"/>
    <n v="1813"/>
  </r>
  <r>
    <s v="B09C6FML9B"/>
    <x v="127"/>
    <x v="0"/>
    <x v="0"/>
    <x v="0"/>
    <x v="0"/>
    <n v="320"/>
    <x v="0"/>
    <n v="599"/>
    <n v="0.47"/>
    <x v="1"/>
    <x v="9"/>
    <x v="3"/>
    <n v="294109"/>
    <n v="491"/>
    <x v="1"/>
    <n v="2013.1"/>
  </r>
  <r>
    <s v="B0B65MJ45G"/>
    <x v="128"/>
    <x v="0"/>
    <x v="0"/>
    <x v="0"/>
    <x v="0"/>
    <n v="139"/>
    <x v="1"/>
    <n v="549"/>
    <n v="0.75"/>
    <x v="0"/>
    <x v="9"/>
    <x v="2"/>
    <n v="33489"/>
    <n v="61"/>
    <x v="1"/>
    <n v="237.9"/>
  </r>
  <r>
    <s v="B08P9RYPLR"/>
    <x v="59"/>
    <x v="0"/>
    <x v="0"/>
    <x v="0"/>
    <x v="0"/>
    <n v="129"/>
    <x v="1"/>
    <n v="249"/>
    <n v="0.48"/>
    <x v="1"/>
    <x v="9"/>
    <x v="1"/>
    <n v="2335122"/>
    <n v="9378"/>
    <x v="0"/>
    <n v="37512"/>
  </r>
  <r>
    <s v="B0B6F8HHR6"/>
    <x v="31"/>
    <x v="1"/>
    <x v="2"/>
    <x v="3"/>
    <x v="2"/>
    <n v="24999"/>
    <x v="2"/>
    <n v="35999"/>
    <n v="0.31"/>
    <x v="1"/>
    <x v="9"/>
    <x v="0"/>
    <n v="1182207160"/>
    <n v="32840"/>
    <x v="0"/>
    <n v="137928"/>
  </r>
  <r>
    <s v="B084MZXJN6"/>
    <x v="84"/>
    <x v="0"/>
    <x v="0"/>
    <x v="0"/>
    <x v="0"/>
    <n v="999"/>
    <x v="2"/>
    <n v="1699"/>
    <n v="0.41"/>
    <x v="1"/>
    <x v="9"/>
    <x v="5"/>
    <n v="12433282"/>
    <n v="7318"/>
    <x v="0"/>
    <n v="32199.200000000004"/>
  </r>
  <r>
    <s v="B08XMG618K"/>
    <x v="129"/>
    <x v="0"/>
    <x v="0"/>
    <x v="0"/>
    <x v="0"/>
    <n v="225"/>
    <x v="0"/>
    <n v="499"/>
    <n v="0.55000000000000004"/>
    <x v="0"/>
    <x v="9"/>
    <x v="3"/>
    <n v="393711"/>
    <n v="789"/>
    <x v="1"/>
    <n v="3234.8999999999996"/>
  </r>
  <r>
    <s v="B0BCKWZ884"/>
    <x v="130"/>
    <x v="1"/>
    <x v="2"/>
    <x v="2"/>
    <x v="3"/>
    <n v="547"/>
    <x v="2"/>
    <n v="2999"/>
    <n v="0.82"/>
    <x v="0"/>
    <x v="9"/>
    <x v="4"/>
    <n v="1220593"/>
    <n v="407"/>
    <x v="1"/>
    <n v="1750.1"/>
  </r>
  <r>
    <s v="B00GGGOYEK"/>
    <x v="121"/>
    <x v="0"/>
    <x v="0"/>
    <x v="0"/>
    <x v="0"/>
    <n v="259"/>
    <x v="0"/>
    <n v="699"/>
    <n v="0.63"/>
    <x v="0"/>
    <x v="9"/>
    <x v="11"/>
    <n v="1676901"/>
    <n v="2399"/>
    <x v="0"/>
    <n v="9116.1999999999989"/>
  </r>
  <r>
    <s v="B07ZR4S1G4"/>
    <x v="131"/>
    <x v="1"/>
    <x v="2"/>
    <x v="2"/>
    <x v="3"/>
    <n v="239"/>
    <x v="0"/>
    <n v="699"/>
    <n v="0.66"/>
    <x v="0"/>
    <x v="9"/>
    <x v="5"/>
    <n v="1845360"/>
    <n v="2640"/>
    <x v="0"/>
    <n v="11616.000000000002"/>
  </r>
  <r>
    <s v="B09C635BMM"/>
    <x v="80"/>
    <x v="1"/>
    <x v="2"/>
    <x v="2"/>
    <x v="3"/>
    <n v="349"/>
    <x v="0"/>
    <n v="999"/>
    <n v="0.65"/>
    <x v="0"/>
    <x v="9"/>
    <x v="1"/>
    <n v="838161"/>
    <n v="839"/>
    <x v="1"/>
    <n v="3356"/>
  </r>
  <r>
    <s v="B00GG59HU2"/>
    <x v="132"/>
    <x v="1"/>
    <x v="2"/>
    <x v="2"/>
    <x v="0"/>
    <n v="467"/>
    <x v="0"/>
    <n v="599"/>
    <n v="0.22"/>
    <x v="1"/>
    <x v="9"/>
    <x v="5"/>
    <n v="26388346"/>
    <n v="44054"/>
    <x v="0"/>
    <n v="193837.6"/>
  </r>
  <r>
    <s v="B00RGLI0ZS"/>
    <x v="133"/>
    <x v="0"/>
    <x v="0"/>
    <x v="0"/>
    <x v="0"/>
    <n v="449"/>
    <x v="0"/>
    <n v="599"/>
    <n v="0.25"/>
    <x v="1"/>
    <x v="9"/>
    <x v="1"/>
    <n v="1935369"/>
    <n v="3231"/>
    <x v="0"/>
    <n v="12924"/>
  </r>
  <r>
    <s v="B09ZPJT8B2"/>
    <x v="55"/>
    <x v="1"/>
    <x v="2"/>
    <x v="3"/>
    <x v="2"/>
    <n v="11990"/>
    <x v="2"/>
    <n v="31990"/>
    <n v="0.63"/>
    <x v="0"/>
    <x v="9"/>
    <x v="0"/>
    <n v="2047360"/>
    <n v="64"/>
    <x v="1"/>
    <n v="268.8"/>
  </r>
  <r>
    <s v="B07HZ2QCGR"/>
    <x v="134"/>
    <x v="0"/>
    <x v="0"/>
    <x v="0"/>
    <x v="0"/>
    <n v="350"/>
    <x v="0"/>
    <n v="599"/>
    <n v="0.42"/>
    <x v="1"/>
    <x v="9"/>
    <x v="2"/>
    <n v="4980086"/>
    <n v="8314"/>
    <x v="0"/>
    <n v="32424.6"/>
  </r>
  <r>
    <s v="B095244Q22"/>
    <x v="135"/>
    <x v="0"/>
    <x v="0"/>
    <x v="0"/>
    <x v="0"/>
    <n v="252"/>
    <x v="0"/>
    <n v="999"/>
    <n v="0.75"/>
    <x v="0"/>
    <x v="9"/>
    <x v="7"/>
    <n v="2246751"/>
    <n v="2249"/>
    <x v="0"/>
    <n v="8321.3000000000011"/>
  </r>
  <r>
    <s v="B08CKW1KH9"/>
    <x v="42"/>
    <x v="1"/>
    <x v="2"/>
    <x v="2"/>
    <x v="3"/>
    <n v="204"/>
    <x v="0"/>
    <n v="599"/>
    <n v="0.66"/>
    <x v="0"/>
    <x v="9"/>
    <x v="9"/>
    <n v="203061"/>
    <n v="339"/>
    <x v="1"/>
    <n v="1220.4000000000001"/>
  </r>
  <r>
    <s v="B0BLV1GNLN"/>
    <x v="136"/>
    <x v="1"/>
    <x v="2"/>
    <x v="4"/>
    <x v="7"/>
    <n v="6490"/>
    <x v="2"/>
    <n v="9990"/>
    <n v="0.35"/>
    <x v="1"/>
    <x v="8"/>
    <x v="1"/>
    <n v="269730"/>
    <n v="27"/>
    <x v="1"/>
    <n v="108"/>
  </r>
  <r>
    <s v="B08RHPDNVV"/>
    <x v="37"/>
    <x v="1"/>
    <x v="2"/>
    <x v="2"/>
    <x v="3"/>
    <n v="235"/>
    <x v="0"/>
    <n v="599"/>
    <n v="0.61"/>
    <x v="0"/>
    <x v="9"/>
    <x v="12"/>
    <n v="118003"/>
    <n v="197"/>
    <x v="1"/>
    <n v="689.5"/>
  </r>
  <r>
    <s v="B00NH13Q8W"/>
    <x v="23"/>
    <x v="0"/>
    <x v="0"/>
    <x v="0"/>
    <x v="0"/>
    <n v="299"/>
    <x v="0"/>
    <n v="800"/>
    <n v="0.63"/>
    <x v="0"/>
    <x v="9"/>
    <x v="6"/>
    <n v="59981600"/>
    <n v="74977"/>
    <x v="0"/>
    <n v="337396.5"/>
  </r>
  <r>
    <s v="B0B8SSZ76F"/>
    <x v="36"/>
    <x v="0"/>
    <x v="0"/>
    <x v="0"/>
    <x v="0"/>
    <n v="799"/>
    <x v="2"/>
    <n v="1999"/>
    <n v="0.6"/>
    <x v="0"/>
    <x v="9"/>
    <x v="0"/>
    <n v="17157417"/>
    <n v="8583"/>
    <x v="0"/>
    <n v="36048.6"/>
  </r>
  <r>
    <s v="B0841KQR1Z"/>
    <x v="137"/>
    <x v="1"/>
    <x v="2"/>
    <x v="2"/>
    <x v="3"/>
    <n v="299"/>
    <x v="0"/>
    <n v="999"/>
    <n v="0.7"/>
    <x v="0"/>
    <x v="9"/>
    <x v="11"/>
    <n v="927072"/>
    <n v="928"/>
    <x v="1"/>
    <n v="3526.3999999999996"/>
  </r>
  <r>
    <s v="B0B467CCB9"/>
    <x v="124"/>
    <x v="1"/>
    <x v="2"/>
    <x v="3"/>
    <x v="4"/>
    <n v="6999"/>
    <x v="2"/>
    <n v="16990"/>
    <n v="0.59"/>
    <x v="0"/>
    <x v="9"/>
    <x v="11"/>
    <n v="1868900"/>
    <n v="110"/>
    <x v="1"/>
    <n v="418"/>
  </r>
  <r>
    <s v="B095JQVC7N"/>
    <x v="138"/>
    <x v="1"/>
    <x v="2"/>
    <x v="3"/>
    <x v="2"/>
    <n v="42999"/>
    <x v="2"/>
    <n v="59999"/>
    <n v="0.28000000000000003"/>
    <x v="1"/>
    <x v="9"/>
    <x v="3"/>
    <n v="405173247"/>
    <n v="6753"/>
    <x v="0"/>
    <n v="27687.3"/>
  </r>
  <r>
    <s v="B08PPHFXG3"/>
    <x v="139"/>
    <x v="1"/>
    <x v="2"/>
    <x v="2"/>
    <x v="0"/>
    <n v="173"/>
    <x v="1"/>
    <n v="999"/>
    <n v="0.83"/>
    <x v="0"/>
    <x v="9"/>
    <x v="4"/>
    <n v="1235763"/>
    <n v="1237"/>
    <x v="0"/>
    <n v="5319.0999999999995"/>
  </r>
  <r>
    <s v="B06XR9PR5X"/>
    <x v="36"/>
    <x v="1"/>
    <x v="3"/>
    <x v="2"/>
    <x v="8"/>
    <n v="209"/>
    <x v="0"/>
    <n v="600"/>
    <n v="0.65"/>
    <x v="0"/>
    <x v="9"/>
    <x v="5"/>
    <n v="11323200"/>
    <n v="18872"/>
    <x v="0"/>
    <n v="83036.800000000003"/>
  </r>
  <r>
    <s v="B09JSW16QD"/>
    <x v="122"/>
    <x v="0"/>
    <x v="0"/>
    <x v="0"/>
    <x v="0"/>
    <n v="848.99"/>
    <x v="2"/>
    <n v="1490"/>
    <n v="0.43"/>
    <x v="1"/>
    <x v="9"/>
    <x v="2"/>
    <n v="530440"/>
    <n v="356"/>
    <x v="1"/>
    <n v="1388.3999999999999"/>
  </r>
  <r>
    <s v="B07JH1CBGW"/>
    <x v="0"/>
    <x v="0"/>
    <x v="0"/>
    <x v="0"/>
    <x v="0"/>
    <n v="649"/>
    <x v="2"/>
    <n v="1999"/>
    <n v="0.68"/>
    <x v="0"/>
    <x v="9"/>
    <x v="0"/>
    <n v="48513731"/>
    <n v="24269"/>
    <x v="0"/>
    <n v="101929.8"/>
  </r>
  <r>
    <s v="B09127FZCK"/>
    <x v="140"/>
    <x v="1"/>
    <x v="2"/>
    <x v="2"/>
    <x v="3"/>
    <n v="299"/>
    <x v="0"/>
    <n v="899"/>
    <n v="0.67"/>
    <x v="0"/>
    <x v="9"/>
    <x v="11"/>
    <n v="382075"/>
    <n v="425"/>
    <x v="1"/>
    <n v="1615"/>
  </r>
  <r>
    <s v="B083GQGT3Z"/>
    <x v="141"/>
    <x v="1"/>
    <x v="2"/>
    <x v="2"/>
    <x v="5"/>
    <n v="399"/>
    <x v="0"/>
    <n v="799"/>
    <n v="0.5"/>
    <x v="0"/>
    <x v="9"/>
    <x v="3"/>
    <n v="927639"/>
    <n v="1161"/>
    <x v="0"/>
    <n v="4760.0999999999995"/>
  </r>
  <r>
    <s v="B09Q8WQ5QJ"/>
    <x v="4"/>
    <x v="0"/>
    <x v="0"/>
    <x v="0"/>
    <x v="0"/>
    <n v="249"/>
    <x v="0"/>
    <n v="499"/>
    <n v="0.5"/>
    <x v="0"/>
    <x v="9"/>
    <x v="3"/>
    <n v="752492"/>
    <n v="1508"/>
    <x v="0"/>
    <n v="6182.7999999999993"/>
  </r>
  <r>
    <s v="B07YZG8PPY"/>
    <x v="42"/>
    <x v="1"/>
    <x v="2"/>
    <x v="5"/>
    <x v="9"/>
    <n v="1249"/>
    <x v="2"/>
    <n v="2299"/>
    <n v="0.46"/>
    <x v="1"/>
    <x v="9"/>
    <x v="4"/>
    <n v="17555164"/>
    <n v="7636"/>
    <x v="0"/>
    <n v="32834.799999999996"/>
  </r>
  <r>
    <s v="B09H39KTTB"/>
    <x v="142"/>
    <x v="1"/>
    <x v="2"/>
    <x v="2"/>
    <x v="3"/>
    <n v="213"/>
    <x v="0"/>
    <n v="499"/>
    <n v="0.56999999999999995"/>
    <x v="0"/>
    <x v="9"/>
    <x v="7"/>
    <n v="122754"/>
    <n v="246"/>
    <x v="1"/>
    <n v="910.2"/>
  </r>
  <r>
    <s v="B08DCVRW98"/>
    <x v="143"/>
    <x v="1"/>
    <x v="2"/>
    <x v="2"/>
    <x v="3"/>
    <n v="209"/>
    <x v="0"/>
    <n v="499"/>
    <n v="0.57999999999999996"/>
    <x v="0"/>
    <x v="9"/>
    <x v="1"/>
    <n v="239021"/>
    <n v="479"/>
    <x v="1"/>
    <n v="1916"/>
  </r>
  <r>
    <s v="B0718ZN31Q"/>
    <x v="144"/>
    <x v="1"/>
    <x v="2"/>
    <x v="2"/>
    <x v="0"/>
    <n v="598"/>
    <x v="2"/>
    <n v="4999"/>
    <n v="0.88"/>
    <x v="0"/>
    <x v="9"/>
    <x v="0"/>
    <n v="4549090"/>
    <n v="910"/>
    <x v="1"/>
    <n v="3822"/>
  </r>
  <r>
    <s v="B0162LYSFS"/>
    <x v="122"/>
    <x v="0"/>
    <x v="0"/>
    <x v="0"/>
    <x v="0"/>
    <n v="799"/>
    <x v="2"/>
    <n v="1749"/>
    <n v="0.54"/>
    <x v="0"/>
    <x v="9"/>
    <x v="3"/>
    <n v="9839874"/>
    <n v="5626"/>
    <x v="0"/>
    <n v="23066.6"/>
  </r>
  <r>
    <s v="B07PFJ5VQD"/>
    <x v="145"/>
    <x v="0"/>
    <x v="0"/>
    <x v="0"/>
    <x v="0"/>
    <n v="159"/>
    <x v="1"/>
    <n v="595"/>
    <n v="0.73"/>
    <x v="0"/>
    <x v="9"/>
    <x v="4"/>
    <n v="8439480"/>
    <n v="14184"/>
    <x v="0"/>
    <n v="60991.199999999997"/>
  </r>
  <r>
    <s v="B01J8S6X2I"/>
    <x v="146"/>
    <x v="0"/>
    <x v="0"/>
    <x v="0"/>
    <x v="0"/>
    <n v="499"/>
    <x v="0"/>
    <n v="1100"/>
    <n v="0.55000000000000004"/>
    <x v="0"/>
    <x v="9"/>
    <x v="5"/>
    <n v="27694700"/>
    <n v="25177"/>
    <x v="0"/>
    <n v="110778.8"/>
  </r>
  <r>
    <s v="B09MJ77786"/>
    <x v="31"/>
    <x v="1"/>
    <x v="2"/>
    <x v="3"/>
    <x v="2"/>
    <n v="31999"/>
    <x v="2"/>
    <n v="49999"/>
    <n v="0.36"/>
    <x v="1"/>
    <x v="9"/>
    <x v="4"/>
    <n v="1062578748"/>
    <n v="21252"/>
    <x v="0"/>
    <n v="91383.599999999991"/>
  </r>
  <r>
    <s v="B09NNGHG22"/>
    <x v="147"/>
    <x v="1"/>
    <x v="2"/>
    <x v="3"/>
    <x v="2"/>
    <n v="32990"/>
    <x v="2"/>
    <n v="56790"/>
    <n v="0.42"/>
    <x v="1"/>
    <x v="9"/>
    <x v="4"/>
    <n v="32199930"/>
    <n v="567"/>
    <x v="1"/>
    <n v="2438.1"/>
  </r>
  <r>
    <s v="B07V5YF4ND"/>
    <x v="148"/>
    <x v="1"/>
    <x v="2"/>
    <x v="2"/>
    <x v="3"/>
    <n v="299"/>
    <x v="0"/>
    <n v="1199"/>
    <n v="0.75"/>
    <x v="0"/>
    <x v="9"/>
    <x v="12"/>
    <n v="558734"/>
    <n v="466"/>
    <x v="1"/>
    <n v="1631"/>
  </r>
  <r>
    <s v="B0B65P827P"/>
    <x v="128"/>
    <x v="0"/>
    <x v="0"/>
    <x v="0"/>
    <x v="0"/>
    <n v="128.31"/>
    <x v="1"/>
    <n v="549"/>
    <n v="0.77"/>
    <x v="0"/>
    <x v="9"/>
    <x v="2"/>
    <n v="33489"/>
    <n v="61"/>
    <x v="1"/>
    <n v="237.9"/>
  </r>
  <r>
    <s v="B084MZYBTV"/>
    <x v="113"/>
    <x v="0"/>
    <x v="0"/>
    <x v="0"/>
    <x v="0"/>
    <n v="599"/>
    <x v="2"/>
    <n v="849"/>
    <n v="0.28999999999999998"/>
    <x v="1"/>
    <x v="9"/>
    <x v="6"/>
    <n v="402426"/>
    <n v="474"/>
    <x v="1"/>
    <n v="2133"/>
  </r>
  <r>
    <s v="B097ZQTDVZ"/>
    <x v="149"/>
    <x v="1"/>
    <x v="2"/>
    <x v="2"/>
    <x v="3"/>
    <n v="399"/>
    <x v="0"/>
    <n v="899"/>
    <n v="0.56000000000000005"/>
    <x v="0"/>
    <x v="9"/>
    <x v="10"/>
    <n v="387469"/>
    <n v="431"/>
    <x v="1"/>
    <n v="1465.3999999999999"/>
  </r>
  <r>
    <s v="B0B5F3YZY4"/>
    <x v="150"/>
    <x v="0"/>
    <x v="0"/>
    <x v="0"/>
    <x v="0"/>
    <n v="449"/>
    <x v="0"/>
    <n v="1099"/>
    <n v="0.59"/>
    <x v="0"/>
    <x v="9"/>
    <x v="1"/>
    <n v="265958"/>
    <n v="242"/>
    <x v="1"/>
    <n v="968"/>
  </r>
  <r>
    <s v="B09G5TSGXV"/>
    <x v="151"/>
    <x v="0"/>
    <x v="0"/>
    <x v="0"/>
    <x v="0"/>
    <n v="254"/>
    <x v="0"/>
    <n v="799"/>
    <n v="0.68"/>
    <x v="0"/>
    <x v="9"/>
    <x v="1"/>
    <n v="2321095"/>
    <n v="2905"/>
    <x v="0"/>
    <n v="11620"/>
  </r>
  <r>
    <s v="B006LW0WDQ"/>
    <x v="36"/>
    <x v="1"/>
    <x v="2"/>
    <x v="2"/>
    <x v="0"/>
    <n v="399"/>
    <x v="0"/>
    <n v="795"/>
    <n v="0.5"/>
    <x v="0"/>
    <x v="9"/>
    <x v="5"/>
    <n v="9612345"/>
    <n v="12091"/>
    <x v="0"/>
    <n v="53200.4"/>
  </r>
  <r>
    <s v="B09YLX91QR"/>
    <x v="24"/>
    <x v="0"/>
    <x v="0"/>
    <x v="0"/>
    <x v="0"/>
    <n v="179"/>
    <x v="1"/>
    <n v="399"/>
    <n v="0.55000000000000004"/>
    <x v="0"/>
    <x v="9"/>
    <x v="1"/>
    <n v="567777"/>
    <n v="1423"/>
    <x v="0"/>
    <n v="5692"/>
  </r>
  <r>
    <s v="B081FJWN52"/>
    <x v="58"/>
    <x v="0"/>
    <x v="0"/>
    <x v="0"/>
    <x v="0"/>
    <n v="339"/>
    <x v="0"/>
    <n v="999"/>
    <n v="0.66"/>
    <x v="0"/>
    <x v="9"/>
    <x v="4"/>
    <n v="6248745"/>
    <n v="6255"/>
    <x v="0"/>
    <n v="26896.5"/>
  </r>
  <r>
    <s v="B0758F7KK7"/>
    <x v="141"/>
    <x v="1"/>
    <x v="2"/>
    <x v="2"/>
    <x v="5"/>
    <n v="399"/>
    <x v="0"/>
    <n v="999"/>
    <n v="0.6"/>
    <x v="0"/>
    <x v="9"/>
    <x v="1"/>
    <n v="1234764"/>
    <n v="1236"/>
    <x v="0"/>
    <n v="4944"/>
  </r>
  <r>
    <s v="B09L835C3V"/>
    <x v="152"/>
    <x v="1"/>
    <x v="2"/>
    <x v="2"/>
    <x v="3"/>
    <n v="199"/>
    <x v="1"/>
    <n v="399"/>
    <n v="0.5"/>
    <x v="0"/>
    <x v="9"/>
    <x v="0"/>
    <n v="532665"/>
    <n v="1335"/>
    <x v="0"/>
    <n v="5607"/>
  </r>
  <r>
    <s v="B098TV3L96"/>
    <x v="81"/>
    <x v="1"/>
    <x v="2"/>
    <x v="2"/>
    <x v="3"/>
    <n v="349"/>
    <x v="0"/>
    <n v="1999"/>
    <n v="0.83"/>
    <x v="0"/>
    <x v="9"/>
    <x v="11"/>
    <n v="393803"/>
    <n v="197"/>
    <x v="1"/>
    <n v="748.59999999999991"/>
  </r>
  <r>
    <s v="B08NCKT9FG"/>
    <x v="61"/>
    <x v="0"/>
    <x v="0"/>
    <x v="0"/>
    <x v="0"/>
    <n v="299"/>
    <x v="0"/>
    <n v="798"/>
    <n v="0.63"/>
    <x v="0"/>
    <x v="9"/>
    <x v="5"/>
    <n v="22975218"/>
    <n v="28791"/>
    <x v="0"/>
    <n v="126680.40000000001"/>
  </r>
  <r>
    <s v="B0B4T6MR8N"/>
    <x v="5"/>
    <x v="0"/>
    <x v="0"/>
    <x v="0"/>
    <x v="0"/>
    <n v="89"/>
    <x v="1"/>
    <n v="800"/>
    <n v="0.89"/>
    <x v="0"/>
    <x v="9"/>
    <x v="2"/>
    <n v="860000"/>
    <n v="1075"/>
    <x v="0"/>
    <n v="4192.5"/>
  </r>
  <r>
    <s v="B01GGKZ4NU"/>
    <x v="23"/>
    <x v="0"/>
    <x v="0"/>
    <x v="0"/>
    <x v="0"/>
    <n v="549"/>
    <x v="2"/>
    <n v="995"/>
    <n v="0.45"/>
    <x v="1"/>
    <x v="9"/>
    <x v="0"/>
    <n v="29597270"/>
    <n v="29746"/>
    <x v="0"/>
    <n v="124933.20000000001"/>
  </r>
  <r>
    <s v="B09BW2GP18"/>
    <x v="153"/>
    <x v="0"/>
    <x v="0"/>
    <x v="0"/>
    <x v="0"/>
    <n v="129"/>
    <x v="1"/>
    <n v="1000"/>
    <n v="0.87"/>
    <x v="0"/>
    <x v="9"/>
    <x v="2"/>
    <n v="295000"/>
    <n v="295"/>
    <x v="1"/>
    <n v="1150.5"/>
  </r>
  <r>
    <s v="B09WN3SRC7"/>
    <x v="154"/>
    <x v="1"/>
    <x v="2"/>
    <x v="3"/>
    <x v="2"/>
    <n v="77990"/>
    <x v="2"/>
    <n v="139900"/>
    <n v="0.44"/>
    <x v="1"/>
    <x v="9"/>
    <x v="16"/>
    <n v="830306500"/>
    <n v="5935"/>
    <x v="0"/>
    <n v="27894.5"/>
  </r>
  <r>
    <s v="B09B125CFJ"/>
    <x v="37"/>
    <x v="1"/>
    <x v="2"/>
    <x v="2"/>
    <x v="3"/>
    <n v="349"/>
    <x v="0"/>
    <n v="799"/>
    <n v="0.56000000000000005"/>
    <x v="0"/>
    <x v="9"/>
    <x v="9"/>
    <n v="258077"/>
    <n v="323"/>
    <x v="1"/>
    <n v="1162.8"/>
  </r>
  <r>
    <s v="B09RQRZW2X"/>
    <x v="37"/>
    <x v="1"/>
    <x v="2"/>
    <x v="2"/>
    <x v="3"/>
    <n v="499"/>
    <x v="0"/>
    <n v="899"/>
    <n v="0.44"/>
    <x v="1"/>
    <x v="9"/>
    <x v="7"/>
    <n v="166315"/>
    <n v="185"/>
    <x v="1"/>
    <n v="684.5"/>
  </r>
  <r>
    <s v="B07924P3C5"/>
    <x v="155"/>
    <x v="0"/>
    <x v="0"/>
    <x v="0"/>
    <x v="0"/>
    <n v="299"/>
    <x v="0"/>
    <n v="799"/>
    <n v="0.63"/>
    <x v="0"/>
    <x v="9"/>
    <x v="0"/>
    <n v="1691483"/>
    <n v="2117"/>
    <x v="0"/>
    <n v="8891.4"/>
  </r>
  <r>
    <s v="B08N1WL9XW"/>
    <x v="59"/>
    <x v="0"/>
    <x v="0"/>
    <x v="0"/>
    <x v="0"/>
    <n v="182"/>
    <x v="1"/>
    <n v="599"/>
    <n v="0.7"/>
    <x v="0"/>
    <x v="9"/>
    <x v="1"/>
    <n v="5617422"/>
    <n v="9378"/>
    <x v="0"/>
    <n v="37512"/>
  </r>
  <r>
    <s v="B07VVXJ2P5"/>
    <x v="156"/>
    <x v="1"/>
    <x v="2"/>
    <x v="2"/>
    <x v="5"/>
    <n v="96"/>
    <x v="1"/>
    <n v="399"/>
    <n v="0.76"/>
    <x v="0"/>
    <x v="9"/>
    <x v="9"/>
    <n v="716604"/>
    <n v="1796"/>
    <x v="0"/>
    <n v="6465.6"/>
  </r>
  <r>
    <s v="B0BC8BQ432"/>
    <x v="157"/>
    <x v="1"/>
    <x v="2"/>
    <x v="3"/>
    <x v="2"/>
    <n v="54990"/>
    <x v="2"/>
    <n v="85000"/>
    <n v="0.35"/>
    <x v="1"/>
    <x v="9"/>
    <x v="4"/>
    <n v="304895000"/>
    <n v="3587"/>
    <x v="0"/>
    <n v="15424.099999999999"/>
  </r>
  <r>
    <s v="B06XFTHCNY"/>
    <x v="158"/>
    <x v="1"/>
    <x v="2"/>
    <x v="2"/>
    <x v="0"/>
    <n v="439"/>
    <x v="0"/>
    <n v="758"/>
    <n v="0.42"/>
    <x v="1"/>
    <x v="9"/>
    <x v="0"/>
    <n v="3256368"/>
    <n v="4296"/>
    <x v="0"/>
    <n v="18043.2"/>
  </r>
  <r>
    <s v="B08CT62BM1"/>
    <x v="58"/>
    <x v="0"/>
    <x v="0"/>
    <x v="0"/>
    <x v="0"/>
    <n v="299"/>
    <x v="0"/>
    <n v="999"/>
    <n v="0.7"/>
    <x v="0"/>
    <x v="9"/>
    <x v="4"/>
    <n v="2648349"/>
    <n v="2651"/>
    <x v="0"/>
    <n v="11399.3"/>
  </r>
  <r>
    <s v="B07CRL2GY6"/>
    <x v="9"/>
    <x v="0"/>
    <x v="0"/>
    <x v="0"/>
    <x v="0"/>
    <n v="299"/>
    <x v="0"/>
    <n v="799"/>
    <n v="0.63"/>
    <x v="0"/>
    <x v="9"/>
    <x v="0"/>
    <n v="75396037"/>
    <n v="94363"/>
    <x v="0"/>
    <n v="396324.60000000003"/>
  </r>
  <r>
    <s v="B07DWFX9YS"/>
    <x v="36"/>
    <x v="0"/>
    <x v="0"/>
    <x v="0"/>
    <x v="0"/>
    <n v="789"/>
    <x v="2"/>
    <n v="1999"/>
    <n v="0.61"/>
    <x v="0"/>
    <x v="9"/>
    <x v="0"/>
    <n v="69045460"/>
    <n v="34540"/>
    <x v="0"/>
    <n v="145068"/>
  </r>
  <r>
    <s v="B01D5H90L4"/>
    <x v="159"/>
    <x v="1"/>
    <x v="2"/>
    <x v="2"/>
    <x v="0"/>
    <n v="299"/>
    <x v="0"/>
    <n v="700"/>
    <n v="0.56999999999999995"/>
    <x v="0"/>
    <x v="9"/>
    <x v="5"/>
    <n v="6099800"/>
    <n v="8714"/>
    <x v="0"/>
    <n v="38341.600000000006"/>
  </r>
  <r>
    <s v="B07F1P8KNV"/>
    <x v="0"/>
    <x v="0"/>
    <x v="0"/>
    <x v="0"/>
    <x v="0"/>
    <n v="325"/>
    <x v="0"/>
    <n v="1099"/>
    <n v="0.7"/>
    <x v="0"/>
    <x v="9"/>
    <x v="0"/>
    <n v="11623024"/>
    <n v="10576"/>
    <x v="0"/>
    <n v="44419.200000000004"/>
  </r>
  <r>
    <s v="B084N1BM9L"/>
    <x v="84"/>
    <x v="0"/>
    <x v="0"/>
    <x v="0"/>
    <x v="0"/>
    <n v="1299"/>
    <x v="2"/>
    <n v="1999"/>
    <n v="0.35"/>
    <x v="1"/>
    <x v="9"/>
    <x v="5"/>
    <n v="14628682"/>
    <n v="7318"/>
    <x v="0"/>
    <n v="32199.200000000004"/>
  </r>
  <r>
    <s v="B09F6D21BY"/>
    <x v="160"/>
    <x v="1"/>
    <x v="2"/>
    <x v="2"/>
    <x v="3"/>
    <n v="790"/>
    <x v="2"/>
    <n v="1999"/>
    <n v="0.6"/>
    <x v="0"/>
    <x v="9"/>
    <x v="17"/>
    <n v="205897"/>
    <n v="103"/>
    <x v="1"/>
    <n v="309"/>
  </r>
  <r>
    <s v="B09LQQYNZQ"/>
    <x v="161"/>
    <x v="1"/>
    <x v="3"/>
    <x v="6"/>
    <x v="10"/>
    <n v="4699"/>
    <x v="2"/>
    <n v="4699"/>
    <n v="0"/>
    <x v="1"/>
    <x v="9"/>
    <x v="6"/>
    <n v="1052576"/>
    <n v="224"/>
    <x v="1"/>
    <n v="1008"/>
  </r>
  <r>
    <s v="B0BC9BW512"/>
    <x v="162"/>
    <x v="1"/>
    <x v="2"/>
    <x v="3"/>
    <x v="2"/>
    <n v="18999"/>
    <x v="2"/>
    <n v="24990"/>
    <n v="0.24"/>
    <x v="1"/>
    <x v="9"/>
    <x v="4"/>
    <n v="117502980"/>
    <n v="4702"/>
    <x v="0"/>
    <n v="20218.599999999999"/>
  </r>
  <r>
    <s v="B0B61HYR92"/>
    <x v="66"/>
    <x v="0"/>
    <x v="0"/>
    <x v="0"/>
    <x v="0"/>
    <n v="199"/>
    <x v="1"/>
    <n v="999"/>
    <n v="0.8"/>
    <x v="0"/>
    <x v="9"/>
    <x v="0"/>
    <n v="84915"/>
    <n v="85"/>
    <x v="1"/>
    <n v="357"/>
  </r>
  <r>
    <s v="B075ZTJ9XR"/>
    <x v="163"/>
    <x v="1"/>
    <x v="2"/>
    <x v="2"/>
    <x v="0"/>
    <n v="269"/>
    <x v="0"/>
    <n v="650"/>
    <n v="0.59"/>
    <x v="0"/>
    <x v="9"/>
    <x v="5"/>
    <n v="23320050"/>
    <n v="35877"/>
    <x v="0"/>
    <n v="157858.80000000002"/>
  </r>
  <r>
    <s v="B0978V2CP6"/>
    <x v="164"/>
    <x v="1"/>
    <x v="2"/>
    <x v="7"/>
    <x v="7"/>
    <n v="1990"/>
    <x v="2"/>
    <n v="3100"/>
    <n v="0.36"/>
    <x v="1"/>
    <x v="8"/>
    <x v="1"/>
    <n v="2780700"/>
    <n v="897"/>
    <x v="1"/>
    <n v="3588"/>
  </r>
  <r>
    <s v="B09LRZYBH1"/>
    <x v="165"/>
    <x v="1"/>
    <x v="3"/>
    <x v="8"/>
    <x v="11"/>
    <n v="2299"/>
    <x v="2"/>
    <n v="3999"/>
    <n v="0.43"/>
    <x v="1"/>
    <x v="9"/>
    <x v="11"/>
    <n v="1127718"/>
    <n v="282"/>
    <x v="1"/>
    <n v="1071.5999999999999"/>
  </r>
  <r>
    <s v="B0B997FBZT"/>
    <x v="116"/>
    <x v="1"/>
    <x v="2"/>
    <x v="3"/>
    <x v="2"/>
    <n v="35999"/>
    <x v="2"/>
    <n v="49990"/>
    <n v="0.28000000000000003"/>
    <x v="1"/>
    <x v="9"/>
    <x v="4"/>
    <n v="80533890"/>
    <n v="1611"/>
    <x v="0"/>
    <n v="6927.2999999999993"/>
  </r>
  <r>
    <s v="B098LCVYPW"/>
    <x v="73"/>
    <x v="1"/>
    <x v="2"/>
    <x v="2"/>
    <x v="3"/>
    <n v="349"/>
    <x v="0"/>
    <n v="999"/>
    <n v="0.65"/>
    <x v="0"/>
    <x v="9"/>
    <x v="0"/>
    <n v="512487"/>
    <n v="513"/>
    <x v="1"/>
    <n v="2154.6"/>
  </r>
  <r>
    <s v="B09HV71RL1"/>
    <x v="72"/>
    <x v="0"/>
    <x v="0"/>
    <x v="0"/>
    <x v="0"/>
    <n v="719"/>
    <x v="2"/>
    <n v="1499"/>
    <n v="0.52"/>
    <x v="0"/>
    <x v="9"/>
    <x v="3"/>
    <n v="1566455"/>
    <n v="1045"/>
    <x v="0"/>
    <n v="4284.5"/>
  </r>
  <r>
    <s v="B08PZ6HZLT"/>
    <x v="41"/>
    <x v="1"/>
    <x v="2"/>
    <x v="3"/>
    <x v="2"/>
    <n v="8999"/>
    <x v="2"/>
    <n v="18999"/>
    <n v="0.53"/>
    <x v="0"/>
    <x v="9"/>
    <x v="1"/>
    <n v="120586653"/>
    <n v="6347"/>
    <x v="0"/>
    <n v="25388"/>
  </r>
  <r>
    <s v="B075TJHWVC"/>
    <x v="166"/>
    <x v="1"/>
    <x v="2"/>
    <x v="5"/>
    <x v="9"/>
    <n v="917"/>
    <x v="2"/>
    <n v="2299"/>
    <n v="0.6"/>
    <x v="0"/>
    <x v="9"/>
    <x v="0"/>
    <n v="7586700"/>
    <n v="3300"/>
    <x v="0"/>
    <n v="13860"/>
  </r>
  <r>
    <s v="B09LV13JFB"/>
    <x v="167"/>
    <x v="1"/>
    <x v="2"/>
    <x v="2"/>
    <x v="3"/>
    <n v="399"/>
    <x v="0"/>
    <n v="999"/>
    <n v="0.6"/>
    <x v="0"/>
    <x v="9"/>
    <x v="8"/>
    <n v="22977"/>
    <n v="23"/>
    <x v="1"/>
    <n v="75.899999999999991"/>
  </r>
  <r>
    <s v="B092BL5DCX"/>
    <x v="126"/>
    <x v="1"/>
    <x v="2"/>
    <x v="3"/>
    <x v="2"/>
    <n v="45999"/>
    <x v="2"/>
    <n v="69900"/>
    <n v="0.34"/>
    <x v="1"/>
    <x v="9"/>
    <x v="4"/>
    <n v="496919100"/>
    <n v="7109"/>
    <x v="0"/>
    <n v="30568.699999999997"/>
  </r>
  <r>
    <s v="B09VH568H7"/>
    <x v="168"/>
    <x v="0"/>
    <x v="0"/>
    <x v="0"/>
    <x v="0"/>
    <n v="119"/>
    <x v="1"/>
    <n v="299"/>
    <n v="0.6"/>
    <x v="0"/>
    <x v="9"/>
    <x v="11"/>
    <n v="15249"/>
    <n v="51"/>
    <x v="1"/>
    <n v="193.79999999999998"/>
  </r>
  <r>
    <s v="B09HQSV46W"/>
    <x v="75"/>
    <x v="1"/>
    <x v="2"/>
    <x v="3"/>
    <x v="2"/>
    <n v="21999"/>
    <x v="2"/>
    <n v="29999"/>
    <n v="0.27"/>
    <x v="1"/>
    <x v="9"/>
    <x v="0"/>
    <n v="985167160"/>
    <n v="32840"/>
    <x v="0"/>
    <n v="137928"/>
  </r>
  <r>
    <s v="B08TZD7FQN"/>
    <x v="140"/>
    <x v="1"/>
    <x v="2"/>
    <x v="2"/>
    <x v="3"/>
    <n v="299"/>
    <x v="0"/>
    <n v="599"/>
    <n v="0.5"/>
    <x v="0"/>
    <x v="9"/>
    <x v="7"/>
    <n v="424092"/>
    <n v="708"/>
    <x v="1"/>
    <n v="2619.6"/>
  </r>
  <r>
    <s v="B0B21XL94T"/>
    <x v="169"/>
    <x v="1"/>
    <x v="2"/>
    <x v="3"/>
    <x v="2"/>
    <n v="21990"/>
    <x v="2"/>
    <n v="34990"/>
    <n v="0.37"/>
    <x v="1"/>
    <x v="9"/>
    <x v="4"/>
    <n v="57978430"/>
    <n v="1657"/>
    <x v="0"/>
    <n v="7125.0999999999995"/>
  </r>
  <r>
    <s v="B09PTT8DZF"/>
    <x v="170"/>
    <x v="0"/>
    <x v="0"/>
    <x v="0"/>
    <x v="0"/>
    <n v="417.44"/>
    <x v="0"/>
    <n v="670"/>
    <n v="0.38"/>
    <x v="1"/>
    <x v="9"/>
    <x v="2"/>
    <n v="350410"/>
    <n v="523"/>
    <x v="1"/>
    <n v="2039.7"/>
  </r>
  <r>
    <s v="B0B94JPY2N"/>
    <x v="168"/>
    <x v="0"/>
    <x v="0"/>
    <x v="0"/>
    <x v="0"/>
    <n v="199"/>
    <x v="1"/>
    <n v="999"/>
    <n v="0.8"/>
    <x v="0"/>
    <x v="8"/>
    <x v="17"/>
    <n v="0"/>
    <m/>
    <x v="1"/>
    <n v="0"/>
  </r>
  <r>
    <s v="B0B3XXSB1K"/>
    <x v="171"/>
    <x v="1"/>
    <x v="2"/>
    <x v="3"/>
    <x v="2"/>
    <n v="47990"/>
    <x v="2"/>
    <n v="79990"/>
    <n v="0.4"/>
    <x v="1"/>
    <x v="9"/>
    <x v="4"/>
    <n v="110066240"/>
    <n v="1376"/>
    <x v="0"/>
    <n v="5916.8"/>
  </r>
  <r>
    <s v="B08RZ12GKR"/>
    <x v="42"/>
    <x v="1"/>
    <x v="2"/>
    <x v="2"/>
    <x v="3"/>
    <n v="215"/>
    <x v="0"/>
    <n v="499"/>
    <n v="0.56999999999999995"/>
    <x v="0"/>
    <x v="9"/>
    <x v="12"/>
    <n v="60379"/>
    <n v="121"/>
    <x v="1"/>
    <n v="423.5"/>
  </r>
  <r>
    <s v="B0B4T8RSJ1"/>
    <x v="5"/>
    <x v="0"/>
    <x v="0"/>
    <x v="0"/>
    <x v="0"/>
    <n v="99"/>
    <x v="1"/>
    <n v="800"/>
    <n v="0.88"/>
    <x v="0"/>
    <x v="9"/>
    <x v="2"/>
    <n v="860000"/>
    <n v="1075"/>
    <x v="0"/>
    <n v="4192.5"/>
  </r>
  <r>
    <s v="B0B7B9V9QP"/>
    <x v="172"/>
    <x v="1"/>
    <x v="2"/>
    <x v="3"/>
    <x v="2"/>
    <n v="18999"/>
    <x v="2"/>
    <n v="35000"/>
    <n v="0.46"/>
    <x v="1"/>
    <x v="9"/>
    <x v="1"/>
    <n v="35035000"/>
    <n v="1001"/>
    <x v="0"/>
    <n v="4004"/>
  </r>
  <r>
    <s v="B08XXVXP3J"/>
    <x v="173"/>
    <x v="0"/>
    <x v="0"/>
    <x v="0"/>
    <x v="0"/>
    <n v="249"/>
    <x v="0"/>
    <n v="999"/>
    <n v="0.75"/>
    <x v="0"/>
    <x v="9"/>
    <x v="4"/>
    <n v="111888"/>
    <n v="112"/>
    <x v="1"/>
    <n v="481.59999999999997"/>
  </r>
  <r>
    <s v="B06XGWRKYT"/>
    <x v="102"/>
    <x v="1"/>
    <x v="2"/>
    <x v="3"/>
    <x v="4"/>
    <n v="7999"/>
    <x v="2"/>
    <n v="15999"/>
    <n v="0.5"/>
    <x v="0"/>
    <x v="9"/>
    <x v="11"/>
    <n v="48348978"/>
    <n v="3022"/>
    <x v="0"/>
    <n v="11483.6"/>
  </r>
  <r>
    <s v="B07CWDX49D"/>
    <x v="123"/>
    <x v="0"/>
    <x v="0"/>
    <x v="0"/>
    <x v="0"/>
    <n v="649"/>
    <x v="2"/>
    <n v="1600"/>
    <n v="0.59"/>
    <x v="0"/>
    <x v="9"/>
    <x v="4"/>
    <n v="8721600"/>
    <n v="5451"/>
    <x v="0"/>
    <n v="23439.3"/>
  </r>
  <r>
    <s v="B09TY4MSH3"/>
    <x v="57"/>
    <x v="1"/>
    <x v="2"/>
    <x v="2"/>
    <x v="3"/>
    <n v="1289"/>
    <x v="2"/>
    <n v="2499"/>
    <n v="0.48"/>
    <x v="1"/>
    <x v="9"/>
    <x v="8"/>
    <n v="182427"/>
    <n v="73"/>
    <x v="1"/>
    <n v="240.89999999999998"/>
  </r>
  <r>
    <s v="B07RY2X9MP"/>
    <x v="174"/>
    <x v="1"/>
    <x v="2"/>
    <x v="2"/>
    <x v="0"/>
    <n v="609"/>
    <x v="2"/>
    <n v="1500"/>
    <n v="0.59"/>
    <x v="0"/>
    <x v="9"/>
    <x v="6"/>
    <n v="1543500"/>
    <n v="1029"/>
    <x v="0"/>
    <n v="4630.5"/>
  </r>
  <r>
    <s v="B0B2C5MJN6"/>
    <x v="175"/>
    <x v="1"/>
    <x v="2"/>
    <x v="3"/>
    <x v="2"/>
    <n v="32990"/>
    <x v="2"/>
    <n v="54990"/>
    <n v="0.4"/>
    <x v="1"/>
    <x v="9"/>
    <x v="3"/>
    <n v="85509450"/>
    <n v="1555"/>
    <x v="0"/>
    <n v="6375.4999999999991"/>
  </r>
  <r>
    <s v="B0BBMGLQDW"/>
    <x v="176"/>
    <x v="1"/>
    <x v="2"/>
    <x v="2"/>
    <x v="0"/>
    <n v="599"/>
    <x v="2"/>
    <n v="1999"/>
    <n v="0.7"/>
    <x v="0"/>
    <x v="9"/>
    <x v="0"/>
    <n v="93953"/>
    <n v="47"/>
    <x v="1"/>
    <n v="197.4"/>
  </r>
  <r>
    <s v="B01LONQBDG"/>
    <x v="23"/>
    <x v="0"/>
    <x v="0"/>
    <x v="0"/>
    <x v="0"/>
    <n v="349"/>
    <x v="0"/>
    <n v="899"/>
    <n v="0.61"/>
    <x v="0"/>
    <x v="9"/>
    <x v="3"/>
    <n v="13391504"/>
    <n v="14896"/>
    <x v="0"/>
    <n v="61073.599999999991"/>
  </r>
  <r>
    <s v="B08XXF5V6G"/>
    <x v="177"/>
    <x v="1"/>
    <x v="2"/>
    <x v="3"/>
    <x v="2"/>
    <n v="29999"/>
    <x v="2"/>
    <n v="50999"/>
    <n v="0.41"/>
    <x v="1"/>
    <x v="9"/>
    <x v="5"/>
    <n v="87310288"/>
    <n v="1712"/>
    <x v="0"/>
    <n v="7532.8"/>
  </r>
  <r>
    <s v="B09HK9JH4F"/>
    <x v="152"/>
    <x v="1"/>
    <x v="2"/>
    <x v="2"/>
    <x v="3"/>
    <n v="199"/>
    <x v="1"/>
    <n v="399"/>
    <n v="0.5"/>
    <x v="0"/>
    <x v="9"/>
    <x v="0"/>
    <n v="532665"/>
    <n v="1335"/>
    <x v="0"/>
    <n v="5607"/>
  </r>
  <r>
    <s v="B09MMD1FDN"/>
    <x v="178"/>
    <x v="1"/>
    <x v="2"/>
    <x v="2"/>
    <x v="3"/>
    <n v="349"/>
    <x v="0"/>
    <n v="699"/>
    <n v="0.5"/>
    <x v="0"/>
    <x v="9"/>
    <x v="2"/>
    <n v="149586"/>
    <n v="214"/>
    <x v="1"/>
    <n v="834.6"/>
  </r>
  <r>
    <s v="B09HN7LD5L"/>
    <x v="179"/>
    <x v="1"/>
    <x v="2"/>
    <x v="2"/>
    <x v="5"/>
    <n v="1850"/>
    <x v="2"/>
    <n v="4500"/>
    <n v="0.59"/>
    <x v="0"/>
    <x v="9"/>
    <x v="1"/>
    <n v="828000"/>
    <n v="184"/>
    <x v="1"/>
    <n v="736"/>
  </r>
  <r>
    <s v="B0BNDD9TN6"/>
    <x v="180"/>
    <x v="1"/>
    <x v="2"/>
    <x v="4"/>
    <x v="7"/>
    <n v="13990"/>
    <x v="2"/>
    <n v="28900"/>
    <n v="0.52"/>
    <x v="0"/>
    <x v="8"/>
    <x v="6"/>
    <n v="202300"/>
    <n v="7"/>
    <x v="1"/>
    <n v="31.5"/>
  </r>
  <r>
    <s v="B0941392C8"/>
    <x v="181"/>
    <x v="0"/>
    <x v="0"/>
    <x v="0"/>
    <x v="0"/>
    <n v="129"/>
    <x v="1"/>
    <n v="449"/>
    <n v="0.71"/>
    <x v="0"/>
    <x v="9"/>
    <x v="7"/>
    <n v="18409"/>
    <n v="41"/>
    <x v="1"/>
    <n v="151.70000000000002"/>
  </r>
  <r>
    <s v="B01M5967SY"/>
    <x v="20"/>
    <x v="1"/>
    <x v="2"/>
    <x v="2"/>
    <x v="0"/>
    <n v="379"/>
    <x v="0"/>
    <n v="999"/>
    <n v="0.62"/>
    <x v="0"/>
    <x v="9"/>
    <x v="0"/>
    <n v="12140847"/>
    <n v="12153"/>
    <x v="0"/>
    <n v="51042.6"/>
  </r>
  <r>
    <s v="B016MDK4F4"/>
    <x v="182"/>
    <x v="1"/>
    <x v="2"/>
    <x v="2"/>
    <x v="0"/>
    <n v="185"/>
    <x v="1"/>
    <n v="499"/>
    <n v="0.63"/>
    <x v="0"/>
    <x v="9"/>
    <x v="0"/>
    <n v="12475"/>
    <n v="25"/>
    <x v="1"/>
    <n v="105"/>
  </r>
  <r>
    <s v="B08G43CCLC"/>
    <x v="183"/>
    <x v="0"/>
    <x v="1"/>
    <x v="1"/>
    <x v="1"/>
    <n v="218"/>
    <x v="0"/>
    <n v="999"/>
    <n v="0.78"/>
    <x v="0"/>
    <x v="9"/>
    <x v="0"/>
    <n v="162837"/>
    <n v="163"/>
    <x v="1"/>
    <n v="684.6"/>
  </r>
  <r>
    <s v="B0B61GCHC1"/>
    <x v="184"/>
    <x v="0"/>
    <x v="0"/>
    <x v="0"/>
    <x v="0"/>
    <n v="199"/>
    <x v="1"/>
    <n v="999"/>
    <n v="0.8"/>
    <x v="0"/>
    <x v="9"/>
    <x v="4"/>
    <n v="86913"/>
    <n v="87"/>
    <x v="1"/>
    <n v="374.09999999999997"/>
  </r>
  <r>
    <s v="B07RX14W1Q"/>
    <x v="36"/>
    <x v="1"/>
    <x v="2"/>
    <x v="2"/>
    <x v="0"/>
    <n v="499"/>
    <x v="0"/>
    <n v="900"/>
    <n v="0.45"/>
    <x v="1"/>
    <x v="9"/>
    <x v="5"/>
    <n v="1948500"/>
    <n v="2165"/>
    <x v="0"/>
    <n v="9526"/>
  </r>
  <r>
    <s v="B09PLD9TCD"/>
    <x v="185"/>
    <x v="1"/>
    <x v="2"/>
    <x v="3"/>
    <x v="2"/>
    <n v="26999"/>
    <x v="2"/>
    <n v="42999"/>
    <n v="0.37"/>
    <x v="1"/>
    <x v="9"/>
    <x v="0"/>
    <n v="64928490"/>
    <n v="1510"/>
    <x v="0"/>
    <n v="6342"/>
  </r>
  <r>
    <s v="B0B8ZKWGKD"/>
    <x v="186"/>
    <x v="1"/>
    <x v="2"/>
    <x v="2"/>
    <x v="5"/>
    <n v="893"/>
    <x v="2"/>
    <n v="1052"/>
    <n v="0.15"/>
    <x v="1"/>
    <x v="9"/>
    <x v="4"/>
    <n v="111512"/>
    <n v="106"/>
    <x v="1"/>
    <n v="455.79999999999995"/>
  </r>
  <r>
    <s v="B09NNJ9WYM"/>
    <x v="187"/>
    <x v="1"/>
    <x v="2"/>
    <x v="3"/>
    <x v="2"/>
    <n v="10990"/>
    <x v="2"/>
    <n v="19990"/>
    <n v="0.45"/>
    <x v="1"/>
    <x v="9"/>
    <x v="7"/>
    <n v="2578710"/>
    <n v="129"/>
    <x v="1"/>
    <n v="477.3"/>
  </r>
  <r>
    <s v="B08H5L8V1L"/>
    <x v="188"/>
    <x v="0"/>
    <x v="0"/>
    <x v="0"/>
    <x v="0"/>
    <n v="379"/>
    <x v="0"/>
    <n v="1099"/>
    <n v="0.66"/>
    <x v="0"/>
    <x v="9"/>
    <x v="4"/>
    <n v="3350851"/>
    <n v="3049"/>
    <x v="0"/>
    <n v="13110.699999999999"/>
  </r>
  <r>
    <s v="B0B8CXTTG3"/>
    <x v="12"/>
    <x v="1"/>
    <x v="2"/>
    <x v="3"/>
    <x v="2"/>
    <n v="16999"/>
    <x v="2"/>
    <n v="25999"/>
    <n v="0.35"/>
    <x v="1"/>
    <x v="9"/>
    <x v="0"/>
    <n v="853807160"/>
    <n v="32840"/>
    <x v="0"/>
    <n v="137928"/>
  </r>
  <r>
    <s v="B09HCH3JZG"/>
    <x v="189"/>
    <x v="1"/>
    <x v="2"/>
    <x v="2"/>
    <x v="0"/>
    <n v="699"/>
    <x v="2"/>
    <n v="1899"/>
    <n v="0.63"/>
    <x v="0"/>
    <x v="9"/>
    <x v="5"/>
    <n v="740610"/>
    <n v="390"/>
    <x v="1"/>
    <n v="1716.0000000000002"/>
  </r>
  <r>
    <s v="B097JVLW3L"/>
    <x v="190"/>
    <x v="1"/>
    <x v="2"/>
    <x v="2"/>
    <x v="12"/>
    <n v="2699"/>
    <x v="2"/>
    <n v="3500"/>
    <n v="0.23"/>
    <x v="1"/>
    <x v="9"/>
    <x v="12"/>
    <n v="2173500"/>
    <n v="621"/>
    <x v="1"/>
    <n v="2173.5"/>
  </r>
  <r>
    <s v="B09SB6SJB4"/>
    <x v="168"/>
    <x v="0"/>
    <x v="0"/>
    <x v="0"/>
    <x v="0"/>
    <n v="129"/>
    <x v="1"/>
    <n v="599"/>
    <n v="0.78"/>
    <x v="0"/>
    <x v="9"/>
    <x v="3"/>
    <n v="158735"/>
    <n v="265"/>
    <x v="1"/>
    <n v="1086.5"/>
  </r>
  <r>
    <s v="B08NW8GHCJ"/>
    <x v="188"/>
    <x v="0"/>
    <x v="0"/>
    <x v="0"/>
    <x v="0"/>
    <n v="389"/>
    <x v="0"/>
    <n v="999"/>
    <n v="0.61"/>
    <x v="0"/>
    <x v="9"/>
    <x v="4"/>
    <n v="837162"/>
    <n v="838"/>
    <x v="1"/>
    <n v="3603.3999999999996"/>
  </r>
  <r>
    <s v="B09YHLPQYT"/>
    <x v="191"/>
    <x v="1"/>
    <x v="2"/>
    <x v="2"/>
    <x v="3"/>
    <n v="246"/>
    <x v="0"/>
    <n v="600"/>
    <n v="0.59"/>
    <x v="0"/>
    <x v="9"/>
    <x v="0"/>
    <n v="85800"/>
    <n v="143"/>
    <x v="1"/>
    <n v="600.6"/>
  </r>
  <r>
    <s v="B08G1RW2Q3"/>
    <x v="192"/>
    <x v="0"/>
    <x v="0"/>
    <x v="0"/>
    <x v="0"/>
    <n v="299"/>
    <x v="0"/>
    <n v="799"/>
    <n v="0.63"/>
    <x v="0"/>
    <x v="9"/>
    <x v="1"/>
    <n v="120649"/>
    <n v="151"/>
    <x v="1"/>
    <n v="604"/>
  </r>
  <r>
    <s v="B08YXJJW8H"/>
    <x v="193"/>
    <x v="1"/>
    <x v="2"/>
    <x v="2"/>
    <x v="3"/>
    <n v="247"/>
    <x v="0"/>
    <n v="399"/>
    <n v="0.38"/>
    <x v="1"/>
    <x v="9"/>
    <x v="2"/>
    <n v="79800"/>
    <n v="200"/>
    <x v="1"/>
    <n v="780"/>
  </r>
  <r>
    <s v="B09P8M18QM"/>
    <x v="37"/>
    <x v="1"/>
    <x v="2"/>
    <x v="2"/>
    <x v="3"/>
    <n v="1369"/>
    <x v="2"/>
    <n v="2999"/>
    <n v="0.54"/>
    <x v="0"/>
    <x v="9"/>
    <x v="8"/>
    <n v="680773"/>
    <n v="227"/>
    <x v="1"/>
    <n v="749.09999999999991"/>
  </r>
  <r>
    <s v="B08BG4M4N7"/>
    <x v="194"/>
    <x v="1"/>
    <x v="2"/>
    <x v="2"/>
    <x v="3"/>
    <n v="199"/>
    <x v="1"/>
    <n v="499"/>
    <n v="0.6"/>
    <x v="0"/>
    <x v="9"/>
    <x v="11"/>
    <n v="268462"/>
    <n v="538"/>
    <x v="1"/>
    <n v="2044.3999999999999"/>
  </r>
  <r>
    <s v="B07VJ9ZTXS"/>
    <x v="195"/>
    <x v="1"/>
    <x v="2"/>
    <x v="2"/>
    <x v="0"/>
    <n v="299"/>
    <x v="0"/>
    <n v="599"/>
    <n v="0.5"/>
    <x v="0"/>
    <x v="9"/>
    <x v="1"/>
    <n v="102429"/>
    <n v="171"/>
    <x v="1"/>
    <n v="684"/>
  </r>
  <r>
    <s v="B084872DQY"/>
    <x v="12"/>
    <x v="1"/>
    <x v="2"/>
    <x v="3"/>
    <x v="2"/>
    <n v="14999"/>
    <x v="2"/>
    <n v="14999"/>
    <n v="0"/>
    <x v="1"/>
    <x v="9"/>
    <x v="4"/>
    <n v="412592492"/>
    <n v="27508"/>
    <x v="0"/>
    <n v="118284.4"/>
  </r>
  <r>
    <s v="B00GGGOYEU"/>
    <x v="121"/>
    <x v="0"/>
    <x v="0"/>
    <x v="0"/>
    <x v="0"/>
    <n v="299"/>
    <x v="0"/>
    <n v="699"/>
    <n v="0.56999999999999995"/>
    <x v="0"/>
    <x v="9"/>
    <x v="2"/>
    <n v="1016346"/>
    <n v="1454"/>
    <x v="0"/>
    <n v="5670.5999999999995"/>
  </r>
  <r>
    <s v="B08FD2VSD9"/>
    <x v="196"/>
    <x v="1"/>
    <x v="2"/>
    <x v="3"/>
    <x v="2"/>
    <n v="24990"/>
    <x v="2"/>
    <n v="51990"/>
    <n v="0.52"/>
    <x v="0"/>
    <x v="9"/>
    <x v="0"/>
    <n v="153422490"/>
    <n v="2951"/>
    <x v="0"/>
    <n v="12394.2"/>
  </r>
  <r>
    <s v="B0BQRJ3C47"/>
    <x v="197"/>
    <x v="0"/>
    <x v="0"/>
    <x v="0"/>
    <x v="0"/>
    <n v="249"/>
    <x v="0"/>
    <n v="999"/>
    <n v="0.75"/>
    <x v="0"/>
    <x v="8"/>
    <x v="15"/>
    <n v="0"/>
    <m/>
    <x v="1"/>
    <n v="0"/>
  </r>
  <r>
    <s v="B095JPKPH3"/>
    <x v="198"/>
    <x v="1"/>
    <x v="2"/>
    <x v="3"/>
    <x v="2"/>
    <n v="61999"/>
    <x v="2"/>
    <n v="69999"/>
    <n v="0.11"/>
    <x v="1"/>
    <x v="9"/>
    <x v="3"/>
    <n v="472703247"/>
    <n v="6753"/>
    <x v="0"/>
    <n v="27687.3"/>
  </r>
  <r>
    <s v="B087JWLZ2K"/>
    <x v="199"/>
    <x v="1"/>
    <x v="2"/>
    <x v="3"/>
    <x v="2"/>
    <n v="24499"/>
    <x v="2"/>
    <n v="50000"/>
    <n v="0.51"/>
    <x v="0"/>
    <x v="9"/>
    <x v="2"/>
    <n v="175900000"/>
    <n v="3518"/>
    <x v="0"/>
    <n v="13720.199999999999"/>
  </r>
  <r>
    <s v="B09DSXK8JX"/>
    <x v="102"/>
    <x v="1"/>
    <x v="2"/>
    <x v="3"/>
    <x v="2"/>
    <n v="10499"/>
    <x v="2"/>
    <n v="19499"/>
    <n v="0.46"/>
    <x v="1"/>
    <x v="9"/>
    <x v="0"/>
    <n v="29443490"/>
    <n v="1510"/>
    <x v="0"/>
    <n v="6342"/>
  </r>
  <r>
    <s v="B08V9C4B1J"/>
    <x v="200"/>
    <x v="0"/>
    <x v="0"/>
    <x v="0"/>
    <x v="0"/>
    <n v="349"/>
    <x v="0"/>
    <n v="999"/>
    <n v="0.65"/>
    <x v="0"/>
    <x v="9"/>
    <x v="4"/>
    <n v="837162"/>
    <n v="838"/>
    <x v="1"/>
    <n v="3603.3999999999996"/>
  </r>
  <r>
    <s v="B08PKBMJKS"/>
    <x v="45"/>
    <x v="1"/>
    <x v="2"/>
    <x v="2"/>
    <x v="3"/>
    <n v="197"/>
    <x v="1"/>
    <n v="499"/>
    <n v="0.61"/>
    <x v="0"/>
    <x v="9"/>
    <x v="11"/>
    <n v="67864"/>
    <n v="136"/>
    <x v="1"/>
    <n v="516.79999999999995"/>
  </r>
  <r>
    <s v="B0B8VQ7KDS"/>
    <x v="166"/>
    <x v="1"/>
    <x v="2"/>
    <x v="5"/>
    <x v="9"/>
    <n v="1299"/>
    <x v="2"/>
    <n v="2499"/>
    <n v="0.48"/>
    <x v="1"/>
    <x v="9"/>
    <x v="4"/>
    <n v="752199"/>
    <n v="301"/>
    <x v="1"/>
    <n v="1294.3"/>
  </r>
  <r>
    <s v="B086JTMRYL"/>
    <x v="201"/>
    <x v="0"/>
    <x v="0"/>
    <x v="0"/>
    <x v="0"/>
    <n v="1519"/>
    <x v="2"/>
    <n v="1899"/>
    <n v="0.2"/>
    <x v="1"/>
    <x v="9"/>
    <x v="5"/>
    <n v="37529937"/>
    <n v="19763"/>
    <x v="0"/>
    <n v="86957.200000000012"/>
  </r>
  <r>
    <s v="B09RWQ7YR6"/>
    <x v="202"/>
    <x v="1"/>
    <x v="2"/>
    <x v="3"/>
    <x v="2"/>
    <n v="46999"/>
    <x v="2"/>
    <n v="69999"/>
    <n v="0.33"/>
    <x v="1"/>
    <x v="9"/>
    <x v="4"/>
    <n v="1487618748"/>
    <n v="21252"/>
    <x v="0"/>
    <n v="91383.599999999991"/>
  </r>
  <r>
    <s v="B00OFM6PEO"/>
    <x v="121"/>
    <x v="0"/>
    <x v="0"/>
    <x v="0"/>
    <x v="0"/>
    <n v="299"/>
    <x v="0"/>
    <n v="799"/>
    <n v="0.63"/>
    <x v="0"/>
    <x v="9"/>
    <x v="4"/>
    <n v="1519698"/>
    <n v="1902"/>
    <x v="0"/>
    <n v="8178.5999999999995"/>
  </r>
  <r>
    <s v="B0BF57RN3K"/>
    <x v="203"/>
    <x v="1"/>
    <x v="4"/>
    <x v="9"/>
    <x v="7"/>
    <n v="1799"/>
    <x v="2"/>
    <n v="19999"/>
    <n v="0.91"/>
    <x v="0"/>
    <x v="8"/>
    <x v="0"/>
    <n v="278726063"/>
    <n v="13937"/>
    <x v="0"/>
    <n v="58535.4"/>
  </r>
  <r>
    <s v="B0B3RRWSF6"/>
    <x v="204"/>
    <x v="1"/>
    <x v="4"/>
    <x v="9"/>
    <x v="7"/>
    <n v="1998"/>
    <x v="2"/>
    <n v="9999"/>
    <n v="0.8"/>
    <x v="0"/>
    <x v="8"/>
    <x v="4"/>
    <n v="276932304"/>
    <n v="27696"/>
    <x v="0"/>
    <n v="119092.79999999999"/>
  </r>
  <r>
    <s v="B0B5B6PQCT"/>
    <x v="205"/>
    <x v="1"/>
    <x v="4"/>
    <x v="9"/>
    <x v="7"/>
    <n v="1999"/>
    <x v="2"/>
    <n v="7990"/>
    <n v="0.75"/>
    <x v="0"/>
    <x v="8"/>
    <x v="11"/>
    <n v="142469690"/>
    <n v="17831"/>
    <x v="0"/>
    <n v="67757.8"/>
  </r>
  <r>
    <s v="B08HV83HL3"/>
    <x v="206"/>
    <x v="1"/>
    <x v="5"/>
    <x v="10"/>
    <x v="13"/>
    <n v="2049"/>
    <x v="2"/>
    <n v="2199"/>
    <n v="7.0000000000000007E-2"/>
    <x v="1"/>
    <x v="9"/>
    <x v="4"/>
    <n v="393427488"/>
    <n v="178912"/>
    <x v="0"/>
    <n v="769321.6"/>
  </r>
  <r>
    <s v="B0BBN4DZBD"/>
    <x v="207"/>
    <x v="1"/>
    <x v="5"/>
    <x v="11"/>
    <x v="14"/>
    <n v="6499"/>
    <x v="2"/>
    <n v="8999"/>
    <n v="0.28000000000000003"/>
    <x v="1"/>
    <x v="9"/>
    <x v="1"/>
    <n v="70255193"/>
    <n v="7807"/>
    <x v="0"/>
    <n v="31228"/>
  </r>
  <r>
    <s v="B0B3CPQ5PF"/>
    <x v="208"/>
    <x v="1"/>
    <x v="5"/>
    <x v="11"/>
    <x v="14"/>
    <n v="28999"/>
    <x v="2"/>
    <n v="28999"/>
    <n v="0"/>
    <x v="1"/>
    <x v="9"/>
    <x v="4"/>
    <n v="505017585"/>
    <n v="17415"/>
    <x v="0"/>
    <n v="74884.5"/>
  </r>
  <r>
    <s v="B0B3CQBRB4"/>
    <x v="208"/>
    <x v="1"/>
    <x v="5"/>
    <x v="11"/>
    <x v="14"/>
    <n v="28999"/>
    <x v="2"/>
    <n v="28999"/>
    <n v="0"/>
    <x v="1"/>
    <x v="9"/>
    <x v="4"/>
    <n v="505017585"/>
    <n v="17415"/>
    <x v="0"/>
    <n v="74884.5"/>
  </r>
  <r>
    <s v="B0BBN56J5H"/>
    <x v="207"/>
    <x v="1"/>
    <x v="5"/>
    <x v="11"/>
    <x v="14"/>
    <n v="6499"/>
    <x v="2"/>
    <n v="8999"/>
    <n v="0.28000000000000003"/>
    <x v="1"/>
    <x v="9"/>
    <x v="1"/>
    <n v="70255193"/>
    <n v="7807"/>
    <x v="0"/>
    <n v="31228"/>
  </r>
  <r>
    <s v="B0BBN3WF7V"/>
    <x v="207"/>
    <x v="1"/>
    <x v="5"/>
    <x v="11"/>
    <x v="14"/>
    <n v="6499"/>
    <x v="2"/>
    <n v="8999"/>
    <n v="0.28000000000000003"/>
    <x v="1"/>
    <x v="9"/>
    <x v="1"/>
    <n v="70255193"/>
    <n v="7807"/>
    <x v="0"/>
    <n v="31228"/>
  </r>
  <r>
    <s v="B0BDRVFDKP"/>
    <x v="209"/>
    <x v="1"/>
    <x v="6"/>
    <x v="12"/>
    <x v="15"/>
    <n v="569"/>
    <x v="2"/>
    <n v="1000"/>
    <n v="0.43"/>
    <x v="1"/>
    <x v="9"/>
    <x v="5"/>
    <n v="67259000"/>
    <n v="67259"/>
    <x v="0"/>
    <n v="295939.60000000003"/>
  </r>
  <r>
    <s v="B0B5LVS732"/>
    <x v="210"/>
    <x v="1"/>
    <x v="4"/>
    <x v="9"/>
    <x v="7"/>
    <n v="1898"/>
    <x v="2"/>
    <n v="4999"/>
    <n v="0.62"/>
    <x v="0"/>
    <x v="8"/>
    <x v="3"/>
    <n v="53434311"/>
    <n v="10689"/>
    <x v="0"/>
    <n v="43824.899999999994"/>
  </r>
  <r>
    <s v="B09V2Q4QVQ"/>
    <x v="211"/>
    <x v="1"/>
    <x v="5"/>
    <x v="11"/>
    <x v="16"/>
    <n v="1299"/>
    <x v="2"/>
    <n v="1599"/>
    <n v="0.19"/>
    <x v="1"/>
    <x v="9"/>
    <x v="1"/>
    <n v="205169289"/>
    <n v="128311"/>
    <x v="0"/>
    <n v="513244"/>
  </r>
  <r>
    <s v="B09V12K8NT"/>
    <x v="205"/>
    <x v="1"/>
    <x v="4"/>
    <x v="9"/>
    <x v="7"/>
    <n v="1499"/>
    <x v="2"/>
    <n v="6990"/>
    <n v="0.79"/>
    <x v="0"/>
    <x v="8"/>
    <x v="2"/>
    <n v="152354040"/>
    <n v="21796"/>
    <x v="0"/>
    <n v="85004.4"/>
  </r>
  <r>
    <s v="B01DEWVZ2C"/>
    <x v="212"/>
    <x v="1"/>
    <x v="7"/>
    <x v="13"/>
    <x v="17"/>
    <n v="599"/>
    <x v="2"/>
    <n v="999"/>
    <n v="0.4"/>
    <x v="1"/>
    <x v="9"/>
    <x v="3"/>
    <n v="192397410"/>
    <n v="192590"/>
    <x v="0"/>
    <n v="789618.99999999988"/>
  </r>
  <r>
    <s v="B0BMGB3CH9"/>
    <x v="213"/>
    <x v="1"/>
    <x v="5"/>
    <x v="11"/>
    <x v="14"/>
    <n v="9499"/>
    <x v="2"/>
    <n v="11999"/>
    <n v="0.21"/>
    <x v="1"/>
    <x v="9"/>
    <x v="0"/>
    <n v="3407716"/>
    <n v="284"/>
    <x v="1"/>
    <n v="1192.8"/>
  </r>
  <r>
    <s v="B08D77XZX5"/>
    <x v="214"/>
    <x v="1"/>
    <x v="7"/>
    <x v="13"/>
    <x v="17"/>
    <n v="599"/>
    <x v="2"/>
    <n v="2499"/>
    <n v="0.76"/>
    <x v="0"/>
    <x v="9"/>
    <x v="2"/>
    <n v="145346838"/>
    <n v="58162"/>
    <x v="0"/>
    <n v="226831.8"/>
  </r>
  <r>
    <s v="B09XB8GFBQ"/>
    <x v="215"/>
    <x v="1"/>
    <x v="5"/>
    <x v="11"/>
    <x v="14"/>
    <n v="8999"/>
    <x v="2"/>
    <n v="11999"/>
    <n v="0.25"/>
    <x v="1"/>
    <x v="9"/>
    <x v="1"/>
    <n v="153539204"/>
    <n v="12796"/>
    <x v="0"/>
    <n v="51184"/>
  </r>
  <r>
    <s v="B07WG8PDCW"/>
    <x v="216"/>
    <x v="1"/>
    <x v="5"/>
    <x v="10"/>
    <x v="13"/>
    <n v="349"/>
    <x v="0"/>
    <n v="1299"/>
    <n v="0.73"/>
    <x v="0"/>
    <x v="9"/>
    <x v="1"/>
    <n v="18552318"/>
    <n v="14282"/>
    <x v="0"/>
    <n v="57128"/>
  </r>
  <r>
    <s v="B07GPXXNNG"/>
    <x v="217"/>
    <x v="1"/>
    <x v="7"/>
    <x v="13"/>
    <x v="17"/>
    <n v="349"/>
    <x v="0"/>
    <n v="999"/>
    <n v="0.65"/>
    <x v="0"/>
    <x v="9"/>
    <x v="3"/>
    <n v="363349287"/>
    <n v="363713"/>
    <x v="0"/>
    <n v="1491223.2999999998"/>
  </r>
  <r>
    <s v="B0BDYVC5TD"/>
    <x v="209"/>
    <x v="1"/>
    <x v="6"/>
    <x v="12"/>
    <x v="15"/>
    <n v="959"/>
    <x v="2"/>
    <n v="1800"/>
    <n v="0.47"/>
    <x v="1"/>
    <x v="9"/>
    <x v="5"/>
    <n v="121066200"/>
    <n v="67259"/>
    <x v="0"/>
    <n v="295939.60000000003"/>
  </r>
  <r>
    <s v="B0BMGB2TPR"/>
    <x v="213"/>
    <x v="1"/>
    <x v="5"/>
    <x v="11"/>
    <x v="14"/>
    <n v="9499"/>
    <x v="2"/>
    <n v="11999"/>
    <n v="0.21"/>
    <x v="1"/>
    <x v="9"/>
    <x v="0"/>
    <n v="3407716"/>
    <n v="284"/>
    <x v="1"/>
    <n v="1192.8"/>
  </r>
  <r>
    <s v="B08MC57J31"/>
    <x v="218"/>
    <x v="1"/>
    <x v="5"/>
    <x v="10"/>
    <x v="13"/>
    <n v="1499"/>
    <x v="2"/>
    <n v="2499"/>
    <n v="0.4"/>
    <x v="1"/>
    <x v="9"/>
    <x v="4"/>
    <n v="39909030"/>
    <n v="15970"/>
    <x v="0"/>
    <n v="68671"/>
  </r>
  <r>
    <s v="B08HVL8QN3"/>
    <x v="218"/>
    <x v="1"/>
    <x v="5"/>
    <x v="10"/>
    <x v="13"/>
    <n v="1149"/>
    <x v="2"/>
    <n v="2199"/>
    <n v="0.48"/>
    <x v="1"/>
    <x v="9"/>
    <x v="4"/>
    <n v="393427488"/>
    <n v="178912"/>
    <x v="0"/>
    <n v="769321.6"/>
  </r>
  <r>
    <s v="B0746JGVDS"/>
    <x v="219"/>
    <x v="1"/>
    <x v="5"/>
    <x v="10"/>
    <x v="18"/>
    <n v="349"/>
    <x v="0"/>
    <n v="999"/>
    <n v="0.65"/>
    <x v="0"/>
    <x v="9"/>
    <x v="2"/>
    <n v="46352601"/>
    <n v="46399"/>
    <x v="0"/>
    <n v="180956.1"/>
  </r>
  <r>
    <s v="B08VFF6JQ8"/>
    <x v="220"/>
    <x v="1"/>
    <x v="5"/>
    <x v="10"/>
    <x v="13"/>
    <n v="1219"/>
    <x v="2"/>
    <n v="1699"/>
    <n v="0.28000000000000003"/>
    <x v="1"/>
    <x v="9"/>
    <x v="5"/>
    <n v="15105809"/>
    <n v="8891"/>
    <x v="0"/>
    <n v="39120.400000000001"/>
  </r>
  <r>
    <s v="B09NVPSCQT"/>
    <x v="221"/>
    <x v="1"/>
    <x v="4"/>
    <x v="9"/>
    <x v="7"/>
    <n v="1599"/>
    <x v="2"/>
    <n v="3999"/>
    <n v="0.6"/>
    <x v="0"/>
    <x v="8"/>
    <x v="1"/>
    <n v="120985746"/>
    <n v="30254"/>
    <x v="0"/>
    <n v="121016"/>
  </r>
  <r>
    <s v="B09YV4RG4D"/>
    <x v="203"/>
    <x v="1"/>
    <x v="4"/>
    <x v="9"/>
    <x v="7"/>
    <n v="1499"/>
    <x v="2"/>
    <n v="7999"/>
    <n v="0.81"/>
    <x v="0"/>
    <x v="8"/>
    <x v="0"/>
    <n v="181065364"/>
    <n v="22636"/>
    <x v="0"/>
    <n v="95071.2"/>
  </r>
  <r>
    <s v="B09TWHTBKQ"/>
    <x v="213"/>
    <x v="1"/>
    <x v="5"/>
    <x v="11"/>
    <x v="14"/>
    <n v="18499"/>
    <x v="2"/>
    <n v="25999"/>
    <n v="0.28999999999999998"/>
    <x v="1"/>
    <x v="9"/>
    <x v="3"/>
    <n v="580245682"/>
    <n v="22318"/>
    <x v="0"/>
    <n v="91503.799999999988"/>
  </r>
  <r>
    <s v="B08L5HMJVW"/>
    <x v="222"/>
    <x v="1"/>
    <x v="6"/>
    <x v="12"/>
    <x v="15"/>
    <n v="369"/>
    <x v="0"/>
    <n v="700"/>
    <n v="0.47"/>
    <x v="1"/>
    <x v="9"/>
    <x v="5"/>
    <n v="47081300"/>
    <n v="67259"/>
    <x v="0"/>
    <n v="295939.60000000003"/>
  </r>
  <r>
    <s v="B0B4F2XCK3"/>
    <x v="213"/>
    <x v="1"/>
    <x v="5"/>
    <x v="11"/>
    <x v="14"/>
    <n v="12999"/>
    <x v="2"/>
    <n v="17999"/>
    <n v="0.28000000000000003"/>
    <x v="1"/>
    <x v="9"/>
    <x v="3"/>
    <n v="341945002"/>
    <n v="18998"/>
    <x v="0"/>
    <n v="77891.799999999988"/>
  </r>
  <r>
    <s v="B0BF54972T"/>
    <x v="203"/>
    <x v="1"/>
    <x v="4"/>
    <x v="9"/>
    <x v="7"/>
    <n v="1799"/>
    <x v="2"/>
    <n v="19999"/>
    <n v="0.91"/>
    <x v="0"/>
    <x v="8"/>
    <x v="0"/>
    <n v="278726063"/>
    <n v="13937"/>
    <x v="0"/>
    <n v="58535.4"/>
  </r>
  <r>
    <s v="B09YV4MW2T"/>
    <x v="223"/>
    <x v="1"/>
    <x v="4"/>
    <x v="9"/>
    <x v="7"/>
    <n v="2199"/>
    <x v="2"/>
    <n v="9999"/>
    <n v="0.78"/>
    <x v="0"/>
    <x v="8"/>
    <x v="0"/>
    <n v="294680529"/>
    <n v="29471"/>
    <x v="0"/>
    <n v="123778.20000000001"/>
  </r>
  <r>
    <s v="B09TWH8YHM"/>
    <x v="213"/>
    <x v="1"/>
    <x v="5"/>
    <x v="11"/>
    <x v="14"/>
    <n v="16999"/>
    <x v="2"/>
    <n v="24999"/>
    <n v="0.32"/>
    <x v="1"/>
    <x v="9"/>
    <x v="3"/>
    <n v="557927682"/>
    <n v="22318"/>
    <x v="0"/>
    <n v="91503.799999999988"/>
  </r>
  <r>
    <s v="B07WGMMQGP"/>
    <x v="224"/>
    <x v="1"/>
    <x v="5"/>
    <x v="11"/>
    <x v="14"/>
    <n v="16499"/>
    <x v="2"/>
    <n v="20999"/>
    <n v="0.21"/>
    <x v="1"/>
    <x v="9"/>
    <x v="1"/>
    <n v="448328650"/>
    <n v="21350"/>
    <x v="0"/>
    <n v="85400"/>
  </r>
  <r>
    <s v="B0BF563HB4"/>
    <x v="203"/>
    <x v="1"/>
    <x v="4"/>
    <x v="9"/>
    <x v="7"/>
    <n v="1799"/>
    <x v="2"/>
    <n v="19999"/>
    <n v="0.91"/>
    <x v="0"/>
    <x v="8"/>
    <x v="0"/>
    <n v="278726063"/>
    <n v="13937"/>
    <x v="0"/>
    <n v="58535.4"/>
  </r>
  <r>
    <s v="B09GFPVD9Y"/>
    <x v="225"/>
    <x v="1"/>
    <x v="5"/>
    <x v="11"/>
    <x v="14"/>
    <n v="8499"/>
    <x v="2"/>
    <n v="10999"/>
    <n v="0.23"/>
    <x v="1"/>
    <x v="9"/>
    <x v="3"/>
    <n v="3451882164"/>
    <n v="313836"/>
    <x v="0"/>
    <n v="1286727.5999999999"/>
  </r>
  <r>
    <s v="B09GFLXVH9"/>
    <x v="226"/>
    <x v="1"/>
    <x v="5"/>
    <x v="11"/>
    <x v="14"/>
    <n v="6499"/>
    <x v="2"/>
    <n v="8499"/>
    <n v="0.24"/>
    <x v="1"/>
    <x v="9"/>
    <x v="3"/>
    <n v="2667292164"/>
    <n v="313836"/>
    <x v="0"/>
    <n v="1286727.5999999999"/>
  </r>
  <r>
    <s v="B0BF4YBLPX"/>
    <x v="203"/>
    <x v="1"/>
    <x v="4"/>
    <x v="9"/>
    <x v="7"/>
    <n v="1799"/>
    <x v="2"/>
    <n v="19999"/>
    <n v="0.91"/>
    <x v="0"/>
    <x v="8"/>
    <x v="0"/>
    <n v="278726063"/>
    <n v="13937"/>
    <x v="0"/>
    <n v="58535.4"/>
  </r>
  <r>
    <s v="B09XB7DPW1"/>
    <x v="215"/>
    <x v="1"/>
    <x v="5"/>
    <x v="11"/>
    <x v="14"/>
    <n v="8999"/>
    <x v="2"/>
    <n v="11999"/>
    <n v="0.25"/>
    <x v="1"/>
    <x v="9"/>
    <x v="1"/>
    <n v="153539204"/>
    <n v="12796"/>
    <x v="0"/>
    <n v="51184"/>
  </r>
  <r>
    <s v="B07PFJ5W31"/>
    <x v="145"/>
    <x v="1"/>
    <x v="5"/>
    <x v="10"/>
    <x v="19"/>
    <n v="139"/>
    <x v="1"/>
    <n v="495"/>
    <n v="0.72"/>
    <x v="0"/>
    <x v="9"/>
    <x v="4"/>
    <n v="7021575"/>
    <n v="14185"/>
    <x v="0"/>
    <n v="60995.5"/>
  </r>
  <r>
    <s v="B0B3N7LR6K"/>
    <x v="227"/>
    <x v="1"/>
    <x v="4"/>
    <x v="9"/>
    <x v="7"/>
    <n v="3999"/>
    <x v="2"/>
    <n v="16999"/>
    <n v="0.76"/>
    <x v="0"/>
    <x v="8"/>
    <x v="4"/>
    <n v="291685841"/>
    <n v="17159"/>
    <x v="0"/>
    <n v="73783.7"/>
  </r>
  <r>
    <s v="B09ZQK9X8G"/>
    <x v="221"/>
    <x v="1"/>
    <x v="4"/>
    <x v="9"/>
    <x v="7"/>
    <n v="2998"/>
    <x v="2"/>
    <n v="5999"/>
    <n v="0.5"/>
    <x v="0"/>
    <x v="8"/>
    <x v="3"/>
    <n v="31068821"/>
    <n v="5179"/>
    <x v="0"/>
    <n v="21233.899999999998"/>
  </r>
  <r>
    <s v="B07WJV6P1R"/>
    <x v="228"/>
    <x v="1"/>
    <x v="5"/>
    <x v="11"/>
    <x v="14"/>
    <n v="15499"/>
    <x v="2"/>
    <n v="18999"/>
    <n v="0.18"/>
    <x v="1"/>
    <x v="9"/>
    <x v="3"/>
    <n v="365768748"/>
    <n v="19252"/>
    <x v="0"/>
    <n v="78933.2"/>
  </r>
  <r>
    <s v="B0BF54LXW6"/>
    <x v="203"/>
    <x v="1"/>
    <x v="4"/>
    <x v="9"/>
    <x v="7"/>
    <n v="1799"/>
    <x v="2"/>
    <n v="19999"/>
    <n v="0.91"/>
    <x v="0"/>
    <x v="8"/>
    <x v="0"/>
    <n v="278726063"/>
    <n v="13937"/>
    <x v="0"/>
    <n v="58535.4"/>
  </r>
  <r>
    <s v="B09XB7SRQ5"/>
    <x v="215"/>
    <x v="1"/>
    <x v="5"/>
    <x v="11"/>
    <x v="14"/>
    <n v="8999"/>
    <x v="2"/>
    <n v="11999"/>
    <n v="0.25"/>
    <x v="1"/>
    <x v="9"/>
    <x v="1"/>
    <n v="153539204"/>
    <n v="12796"/>
    <x v="0"/>
    <n v="51184"/>
  </r>
  <r>
    <s v="B09FFK1PQG"/>
    <x v="229"/>
    <x v="1"/>
    <x v="5"/>
    <x v="10"/>
    <x v="13"/>
    <n v="873"/>
    <x v="2"/>
    <n v="1699"/>
    <n v="0.49"/>
    <x v="1"/>
    <x v="9"/>
    <x v="5"/>
    <n v="2854320"/>
    <n v="1680"/>
    <x v="0"/>
    <n v="7392.0000000000009"/>
  </r>
  <r>
    <s v="B09RMQYHLH"/>
    <x v="230"/>
    <x v="1"/>
    <x v="5"/>
    <x v="11"/>
    <x v="14"/>
    <n v="12999"/>
    <x v="2"/>
    <n v="15999"/>
    <n v="0.19"/>
    <x v="1"/>
    <x v="9"/>
    <x v="0"/>
    <n v="211922754"/>
    <n v="13246"/>
    <x v="0"/>
    <n v="55633.200000000004"/>
  </r>
  <r>
    <s v="B08ZN4B121"/>
    <x v="231"/>
    <x v="1"/>
    <x v="5"/>
    <x v="10"/>
    <x v="20"/>
    <n v="539"/>
    <x v="2"/>
    <n v="1599"/>
    <n v="0.66"/>
    <x v="0"/>
    <x v="9"/>
    <x v="11"/>
    <n v="23422152"/>
    <n v="14648"/>
    <x v="0"/>
    <n v="55662.399999999994"/>
  </r>
  <r>
    <s v="B0B3RSDSZ3"/>
    <x v="204"/>
    <x v="1"/>
    <x v="4"/>
    <x v="9"/>
    <x v="7"/>
    <n v="1999"/>
    <x v="2"/>
    <n v="9999"/>
    <n v="0.8"/>
    <x v="0"/>
    <x v="8"/>
    <x v="4"/>
    <n v="276932304"/>
    <n v="27696"/>
    <x v="0"/>
    <n v="119092.79999999999"/>
  </r>
  <r>
    <s v="B08VB34KJ1"/>
    <x v="232"/>
    <x v="1"/>
    <x v="5"/>
    <x v="11"/>
    <x v="14"/>
    <n v="15490"/>
    <x v="2"/>
    <n v="20990"/>
    <n v="0.26"/>
    <x v="1"/>
    <x v="9"/>
    <x v="0"/>
    <n v="690906840"/>
    <n v="32916"/>
    <x v="0"/>
    <n v="138247.20000000001"/>
  </r>
  <r>
    <s v="B09T39K9YL"/>
    <x v="233"/>
    <x v="1"/>
    <x v="5"/>
    <x v="11"/>
    <x v="14"/>
    <n v="19999"/>
    <x v="2"/>
    <n v="24999"/>
    <n v="0.2"/>
    <x v="1"/>
    <x v="9"/>
    <x v="2"/>
    <n v="645574176"/>
    <n v="25824"/>
    <x v="0"/>
    <n v="100713.59999999999"/>
  </r>
  <r>
    <s v="B08VF8V79P"/>
    <x v="26"/>
    <x v="1"/>
    <x v="5"/>
    <x v="10"/>
    <x v="13"/>
    <n v="1075"/>
    <x v="2"/>
    <n v="1699"/>
    <n v="0.37"/>
    <x v="1"/>
    <x v="9"/>
    <x v="5"/>
    <n v="12677938"/>
    <n v="7462"/>
    <x v="0"/>
    <n v="32832.800000000003"/>
  </r>
  <r>
    <s v="B08G28Z33M"/>
    <x v="234"/>
    <x v="1"/>
    <x v="7"/>
    <x v="13"/>
    <x v="17"/>
    <n v="399"/>
    <x v="0"/>
    <n v="699"/>
    <n v="0.43"/>
    <x v="1"/>
    <x v="9"/>
    <x v="1"/>
    <n v="26434083"/>
    <n v="37817"/>
    <x v="0"/>
    <n v="151268"/>
  </r>
  <r>
    <s v="B09PNKXSKF"/>
    <x v="221"/>
    <x v="1"/>
    <x v="4"/>
    <x v="9"/>
    <x v="7"/>
    <n v="1999"/>
    <x v="2"/>
    <n v="3990"/>
    <n v="0.5"/>
    <x v="0"/>
    <x v="8"/>
    <x v="1"/>
    <n v="120713460"/>
    <n v="30254"/>
    <x v="0"/>
    <n v="121016"/>
  </r>
  <r>
    <s v="B0B5DDJNH4"/>
    <x v="205"/>
    <x v="1"/>
    <x v="4"/>
    <x v="9"/>
    <x v="7"/>
    <n v="1999"/>
    <x v="2"/>
    <n v="7990"/>
    <n v="0.75"/>
    <x v="0"/>
    <x v="8"/>
    <x v="11"/>
    <n v="142469690"/>
    <n v="17831"/>
    <x v="0"/>
    <n v="67757.8"/>
  </r>
  <r>
    <s v="B07WDKLDRX"/>
    <x v="235"/>
    <x v="1"/>
    <x v="5"/>
    <x v="11"/>
    <x v="14"/>
    <n v="28999"/>
    <x v="2"/>
    <n v="34999"/>
    <n v="0.17"/>
    <x v="1"/>
    <x v="9"/>
    <x v="5"/>
    <n v="710864689"/>
    <n v="20311"/>
    <x v="0"/>
    <n v="89368.400000000009"/>
  </r>
  <r>
    <s v="B09MQSCJQ1"/>
    <x v="236"/>
    <x v="1"/>
    <x v="4"/>
    <x v="9"/>
    <x v="7"/>
    <n v="2299"/>
    <x v="2"/>
    <n v="7990"/>
    <n v="0.71"/>
    <x v="0"/>
    <x v="8"/>
    <x v="0"/>
    <n v="556279780"/>
    <n v="69622"/>
    <x v="0"/>
    <n v="292412.40000000002"/>
  </r>
  <r>
    <s v="B094YFFSMY"/>
    <x v="237"/>
    <x v="1"/>
    <x v="5"/>
    <x v="10"/>
    <x v="20"/>
    <n v="399"/>
    <x v="0"/>
    <n v="1999"/>
    <n v="0.8"/>
    <x v="0"/>
    <x v="9"/>
    <x v="1"/>
    <n v="6760618"/>
    <n v="3382"/>
    <x v="0"/>
    <n v="13528"/>
  </r>
  <r>
    <s v="B09MT84WV5"/>
    <x v="238"/>
    <x v="1"/>
    <x v="6"/>
    <x v="12"/>
    <x v="15"/>
    <n v="1149"/>
    <x v="2"/>
    <n v="3999"/>
    <n v="0.71"/>
    <x v="0"/>
    <x v="9"/>
    <x v="4"/>
    <n v="560003964"/>
    <n v="140036"/>
    <x v="0"/>
    <n v="602154.79999999993"/>
  </r>
  <r>
    <s v="B08VS3YLRK"/>
    <x v="239"/>
    <x v="1"/>
    <x v="5"/>
    <x v="10"/>
    <x v="13"/>
    <n v="529"/>
    <x v="2"/>
    <n v="1499"/>
    <n v="0.65"/>
    <x v="0"/>
    <x v="9"/>
    <x v="3"/>
    <n v="12889901"/>
    <n v="8599"/>
    <x v="0"/>
    <n v="35255.899999999994"/>
  </r>
  <r>
    <s v="B0B4F3QNDM"/>
    <x v="213"/>
    <x v="1"/>
    <x v="5"/>
    <x v="11"/>
    <x v="14"/>
    <n v="13999"/>
    <x v="2"/>
    <n v="19499"/>
    <n v="0.28000000000000003"/>
    <x v="1"/>
    <x v="9"/>
    <x v="3"/>
    <n v="370442002"/>
    <n v="18998"/>
    <x v="0"/>
    <n v="77891.799999999988"/>
  </r>
  <r>
    <s v="B07GQD4K6L"/>
    <x v="217"/>
    <x v="1"/>
    <x v="7"/>
    <x v="13"/>
    <x v="17"/>
    <n v="379"/>
    <x v="0"/>
    <n v="999"/>
    <n v="0.62"/>
    <x v="0"/>
    <x v="9"/>
    <x v="3"/>
    <n v="363349287"/>
    <n v="363713"/>
    <x v="0"/>
    <n v="1491223.2999999998"/>
  </r>
  <r>
    <s v="B07WDKLRM4"/>
    <x v="228"/>
    <x v="1"/>
    <x v="5"/>
    <x v="11"/>
    <x v="14"/>
    <n v="13999"/>
    <x v="2"/>
    <n v="19999"/>
    <n v="0.3"/>
    <x v="1"/>
    <x v="9"/>
    <x v="3"/>
    <n v="385020748"/>
    <n v="19252"/>
    <x v="0"/>
    <n v="78933.2"/>
  </r>
  <r>
    <s v="B0BP18W8TM"/>
    <x v="240"/>
    <x v="1"/>
    <x v="4"/>
    <x v="9"/>
    <x v="7"/>
    <n v="3999"/>
    <x v="2"/>
    <n v="9999"/>
    <n v="0.6"/>
    <x v="0"/>
    <x v="8"/>
    <x v="5"/>
    <n v="729927"/>
    <n v="73"/>
    <x v="1"/>
    <n v="321.20000000000005"/>
  </r>
  <r>
    <s v="B07GXHC691"/>
    <x v="241"/>
    <x v="1"/>
    <x v="5"/>
    <x v="10"/>
    <x v="21"/>
    <n v="99"/>
    <x v="1"/>
    <n v="499"/>
    <n v="0.8"/>
    <x v="0"/>
    <x v="9"/>
    <x v="4"/>
    <n v="21277859"/>
    <n v="42641"/>
    <x v="0"/>
    <n v="183356.3"/>
  </r>
  <r>
    <s v="B08FN6WGDQ"/>
    <x v="213"/>
    <x v="1"/>
    <x v="7"/>
    <x v="13"/>
    <x v="17"/>
    <n v="4790"/>
    <x v="2"/>
    <n v="15990"/>
    <n v="0.7"/>
    <x v="0"/>
    <x v="9"/>
    <x v="1"/>
    <n v="70196100"/>
    <n v="4390"/>
    <x v="0"/>
    <n v="17560"/>
  </r>
  <r>
    <s v="B0B3D39RKV"/>
    <x v="208"/>
    <x v="1"/>
    <x v="5"/>
    <x v="11"/>
    <x v="14"/>
    <n v="33999"/>
    <x v="2"/>
    <n v="33999"/>
    <n v="0"/>
    <x v="1"/>
    <x v="9"/>
    <x v="4"/>
    <n v="592092585"/>
    <n v="17415"/>
    <x v="0"/>
    <n v="74884.5"/>
  </r>
  <r>
    <s v="B085HY1DGR"/>
    <x v="242"/>
    <x v="0"/>
    <x v="0"/>
    <x v="0"/>
    <x v="22"/>
    <n v="99"/>
    <x v="1"/>
    <n v="999"/>
    <n v="0.9"/>
    <x v="0"/>
    <x v="9"/>
    <x v="1"/>
    <n v="1394604"/>
    <n v="1396"/>
    <x v="0"/>
    <n v="5584"/>
  </r>
  <r>
    <s v="B08D75R3Z1"/>
    <x v="243"/>
    <x v="1"/>
    <x v="7"/>
    <x v="13"/>
    <x v="17"/>
    <n v="299"/>
    <x v="0"/>
    <n v="1900"/>
    <n v="0.84"/>
    <x v="0"/>
    <x v="9"/>
    <x v="9"/>
    <n v="34583800"/>
    <n v="18202"/>
    <x v="0"/>
    <n v="65527.200000000004"/>
  </r>
  <r>
    <s v="B0B4F2TTTS"/>
    <x v="213"/>
    <x v="1"/>
    <x v="5"/>
    <x v="11"/>
    <x v="14"/>
    <n v="10999"/>
    <x v="2"/>
    <n v="14999"/>
    <n v="0.27"/>
    <x v="1"/>
    <x v="9"/>
    <x v="3"/>
    <n v="284951002"/>
    <n v="18998"/>
    <x v="0"/>
    <n v="77891.799999999988"/>
  </r>
  <r>
    <s v="B09WRMNJ9G"/>
    <x v="244"/>
    <x v="1"/>
    <x v="5"/>
    <x v="11"/>
    <x v="14"/>
    <n v="34999"/>
    <x v="2"/>
    <n v="38999"/>
    <n v="0.1"/>
    <x v="1"/>
    <x v="9"/>
    <x v="0"/>
    <n v="430119971"/>
    <n v="11029"/>
    <x v="0"/>
    <n v="46321.8"/>
  </r>
  <r>
    <s v="B0B14MR9L1"/>
    <x v="213"/>
    <x v="1"/>
    <x v="5"/>
    <x v="11"/>
    <x v="14"/>
    <n v="16999"/>
    <x v="2"/>
    <n v="24999"/>
    <n v="0.32"/>
    <x v="1"/>
    <x v="9"/>
    <x v="3"/>
    <n v="557927682"/>
    <n v="22318"/>
    <x v="0"/>
    <n v="91503.799999999988"/>
  </r>
  <r>
    <s v="B09ZPL5VYM"/>
    <x v="245"/>
    <x v="1"/>
    <x v="5"/>
    <x v="10"/>
    <x v="21"/>
    <n v="199"/>
    <x v="1"/>
    <n v="499"/>
    <n v="0.6"/>
    <x v="0"/>
    <x v="9"/>
    <x v="3"/>
    <n v="891214"/>
    <n v="1786"/>
    <x v="0"/>
    <n v="7322.5999999999995"/>
  </r>
  <r>
    <s v="B0993BB11X"/>
    <x v="246"/>
    <x v="1"/>
    <x v="5"/>
    <x v="10"/>
    <x v="13"/>
    <n v="999"/>
    <x v="2"/>
    <n v="1599"/>
    <n v="0.38"/>
    <x v="1"/>
    <x v="9"/>
    <x v="1"/>
    <n v="11547978"/>
    <n v="7222"/>
    <x v="0"/>
    <n v="28888"/>
  </r>
  <r>
    <s v="B09V2PZDX8"/>
    <x v="211"/>
    <x v="1"/>
    <x v="5"/>
    <x v="11"/>
    <x v="16"/>
    <n v="1299"/>
    <x v="2"/>
    <n v="1599"/>
    <n v="0.19"/>
    <x v="1"/>
    <x v="9"/>
    <x v="1"/>
    <n v="205169289"/>
    <n v="128311"/>
    <x v="0"/>
    <n v="513244"/>
  </r>
  <r>
    <s v="B085W8CFLH"/>
    <x v="247"/>
    <x v="1"/>
    <x v="7"/>
    <x v="13"/>
    <x v="17"/>
    <n v="599"/>
    <x v="2"/>
    <n v="1800"/>
    <n v="0.67"/>
    <x v="0"/>
    <x v="9"/>
    <x v="12"/>
    <n v="151192800"/>
    <n v="83996"/>
    <x v="0"/>
    <n v="293986"/>
  </r>
  <r>
    <s v="B09MT6XSFW"/>
    <x v="238"/>
    <x v="1"/>
    <x v="6"/>
    <x v="12"/>
    <x v="15"/>
    <n v="599"/>
    <x v="2"/>
    <n v="1899"/>
    <n v="0.68"/>
    <x v="0"/>
    <x v="9"/>
    <x v="4"/>
    <n v="265928364"/>
    <n v="140036"/>
    <x v="0"/>
    <n v="602154.79999999993"/>
  </r>
  <r>
    <s v="B07RD611Z8"/>
    <x v="248"/>
    <x v="1"/>
    <x v="5"/>
    <x v="10"/>
    <x v="13"/>
    <n v="1799"/>
    <x v="2"/>
    <n v="2499"/>
    <n v="0.28000000000000003"/>
    <x v="1"/>
    <x v="9"/>
    <x v="3"/>
    <n v="46676322"/>
    <n v="18678"/>
    <x v="0"/>
    <n v="76579.799999999988"/>
  </r>
  <r>
    <s v="B0B4F52B5X"/>
    <x v="213"/>
    <x v="1"/>
    <x v="5"/>
    <x v="11"/>
    <x v="14"/>
    <n v="10999"/>
    <x v="2"/>
    <n v="14999"/>
    <n v="0.27"/>
    <x v="1"/>
    <x v="9"/>
    <x v="3"/>
    <n v="284951002"/>
    <n v="18998"/>
    <x v="0"/>
    <n v="77891.799999999988"/>
  </r>
  <r>
    <s v="B096VF5YYF"/>
    <x v="236"/>
    <x v="1"/>
    <x v="4"/>
    <x v="9"/>
    <x v="7"/>
    <n v="2999"/>
    <x v="2"/>
    <n v="7990"/>
    <n v="0.62"/>
    <x v="0"/>
    <x v="8"/>
    <x v="3"/>
    <n v="387107510"/>
    <n v="48449"/>
    <x v="0"/>
    <n v="198640.9"/>
  </r>
  <r>
    <s v="B0B5D39BCD"/>
    <x v="205"/>
    <x v="1"/>
    <x v="4"/>
    <x v="9"/>
    <x v="7"/>
    <n v="1999"/>
    <x v="2"/>
    <n v="7990"/>
    <n v="0.75"/>
    <x v="0"/>
    <x v="8"/>
    <x v="11"/>
    <n v="142469690"/>
    <n v="17831"/>
    <x v="0"/>
    <n v="67757.8"/>
  </r>
  <r>
    <s v="B09XBJ1CTN"/>
    <x v="107"/>
    <x v="1"/>
    <x v="5"/>
    <x v="10"/>
    <x v="13"/>
    <n v="649"/>
    <x v="2"/>
    <n v="999"/>
    <n v="0.35"/>
    <x v="1"/>
    <x v="9"/>
    <x v="0"/>
    <n v="1313685"/>
    <n v="1315"/>
    <x v="0"/>
    <n v="5523"/>
  </r>
  <r>
    <s v="B0B4F5L738"/>
    <x v="213"/>
    <x v="1"/>
    <x v="5"/>
    <x v="11"/>
    <x v="14"/>
    <n v="13999"/>
    <x v="2"/>
    <n v="19499"/>
    <n v="0.28000000000000003"/>
    <x v="1"/>
    <x v="9"/>
    <x v="3"/>
    <n v="370442002"/>
    <n v="18998"/>
    <x v="0"/>
    <n v="77891.799999999988"/>
  </r>
  <r>
    <s v="B08MTCKDYN"/>
    <x v="65"/>
    <x v="1"/>
    <x v="5"/>
    <x v="10"/>
    <x v="23"/>
    <n v="119"/>
    <x v="1"/>
    <n v="299"/>
    <n v="0.6"/>
    <x v="0"/>
    <x v="9"/>
    <x v="3"/>
    <n v="1793701"/>
    <n v="5999"/>
    <x v="0"/>
    <n v="24595.899999999998"/>
  </r>
  <r>
    <s v="B09QS8V5N8"/>
    <x v="233"/>
    <x v="1"/>
    <x v="5"/>
    <x v="11"/>
    <x v="14"/>
    <n v="12999"/>
    <x v="2"/>
    <n v="17999"/>
    <n v="0.28000000000000003"/>
    <x v="1"/>
    <x v="9"/>
    <x v="3"/>
    <n v="913845228"/>
    <n v="50772"/>
    <x v="0"/>
    <n v="208165.19999999998"/>
  </r>
  <r>
    <s v="B09T2WRLJJ"/>
    <x v="233"/>
    <x v="1"/>
    <x v="5"/>
    <x v="11"/>
    <x v="14"/>
    <n v="20999"/>
    <x v="2"/>
    <n v="26999"/>
    <n v="0.22"/>
    <x v="1"/>
    <x v="9"/>
    <x v="2"/>
    <n v="697222176"/>
    <n v="25824"/>
    <x v="0"/>
    <n v="100713.59999999999"/>
  </r>
  <r>
    <s v="B089WB69Y1"/>
    <x v="249"/>
    <x v="1"/>
    <x v="5"/>
    <x v="10"/>
    <x v="13"/>
    <n v="249"/>
    <x v="0"/>
    <n v="649"/>
    <n v="0.62"/>
    <x v="0"/>
    <x v="9"/>
    <x v="1"/>
    <n v="9348196"/>
    <n v="14404"/>
    <x v="0"/>
    <n v="57616"/>
  </r>
  <r>
    <s v="B0116MIKKC"/>
    <x v="250"/>
    <x v="1"/>
    <x v="5"/>
    <x v="10"/>
    <x v="13"/>
    <n v="99"/>
    <x v="1"/>
    <n v="171"/>
    <n v="0.42"/>
    <x v="1"/>
    <x v="9"/>
    <x v="6"/>
    <n v="1938969"/>
    <n v="11339"/>
    <x v="0"/>
    <n v="51025.5"/>
  </r>
  <r>
    <s v="B09P858DK8"/>
    <x v="251"/>
    <x v="1"/>
    <x v="5"/>
    <x v="10"/>
    <x v="18"/>
    <n v="489"/>
    <x v="0"/>
    <n v="1999"/>
    <n v="0.76"/>
    <x v="0"/>
    <x v="9"/>
    <x v="1"/>
    <n v="7248374"/>
    <n v="3626"/>
    <x v="0"/>
    <n v="14504"/>
  </r>
  <r>
    <s v="B07DJLFMPS"/>
    <x v="252"/>
    <x v="1"/>
    <x v="6"/>
    <x v="12"/>
    <x v="15"/>
    <n v="369"/>
    <x v="0"/>
    <n v="1600"/>
    <n v="0.77"/>
    <x v="0"/>
    <x v="9"/>
    <x v="1"/>
    <n v="52200000"/>
    <n v="32625"/>
    <x v="0"/>
    <n v="130500"/>
  </r>
  <r>
    <s v="B07WHQWXL7"/>
    <x v="228"/>
    <x v="1"/>
    <x v="5"/>
    <x v="11"/>
    <x v="14"/>
    <n v="15499"/>
    <x v="2"/>
    <n v="20999"/>
    <n v="0.26"/>
    <x v="1"/>
    <x v="9"/>
    <x v="3"/>
    <n v="404272748"/>
    <n v="19252"/>
    <x v="0"/>
    <n v="78933.2"/>
  </r>
  <r>
    <s v="B07WDK3ZS6"/>
    <x v="228"/>
    <x v="1"/>
    <x v="5"/>
    <x v="11"/>
    <x v="14"/>
    <n v="15499"/>
    <x v="2"/>
    <n v="18999"/>
    <n v="0.18"/>
    <x v="1"/>
    <x v="9"/>
    <x v="3"/>
    <n v="365768748"/>
    <n v="19252"/>
    <x v="0"/>
    <n v="78933.2"/>
  </r>
  <r>
    <s v="B09T2S8X9C"/>
    <x v="233"/>
    <x v="1"/>
    <x v="5"/>
    <x v="11"/>
    <x v="14"/>
    <n v="22999"/>
    <x v="2"/>
    <n v="28999"/>
    <n v="0.21"/>
    <x v="1"/>
    <x v="9"/>
    <x v="2"/>
    <n v="748870176"/>
    <n v="25824"/>
    <x v="0"/>
    <n v="100713.59999999999"/>
  </r>
  <r>
    <s v="B07S9S86BF"/>
    <x v="217"/>
    <x v="1"/>
    <x v="7"/>
    <x v="13"/>
    <x v="17"/>
    <n v="599"/>
    <x v="2"/>
    <n v="1490"/>
    <n v="0.6"/>
    <x v="0"/>
    <x v="9"/>
    <x v="3"/>
    <n v="240901710"/>
    <n v="161679"/>
    <x v="0"/>
    <n v="662883.89999999991"/>
  </r>
  <r>
    <s v="B07N8RQ6W7"/>
    <x v="253"/>
    <x v="1"/>
    <x v="5"/>
    <x v="10"/>
    <x v="21"/>
    <n v="134"/>
    <x v="1"/>
    <n v="699"/>
    <n v="0.81"/>
    <x v="0"/>
    <x v="9"/>
    <x v="3"/>
    <n v="11662815"/>
    <n v="16685"/>
    <x v="0"/>
    <n v="68408.5"/>
  </r>
  <r>
    <s v="B09FKDH6FS"/>
    <x v="230"/>
    <x v="1"/>
    <x v="5"/>
    <x v="11"/>
    <x v="14"/>
    <n v="7499"/>
    <x v="2"/>
    <n v="7999"/>
    <n v="0.06"/>
    <x v="1"/>
    <x v="9"/>
    <x v="1"/>
    <n v="247225093"/>
    <n v="30907"/>
    <x v="0"/>
    <n v="123628"/>
  </r>
  <r>
    <s v="B08HVJCW95"/>
    <x v="218"/>
    <x v="1"/>
    <x v="5"/>
    <x v="10"/>
    <x v="13"/>
    <n v="1149"/>
    <x v="2"/>
    <n v="2199"/>
    <n v="0.48"/>
    <x v="1"/>
    <x v="9"/>
    <x v="4"/>
    <n v="393427488"/>
    <n v="178912"/>
    <x v="0"/>
    <n v="769321.6"/>
  </r>
  <r>
    <s v="B09YDFDVNS"/>
    <x v="211"/>
    <x v="1"/>
    <x v="5"/>
    <x v="11"/>
    <x v="16"/>
    <n v="1324"/>
    <x v="2"/>
    <n v="1699"/>
    <n v="0.22"/>
    <x v="1"/>
    <x v="9"/>
    <x v="1"/>
    <n v="218000389"/>
    <n v="128311"/>
    <x v="0"/>
    <n v="513244"/>
  </r>
  <r>
    <s v="B07WGPKTS4"/>
    <x v="228"/>
    <x v="1"/>
    <x v="5"/>
    <x v="11"/>
    <x v="14"/>
    <n v="13999"/>
    <x v="2"/>
    <n v="19999"/>
    <n v="0.3"/>
    <x v="1"/>
    <x v="9"/>
    <x v="3"/>
    <n v="385020748"/>
    <n v="19252"/>
    <x v="0"/>
    <n v="78933.2"/>
  </r>
  <r>
    <s v="B09MZCQYHZ"/>
    <x v="246"/>
    <x v="1"/>
    <x v="5"/>
    <x v="10"/>
    <x v="13"/>
    <n v="999"/>
    <x v="2"/>
    <n v="1599"/>
    <n v="0.38"/>
    <x v="1"/>
    <x v="9"/>
    <x v="1"/>
    <n v="11547978"/>
    <n v="7222"/>
    <x v="0"/>
    <n v="28888"/>
  </r>
  <r>
    <s v="B0B4F2ZWL3"/>
    <x v="213"/>
    <x v="1"/>
    <x v="5"/>
    <x v="11"/>
    <x v="14"/>
    <n v="12999"/>
    <x v="2"/>
    <n v="17999"/>
    <n v="0.28000000000000003"/>
    <x v="1"/>
    <x v="9"/>
    <x v="3"/>
    <n v="341945002"/>
    <n v="18998"/>
    <x v="0"/>
    <n v="77891.799999999988"/>
  </r>
  <r>
    <s v="B08VB2CMR3"/>
    <x v="232"/>
    <x v="1"/>
    <x v="5"/>
    <x v="11"/>
    <x v="14"/>
    <n v="15490"/>
    <x v="2"/>
    <n v="20990"/>
    <n v="0.26"/>
    <x v="1"/>
    <x v="9"/>
    <x v="0"/>
    <n v="690906840"/>
    <n v="32916"/>
    <x v="0"/>
    <n v="138247.20000000001"/>
  </r>
  <r>
    <s v="B095RTJH1M"/>
    <x v="254"/>
    <x v="1"/>
    <x v="5"/>
    <x v="10"/>
    <x v="24"/>
    <n v="999"/>
    <x v="2"/>
    <n v="2899"/>
    <n v="0.66"/>
    <x v="0"/>
    <x v="9"/>
    <x v="13"/>
    <n v="77122097"/>
    <n v="26603"/>
    <x v="0"/>
    <n v="122373.79999999999"/>
  </r>
  <r>
    <s v="B097R25DP7"/>
    <x v="221"/>
    <x v="1"/>
    <x v="4"/>
    <x v="9"/>
    <x v="7"/>
    <n v="1599"/>
    <x v="2"/>
    <n v="4999"/>
    <n v="0.68"/>
    <x v="0"/>
    <x v="8"/>
    <x v="1"/>
    <n v="339682050"/>
    <n v="67950"/>
    <x v="0"/>
    <n v="271800"/>
  </r>
  <r>
    <s v="B09YDFKJF8"/>
    <x v="211"/>
    <x v="1"/>
    <x v="5"/>
    <x v="11"/>
    <x v="16"/>
    <n v="1324"/>
    <x v="2"/>
    <n v="1699"/>
    <n v="0.22"/>
    <x v="1"/>
    <x v="9"/>
    <x v="1"/>
    <n v="218000389"/>
    <n v="128311"/>
    <x v="0"/>
    <n v="513244"/>
  </r>
  <r>
    <s v="B07WDK3ZS2"/>
    <x v="228"/>
    <x v="1"/>
    <x v="5"/>
    <x v="11"/>
    <x v="14"/>
    <n v="20999"/>
    <x v="2"/>
    <n v="29990"/>
    <n v="0.3"/>
    <x v="1"/>
    <x v="9"/>
    <x v="4"/>
    <n v="284875010"/>
    <n v="9499"/>
    <x v="0"/>
    <n v="40845.699999999997"/>
  </r>
  <r>
    <s v="B08RZ5K9YH"/>
    <x v="255"/>
    <x v="1"/>
    <x v="5"/>
    <x v="10"/>
    <x v="13"/>
    <n v="999"/>
    <x v="2"/>
    <n v="1999"/>
    <n v="0.5"/>
    <x v="0"/>
    <x v="9"/>
    <x v="4"/>
    <n v="3552223"/>
    <n v="1777"/>
    <x v="0"/>
    <n v="7641.0999999999995"/>
  </r>
  <r>
    <s v="B08444S68L"/>
    <x v="256"/>
    <x v="1"/>
    <x v="5"/>
    <x v="11"/>
    <x v="14"/>
    <n v="12490"/>
    <x v="2"/>
    <n v="15990"/>
    <n v="0.22"/>
    <x v="1"/>
    <x v="9"/>
    <x v="0"/>
    <n v="935510940"/>
    <n v="58506"/>
    <x v="0"/>
    <n v="245725.2"/>
  </r>
  <r>
    <s v="B07WHQBZLS"/>
    <x v="224"/>
    <x v="1"/>
    <x v="5"/>
    <x v="11"/>
    <x v="14"/>
    <n v="17999"/>
    <x v="2"/>
    <n v="21990"/>
    <n v="0.18"/>
    <x v="1"/>
    <x v="9"/>
    <x v="1"/>
    <n v="469486500"/>
    <n v="21350"/>
    <x v="0"/>
    <n v="85400"/>
  </r>
  <r>
    <s v="B09JS562TP"/>
    <x v="257"/>
    <x v="1"/>
    <x v="5"/>
    <x v="11"/>
    <x v="16"/>
    <n v="1399"/>
    <x v="2"/>
    <n v="1630"/>
    <n v="0.14000000000000001"/>
    <x v="1"/>
    <x v="9"/>
    <x v="1"/>
    <n v="15286140"/>
    <n v="9378"/>
    <x v="0"/>
    <n v="37512"/>
  </r>
  <r>
    <s v="B09V17S2BG"/>
    <x v="205"/>
    <x v="1"/>
    <x v="4"/>
    <x v="9"/>
    <x v="7"/>
    <n v="1499"/>
    <x v="2"/>
    <n v="6990"/>
    <n v="0.79"/>
    <x v="0"/>
    <x v="8"/>
    <x v="2"/>
    <n v="152354040"/>
    <n v="21796"/>
    <x v="0"/>
    <n v="85004.4"/>
  </r>
  <r>
    <s v="B0B5CGTBKV"/>
    <x v="205"/>
    <x v="1"/>
    <x v="4"/>
    <x v="9"/>
    <x v="7"/>
    <n v="1999"/>
    <x v="2"/>
    <n v="7990"/>
    <n v="0.75"/>
    <x v="0"/>
    <x v="8"/>
    <x v="11"/>
    <n v="142485670"/>
    <n v="17833"/>
    <x v="0"/>
    <n v="67765.399999999994"/>
  </r>
  <r>
    <s v="B0B23LW7NV"/>
    <x v="254"/>
    <x v="1"/>
    <x v="5"/>
    <x v="10"/>
    <x v="24"/>
    <n v="999"/>
    <x v="2"/>
    <n v="2899"/>
    <n v="0.66"/>
    <x v="0"/>
    <x v="9"/>
    <x v="16"/>
    <n v="22551321"/>
    <n v="7779"/>
    <x v="0"/>
    <n v="36561.300000000003"/>
  </r>
  <r>
    <s v="B09KGV7WSV"/>
    <x v="258"/>
    <x v="1"/>
    <x v="5"/>
    <x v="10"/>
    <x v="25"/>
    <n v="2099"/>
    <x v="2"/>
    <n v="5999"/>
    <n v="0.65"/>
    <x v="0"/>
    <x v="9"/>
    <x v="4"/>
    <n v="102756871"/>
    <n v="17129"/>
    <x v="0"/>
    <n v="73654.7"/>
  </r>
  <r>
    <s v="B0971DWFDT"/>
    <x v="259"/>
    <x v="1"/>
    <x v="5"/>
    <x v="10"/>
    <x v="13"/>
    <n v="337"/>
    <x v="0"/>
    <n v="699"/>
    <n v="0.52"/>
    <x v="0"/>
    <x v="9"/>
    <x v="0"/>
    <n v="3473331"/>
    <n v="4969"/>
    <x v="0"/>
    <n v="20869.8"/>
  </r>
  <r>
    <s v="B0BNV7JM5Y"/>
    <x v="260"/>
    <x v="1"/>
    <x v="4"/>
    <x v="9"/>
    <x v="7"/>
    <n v="2999"/>
    <x v="2"/>
    <n v="7990"/>
    <n v="0.62"/>
    <x v="0"/>
    <x v="8"/>
    <x v="3"/>
    <n v="1230460"/>
    <n v="154"/>
    <x v="1"/>
    <n v="631.4"/>
  </r>
  <r>
    <s v="B0B53QFZPY"/>
    <x v="261"/>
    <x v="1"/>
    <x v="4"/>
    <x v="9"/>
    <x v="7"/>
    <n v="1299"/>
    <x v="2"/>
    <n v="5999"/>
    <n v="0.78"/>
    <x v="0"/>
    <x v="8"/>
    <x v="8"/>
    <n v="26485585"/>
    <n v="4415"/>
    <x v="0"/>
    <n v="14569.5"/>
  </r>
  <r>
    <s v="B07WJWRNVK"/>
    <x v="224"/>
    <x v="1"/>
    <x v="5"/>
    <x v="11"/>
    <x v="14"/>
    <n v="16499"/>
    <x v="2"/>
    <n v="20990"/>
    <n v="0.21"/>
    <x v="1"/>
    <x v="9"/>
    <x v="1"/>
    <n v="448136500"/>
    <n v="21350"/>
    <x v="0"/>
    <n v="85400"/>
  </r>
  <r>
    <s v="B01F25X6RQ"/>
    <x v="262"/>
    <x v="1"/>
    <x v="7"/>
    <x v="13"/>
    <x v="17"/>
    <n v="499"/>
    <x v="0"/>
    <n v="499"/>
    <n v="0"/>
    <x v="1"/>
    <x v="9"/>
    <x v="0"/>
    <n v="15737961"/>
    <n v="31539"/>
    <x v="0"/>
    <n v="132463.80000000002"/>
  </r>
  <r>
    <s v="B0B244R4KB"/>
    <x v="254"/>
    <x v="1"/>
    <x v="5"/>
    <x v="10"/>
    <x v="24"/>
    <n v="999"/>
    <x v="2"/>
    <n v="2899"/>
    <n v="0.66"/>
    <x v="0"/>
    <x v="9"/>
    <x v="13"/>
    <n v="17767971"/>
    <n v="6129"/>
    <x v="0"/>
    <n v="28193.399999999998"/>
  </r>
  <r>
    <s v="B0BMGG6NKT"/>
    <x v="213"/>
    <x v="1"/>
    <x v="5"/>
    <x v="11"/>
    <x v="14"/>
    <n v="10499"/>
    <x v="2"/>
    <n v="13499"/>
    <n v="0.22"/>
    <x v="1"/>
    <x v="9"/>
    <x v="0"/>
    <n v="3833716"/>
    <n v="284"/>
    <x v="1"/>
    <n v="1192.8"/>
  </r>
  <r>
    <s v="B092JHPL72"/>
    <x v="263"/>
    <x v="1"/>
    <x v="5"/>
    <x v="10"/>
    <x v="26"/>
    <n v="251"/>
    <x v="0"/>
    <n v="999"/>
    <n v="0.75"/>
    <x v="0"/>
    <x v="9"/>
    <x v="7"/>
    <n v="3230766"/>
    <n v="3234"/>
    <x v="0"/>
    <n v="11965.800000000001"/>
  </r>
  <r>
    <s v="B09GFM8CGS"/>
    <x v="226"/>
    <x v="1"/>
    <x v="5"/>
    <x v="11"/>
    <x v="14"/>
    <n v="6499"/>
    <x v="2"/>
    <n v="7999"/>
    <n v="0.19"/>
    <x v="1"/>
    <x v="9"/>
    <x v="3"/>
    <n v="2510342168"/>
    <n v="313832"/>
    <x v="0"/>
    <n v="1286711.2"/>
  </r>
  <r>
    <s v="B0B3MWYCHQ"/>
    <x v="264"/>
    <x v="1"/>
    <x v="4"/>
    <x v="9"/>
    <x v="7"/>
    <n v="2999"/>
    <x v="2"/>
    <n v="9999"/>
    <n v="0.7"/>
    <x v="0"/>
    <x v="8"/>
    <x v="0"/>
    <n v="208769121"/>
    <n v="20879"/>
    <x v="0"/>
    <n v="87691.8"/>
  </r>
  <r>
    <s v="B09J2MM5C6"/>
    <x v="265"/>
    <x v="1"/>
    <x v="5"/>
    <x v="10"/>
    <x v="27"/>
    <n v="279"/>
    <x v="0"/>
    <n v="1499"/>
    <n v="0.81"/>
    <x v="0"/>
    <x v="9"/>
    <x v="0"/>
    <n v="3966354"/>
    <n v="2646"/>
    <x v="0"/>
    <n v="11113.2"/>
  </r>
  <r>
    <s v="B07Q4QV1DL"/>
    <x v="266"/>
    <x v="1"/>
    <x v="5"/>
    <x v="10"/>
    <x v="21"/>
    <n v="269"/>
    <x v="0"/>
    <n v="1499"/>
    <n v="0.82"/>
    <x v="0"/>
    <x v="9"/>
    <x v="6"/>
    <n v="43438022"/>
    <n v="28978"/>
    <x v="0"/>
    <n v="130401"/>
  </r>
  <r>
    <s v="B0B56YRBNT"/>
    <x v="267"/>
    <x v="1"/>
    <x v="5"/>
    <x v="11"/>
    <x v="14"/>
    <n v="8999"/>
    <x v="2"/>
    <n v="13499"/>
    <n v="0.33"/>
    <x v="1"/>
    <x v="9"/>
    <x v="11"/>
    <n v="42454355"/>
    <n v="3145"/>
    <x v="0"/>
    <n v="11951"/>
  </r>
  <r>
    <s v="B01DF26V7A"/>
    <x v="212"/>
    <x v="1"/>
    <x v="7"/>
    <x v="13"/>
    <x v="17"/>
    <n v="599"/>
    <x v="2"/>
    <n v="1299"/>
    <n v="0.54"/>
    <x v="0"/>
    <x v="9"/>
    <x v="3"/>
    <n v="250173111"/>
    <n v="192589"/>
    <x v="0"/>
    <n v="789614.89999999991"/>
  </r>
  <r>
    <s v="B08K4PSZ3V"/>
    <x v="268"/>
    <x v="1"/>
    <x v="5"/>
    <x v="10"/>
    <x v="25"/>
    <n v="349"/>
    <x v="0"/>
    <n v="999"/>
    <n v="0.65"/>
    <x v="0"/>
    <x v="9"/>
    <x v="11"/>
    <n v="16540443"/>
    <n v="16557"/>
    <x v="0"/>
    <n v="62916.6"/>
  </r>
  <r>
    <s v="B0B4F1YC3J"/>
    <x v="213"/>
    <x v="1"/>
    <x v="5"/>
    <x v="11"/>
    <x v="14"/>
    <n v="13999"/>
    <x v="2"/>
    <n v="19499"/>
    <n v="0.28000000000000003"/>
    <x v="1"/>
    <x v="9"/>
    <x v="3"/>
    <n v="370442002"/>
    <n v="18998"/>
    <x v="0"/>
    <n v="77891.799999999988"/>
  </r>
  <r>
    <s v="B08K4RDQ71"/>
    <x v="268"/>
    <x v="1"/>
    <x v="5"/>
    <x v="10"/>
    <x v="25"/>
    <n v="349"/>
    <x v="0"/>
    <n v="999"/>
    <n v="0.65"/>
    <x v="0"/>
    <x v="9"/>
    <x v="11"/>
    <n v="16540443"/>
    <n v="16557"/>
    <x v="0"/>
    <n v="62916.6"/>
  </r>
  <r>
    <s v="B085CZ3SR1"/>
    <x v="269"/>
    <x v="1"/>
    <x v="5"/>
    <x v="10"/>
    <x v="13"/>
    <n v="499"/>
    <x v="0"/>
    <n v="599"/>
    <n v="0.17"/>
    <x v="1"/>
    <x v="9"/>
    <x v="0"/>
    <n v="13127684"/>
    <n v="21916"/>
    <x v="0"/>
    <n v="92047.2"/>
  </r>
  <r>
    <s v="B09YV3K34W"/>
    <x v="223"/>
    <x v="1"/>
    <x v="4"/>
    <x v="9"/>
    <x v="7"/>
    <n v="2199"/>
    <x v="2"/>
    <n v="9999"/>
    <n v="0.78"/>
    <x v="0"/>
    <x v="8"/>
    <x v="0"/>
    <n v="294690528"/>
    <n v="29472"/>
    <x v="0"/>
    <n v="123782.40000000001"/>
  </r>
  <r>
    <s v="B09Z6WH2N1"/>
    <x v="270"/>
    <x v="1"/>
    <x v="5"/>
    <x v="10"/>
    <x v="23"/>
    <n v="95"/>
    <x v="1"/>
    <n v="499"/>
    <n v="0.81"/>
    <x v="0"/>
    <x v="9"/>
    <x v="0"/>
    <n v="972551"/>
    <n v="1949"/>
    <x v="0"/>
    <n v="8185.8"/>
  </r>
  <r>
    <s v="B09NL4DJ2Z"/>
    <x v="59"/>
    <x v="0"/>
    <x v="0"/>
    <x v="0"/>
    <x v="0"/>
    <n v="139"/>
    <x v="1"/>
    <n v="249"/>
    <n v="0.44"/>
    <x v="1"/>
    <x v="9"/>
    <x v="1"/>
    <n v="2334873"/>
    <n v="9377"/>
    <x v="0"/>
    <n v="37508"/>
  </r>
  <r>
    <s v="B0BGSV43WY"/>
    <x v="221"/>
    <x v="1"/>
    <x v="4"/>
    <x v="9"/>
    <x v="7"/>
    <n v="4499"/>
    <x v="2"/>
    <n v="7999"/>
    <n v="0.44"/>
    <x v="1"/>
    <x v="8"/>
    <x v="12"/>
    <n v="295963"/>
    <n v="37"/>
    <x v="1"/>
    <n v="129.5"/>
  </r>
  <r>
    <s v="B0926V9CTV"/>
    <x v="271"/>
    <x v="1"/>
    <x v="5"/>
    <x v="10"/>
    <x v="21"/>
    <n v="89"/>
    <x v="1"/>
    <n v="599"/>
    <n v="0.85"/>
    <x v="0"/>
    <x v="9"/>
    <x v="4"/>
    <n v="1408249"/>
    <n v="2351"/>
    <x v="0"/>
    <n v="10109.299999999999"/>
  </r>
  <r>
    <s v="B07WGPKMP5"/>
    <x v="228"/>
    <x v="1"/>
    <x v="5"/>
    <x v="11"/>
    <x v="14"/>
    <n v="15499"/>
    <x v="2"/>
    <n v="20999"/>
    <n v="0.26"/>
    <x v="1"/>
    <x v="9"/>
    <x v="3"/>
    <n v="404293747"/>
    <n v="19253"/>
    <x v="0"/>
    <n v="78937.299999999988"/>
  </r>
  <r>
    <s v="B0BBFJ9M3X"/>
    <x v="272"/>
    <x v="1"/>
    <x v="5"/>
    <x v="11"/>
    <x v="14"/>
    <n v="13999"/>
    <x v="2"/>
    <n v="15999"/>
    <n v="0.13"/>
    <x v="1"/>
    <x v="9"/>
    <x v="2"/>
    <n v="34877820"/>
    <n v="2180"/>
    <x v="0"/>
    <n v="8502"/>
  </r>
  <r>
    <s v="B09PLFJ7ZW"/>
    <x v="210"/>
    <x v="1"/>
    <x v="4"/>
    <x v="9"/>
    <x v="7"/>
    <n v="1999"/>
    <x v="2"/>
    <n v="4999"/>
    <n v="0.6"/>
    <x v="0"/>
    <x v="8"/>
    <x v="2"/>
    <n v="37847429"/>
    <n v="7571"/>
    <x v="0"/>
    <n v="29526.899999999998"/>
  </r>
  <r>
    <s v="B0B53NXFFR"/>
    <x v="261"/>
    <x v="1"/>
    <x v="4"/>
    <x v="9"/>
    <x v="7"/>
    <n v="1399"/>
    <x v="2"/>
    <n v="5999"/>
    <n v="0.77"/>
    <x v="0"/>
    <x v="8"/>
    <x v="8"/>
    <n v="26485585"/>
    <n v="4415"/>
    <x v="0"/>
    <n v="14569.5"/>
  </r>
  <r>
    <s v="B07GNC2592"/>
    <x v="273"/>
    <x v="1"/>
    <x v="5"/>
    <x v="10"/>
    <x v="18"/>
    <n v="599"/>
    <x v="2"/>
    <n v="999"/>
    <n v="0.4"/>
    <x v="1"/>
    <x v="9"/>
    <x v="1"/>
    <n v="18635346"/>
    <n v="18654"/>
    <x v="0"/>
    <n v="74616"/>
  </r>
  <r>
    <s v="B09TP5KBN7"/>
    <x v="274"/>
    <x v="1"/>
    <x v="5"/>
    <x v="10"/>
    <x v="13"/>
    <n v="199"/>
    <x v="1"/>
    <n v="1099"/>
    <n v="0.82"/>
    <x v="0"/>
    <x v="9"/>
    <x v="1"/>
    <n v="3513503"/>
    <n v="3197"/>
    <x v="0"/>
    <n v="12788"/>
  </r>
  <r>
    <s v="B0949SBKMP"/>
    <x v="275"/>
    <x v="1"/>
    <x v="4"/>
    <x v="9"/>
    <x v="7"/>
    <n v="1799"/>
    <x v="2"/>
    <n v="6990"/>
    <n v="0.74"/>
    <x v="0"/>
    <x v="8"/>
    <x v="1"/>
    <n v="187891200"/>
    <n v="26880"/>
    <x v="0"/>
    <n v="107520"/>
  </r>
  <r>
    <s v="B09V175NP7"/>
    <x v="205"/>
    <x v="1"/>
    <x v="4"/>
    <x v="9"/>
    <x v="7"/>
    <n v="1499"/>
    <x v="2"/>
    <n v="6990"/>
    <n v="0.79"/>
    <x v="0"/>
    <x v="8"/>
    <x v="2"/>
    <n v="152354040"/>
    <n v="21796"/>
    <x v="0"/>
    <n v="85004.4"/>
  </r>
  <r>
    <s v="B07WHSJXLF"/>
    <x v="228"/>
    <x v="1"/>
    <x v="5"/>
    <x v="11"/>
    <x v="14"/>
    <n v="20999"/>
    <x v="2"/>
    <n v="29990"/>
    <n v="0.3"/>
    <x v="1"/>
    <x v="9"/>
    <x v="4"/>
    <n v="284875010"/>
    <n v="9499"/>
    <x v="0"/>
    <n v="40845.699999999997"/>
  </r>
  <r>
    <s v="B0BD3T6Z1D"/>
    <x v="213"/>
    <x v="1"/>
    <x v="5"/>
    <x v="11"/>
    <x v="14"/>
    <n v="12999"/>
    <x v="2"/>
    <n v="13499"/>
    <n v="0.04"/>
    <x v="1"/>
    <x v="9"/>
    <x v="3"/>
    <n v="757266902"/>
    <n v="56098"/>
    <x v="0"/>
    <n v="230001.8"/>
  </r>
  <r>
    <s v="B09LHYZ3GJ"/>
    <x v="233"/>
    <x v="1"/>
    <x v="5"/>
    <x v="11"/>
    <x v="14"/>
    <n v="16999"/>
    <x v="2"/>
    <n v="20999"/>
    <n v="0.19"/>
    <x v="1"/>
    <x v="9"/>
    <x v="3"/>
    <n v="668230178"/>
    <n v="31822"/>
    <x v="0"/>
    <n v="130470.19999999998"/>
  </r>
  <r>
    <s v="B07WFPMGQQ"/>
    <x v="228"/>
    <x v="1"/>
    <x v="5"/>
    <x v="11"/>
    <x v="14"/>
    <n v="19999"/>
    <x v="2"/>
    <n v="27990"/>
    <n v="0.28999999999999998"/>
    <x v="1"/>
    <x v="9"/>
    <x v="4"/>
    <n v="265877010"/>
    <n v="9499"/>
    <x v="0"/>
    <n v="40845.699999999997"/>
  </r>
  <r>
    <s v="B09QS9X9L8"/>
    <x v="233"/>
    <x v="1"/>
    <x v="5"/>
    <x v="11"/>
    <x v="14"/>
    <n v="12999"/>
    <x v="2"/>
    <n v="18999"/>
    <n v="0.32"/>
    <x v="1"/>
    <x v="9"/>
    <x v="3"/>
    <n v="964617228"/>
    <n v="50772"/>
    <x v="0"/>
    <n v="208165.19999999998"/>
  </r>
  <r>
    <s v="B0B6BLTGTT"/>
    <x v="210"/>
    <x v="1"/>
    <x v="4"/>
    <x v="9"/>
    <x v="7"/>
    <n v="2999"/>
    <x v="2"/>
    <n v="5999"/>
    <n v="0.5"/>
    <x v="0"/>
    <x v="8"/>
    <x v="3"/>
    <n v="42880852"/>
    <n v="7148"/>
    <x v="0"/>
    <n v="29306.799999999999"/>
  </r>
  <r>
    <s v="B084DTMYWK"/>
    <x v="276"/>
    <x v="1"/>
    <x v="5"/>
    <x v="10"/>
    <x v="13"/>
    <n v="329"/>
    <x v="0"/>
    <n v="999"/>
    <n v="0.67"/>
    <x v="0"/>
    <x v="9"/>
    <x v="0"/>
    <n v="3488508"/>
    <n v="3492"/>
    <x v="0"/>
    <n v="14666.400000000001"/>
  </r>
  <r>
    <s v="B0B53QLB9H"/>
    <x v="261"/>
    <x v="1"/>
    <x v="4"/>
    <x v="9"/>
    <x v="7"/>
    <n v="1299"/>
    <x v="2"/>
    <n v="5999"/>
    <n v="0.78"/>
    <x v="0"/>
    <x v="8"/>
    <x v="8"/>
    <n v="26485585"/>
    <n v="4415"/>
    <x v="0"/>
    <n v="14569.5"/>
  </r>
  <r>
    <s v="B0BDYW3RN3"/>
    <x v="209"/>
    <x v="1"/>
    <x v="6"/>
    <x v="12"/>
    <x v="15"/>
    <n v="1989"/>
    <x v="2"/>
    <n v="3500"/>
    <n v="0.43"/>
    <x v="1"/>
    <x v="9"/>
    <x v="5"/>
    <n v="235410000"/>
    <n v="67260"/>
    <x v="0"/>
    <n v="295944"/>
  </r>
  <r>
    <s v="B0B3RS9DNF"/>
    <x v="204"/>
    <x v="1"/>
    <x v="4"/>
    <x v="9"/>
    <x v="7"/>
    <n v="1999"/>
    <x v="2"/>
    <n v="9999"/>
    <n v="0.8"/>
    <x v="0"/>
    <x v="8"/>
    <x v="4"/>
    <n v="277012296"/>
    <n v="27704"/>
    <x v="0"/>
    <n v="119127.2"/>
  </r>
  <r>
    <s v="B09QS9X16F"/>
    <x v="233"/>
    <x v="1"/>
    <x v="5"/>
    <x v="11"/>
    <x v="14"/>
    <n v="12999"/>
    <x v="2"/>
    <n v="18999"/>
    <n v="0.32"/>
    <x v="1"/>
    <x v="9"/>
    <x v="3"/>
    <n v="964617228"/>
    <n v="50772"/>
    <x v="0"/>
    <n v="208165.19999999998"/>
  </r>
  <r>
    <s v="B08HV25BBQ"/>
    <x v="221"/>
    <x v="1"/>
    <x v="4"/>
    <x v="9"/>
    <x v="7"/>
    <n v="1499"/>
    <x v="2"/>
    <n v="4999"/>
    <n v="0.7"/>
    <x v="0"/>
    <x v="8"/>
    <x v="1"/>
    <n v="462847412"/>
    <n v="92588"/>
    <x v="0"/>
    <n v="370352"/>
  </r>
  <r>
    <s v="B09LJ116B5"/>
    <x v="233"/>
    <x v="1"/>
    <x v="5"/>
    <x v="11"/>
    <x v="14"/>
    <n v="16999"/>
    <x v="2"/>
    <n v="20999"/>
    <n v="0.19"/>
    <x v="1"/>
    <x v="9"/>
    <x v="3"/>
    <n v="668230178"/>
    <n v="31822"/>
    <x v="0"/>
    <n v="130470.19999999998"/>
  </r>
  <r>
    <s v="B0BMVWKZ8G"/>
    <x v="277"/>
    <x v="1"/>
    <x v="4"/>
    <x v="9"/>
    <x v="7"/>
    <n v="1999"/>
    <x v="2"/>
    <n v="8499"/>
    <n v="0.76"/>
    <x v="0"/>
    <x v="8"/>
    <x v="4"/>
    <n v="2039760"/>
    <n v="240"/>
    <x v="1"/>
    <n v="1032"/>
  </r>
  <r>
    <s v="B0BD92GDQH"/>
    <x v="208"/>
    <x v="1"/>
    <x v="4"/>
    <x v="9"/>
    <x v="7"/>
    <n v="4999"/>
    <x v="2"/>
    <n v="6999"/>
    <n v="0.28999999999999998"/>
    <x v="1"/>
    <x v="8"/>
    <x v="11"/>
    <n v="5305242"/>
    <n v="758"/>
    <x v="1"/>
    <n v="2880.4"/>
  </r>
  <r>
    <s v="B0B5GF6DQD"/>
    <x v="278"/>
    <x v="1"/>
    <x v="4"/>
    <x v="9"/>
    <x v="7"/>
    <n v="2499"/>
    <x v="2"/>
    <n v="5999"/>
    <n v="0.57999999999999996"/>
    <x v="0"/>
    <x v="8"/>
    <x v="7"/>
    <n v="4967172"/>
    <n v="828"/>
    <x v="1"/>
    <n v="3063.6000000000004"/>
  </r>
  <r>
    <s v="B09JS94MBV"/>
    <x v="257"/>
    <x v="1"/>
    <x v="5"/>
    <x v="11"/>
    <x v="16"/>
    <n v="1399"/>
    <x v="2"/>
    <n v="1630"/>
    <n v="0.14000000000000001"/>
    <x v="1"/>
    <x v="9"/>
    <x v="1"/>
    <n v="15286140"/>
    <n v="9378"/>
    <x v="0"/>
    <n v="37512"/>
  </r>
  <r>
    <s v="B09YV463SW"/>
    <x v="203"/>
    <x v="1"/>
    <x v="4"/>
    <x v="9"/>
    <x v="7"/>
    <n v="1499"/>
    <x v="2"/>
    <n v="9999"/>
    <n v="0.85"/>
    <x v="0"/>
    <x v="8"/>
    <x v="0"/>
    <n v="226357362"/>
    <n v="22638"/>
    <x v="0"/>
    <n v="95079.6"/>
  </r>
  <r>
    <s v="B09NL4DCXK"/>
    <x v="59"/>
    <x v="1"/>
    <x v="5"/>
    <x v="10"/>
    <x v="13"/>
    <n v="249"/>
    <x v="0"/>
    <n v="599"/>
    <n v="0.57999999999999996"/>
    <x v="0"/>
    <x v="9"/>
    <x v="2"/>
    <n v="1286053"/>
    <n v="2147"/>
    <x v="0"/>
    <n v="8373.2999999999993"/>
  </r>
  <r>
    <s v="B0B8CHJLWJ"/>
    <x v="279"/>
    <x v="1"/>
    <x v="5"/>
    <x v="10"/>
    <x v="24"/>
    <n v="299"/>
    <x v="0"/>
    <n v="1199"/>
    <n v="0.75"/>
    <x v="0"/>
    <x v="9"/>
    <x v="6"/>
    <n v="714604"/>
    <n v="596"/>
    <x v="1"/>
    <n v="2682"/>
  </r>
  <r>
    <s v="B0B8ZWNR5T"/>
    <x v="270"/>
    <x v="1"/>
    <x v="5"/>
    <x v="10"/>
    <x v="23"/>
    <n v="79"/>
    <x v="1"/>
    <n v="499"/>
    <n v="0.84"/>
    <x v="0"/>
    <x v="9"/>
    <x v="0"/>
    <n v="972551"/>
    <n v="1949"/>
    <x v="0"/>
    <n v="8185.8"/>
  </r>
  <r>
    <s v="B0BBFJLP21"/>
    <x v="272"/>
    <x v="1"/>
    <x v="5"/>
    <x v="11"/>
    <x v="14"/>
    <n v="13999"/>
    <x v="2"/>
    <n v="15999"/>
    <n v="0.13"/>
    <x v="1"/>
    <x v="9"/>
    <x v="2"/>
    <n v="34877820"/>
    <n v="2180"/>
    <x v="0"/>
    <n v="8502"/>
  </r>
  <r>
    <s v="B01F262EUU"/>
    <x v="26"/>
    <x v="1"/>
    <x v="7"/>
    <x v="13"/>
    <x v="17"/>
    <n v="949"/>
    <x v="2"/>
    <n v="999"/>
    <n v="0.05"/>
    <x v="1"/>
    <x v="9"/>
    <x v="0"/>
    <n v="31507461"/>
    <n v="31539"/>
    <x v="0"/>
    <n v="132463.80000000002"/>
  </r>
  <r>
    <s v="B09VZBGL1N"/>
    <x v="280"/>
    <x v="1"/>
    <x v="5"/>
    <x v="10"/>
    <x v="21"/>
    <n v="99"/>
    <x v="1"/>
    <n v="499"/>
    <n v="0.8"/>
    <x v="0"/>
    <x v="9"/>
    <x v="3"/>
    <n v="1223049"/>
    <n v="2451"/>
    <x v="0"/>
    <n v="10049.099999999999"/>
  </r>
  <r>
    <s v="B0BNVBJW2S"/>
    <x v="260"/>
    <x v="1"/>
    <x v="4"/>
    <x v="9"/>
    <x v="7"/>
    <n v="2499"/>
    <x v="2"/>
    <n v="7990"/>
    <n v="0.69"/>
    <x v="0"/>
    <x v="8"/>
    <x v="3"/>
    <n v="1230460"/>
    <n v="154"/>
    <x v="1"/>
    <n v="631.4"/>
  </r>
  <r>
    <s v="B0B2DJ5RVQ"/>
    <x v="281"/>
    <x v="1"/>
    <x v="5"/>
    <x v="10"/>
    <x v="26"/>
    <n v="689"/>
    <x v="2"/>
    <n v="1999"/>
    <n v="0.66"/>
    <x v="0"/>
    <x v="9"/>
    <x v="4"/>
    <n v="2384807"/>
    <n v="1193"/>
    <x v="0"/>
    <n v="5129.8999999999996"/>
  </r>
  <r>
    <s v="B096TWZRJC"/>
    <x v="282"/>
    <x v="1"/>
    <x v="5"/>
    <x v="10"/>
    <x v="26"/>
    <n v="499"/>
    <x v="0"/>
    <n v="1899"/>
    <n v="0.74"/>
    <x v="0"/>
    <x v="9"/>
    <x v="3"/>
    <n v="2801025"/>
    <n v="1475"/>
    <x v="0"/>
    <n v="6047.4999999999991"/>
  </r>
  <r>
    <s v="B09GP6FBZT"/>
    <x v="283"/>
    <x v="1"/>
    <x v="5"/>
    <x v="10"/>
    <x v="24"/>
    <n v="299"/>
    <x v="0"/>
    <n v="999"/>
    <n v="0.7"/>
    <x v="0"/>
    <x v="9"/>
    <x v="4"/>
    <n v="8882109"/>
    <n v="8891"/>
    <x v="0"/>
    <n v="38231.299999999996"/>
  </r>
  <r>
    <s v="B0B3DV7S9B"/>
    <x v="284"/>
    <x v="1"/>
    <x v="5"/>
    <x v="10"/>
    <x v="21"/>
    <n v="209"/>
    <x v="0"/>
    <n v="499"/>
    <n v="0.57999999999999996"/>
    <x v="0"/>
    <x v="9"/>
    <x v="9"/>
    <n v="51896"/>
    <n v="104"/>
    <x v="1"/>
    <n v="374.40000000000003"/>
  </r>
  <r>
    <s v="B09MKP344P"/>
    <x v="267"/>
    <x v="1"/>
    <x v="5"/>
    <x v="11"/>
    <x v="14"/>
    <n v="8499"/>
    <x v="2"/>
    <n v="12999"/>
    <n v="0.35"/>
    <x v="1"/>
    <x v="9"/>
    <x v="3"/>
    <n v="86599338"/>
    <n v="6662"/>
    <x v="0"/>
    <n v="27314.199999999997"/>
  </r>
  <r>
    <s v="B08JW1GVS7"/>
    <x v="285"/>
    <x v="1"/>
    <x v="5"/>
    <x v="10"/>
    <x v="13"/>
    <n v="2179"/>
    <x v="2"/>
    <n v="3999"/>
    <n v="0.46"/>
    <x v="1"/>
    <x v="9"/>
    <x v="1"/>
    <n v="33511620"/>
    <n v="8380"/>
    <x v="0"/>
    <n v="33520"/>
  </r>
  <r>
    <s v="B09LHZSMRR"/>
    <x v="233"/>
    <x v="1"/>
    <x v="5"/>
    <x v="11"/>
    <x v="14"/>
    <n v="16999"/>
    <x v="2"/>
    <n v="20999"/>
    <n v="0.19"/>
    <x v="1"/>
    <x v="9"/>
    <x v="3"/>
    <n v="668230178"/>
    <n v="31822"/>
    <x v="0"/>
    <n v="130470.19999999998"/>
  </r>
  <r>
    <s v="B0B5V47VK4"/>
    <x v="286"/>
    <x v="1"/>
    <x v="5"/>
    <x v="11"/>
    <x v="14"/>
    <n v="44999"/>
    <x v="2"/>
    <n v="49999"/>
    <n v="0.1"/>
    <x v="1"/>
    <x v="9"/>
    <x v="4"/>
    <n v="153746925"/>
    <n v="3075"/>
    <x v="0"/>
    <n v="13222.5"/>
  </r>
  <r>
    <s v="B08H21B6V7"/>
    <x v="287"/>
    <x v="1"/>
    <x v="5"/>
    <x v="11"/>
    <x v="16"/>
    <n v="2599"/>
    <x v="2"/>
    <n v="2999"/>
    <n v="0.13"/>
    <x v="1"/>
    <x v="9"/>
    <x v="2"/>
    <n v="42783734"/>
    <n v="14266"/>
    <x v="0"/>
    <n v="55637.4"/>
  </r>
  <r>
    <s v="B09BNXQ6BR"/>
    <x v="221"/>
    <x v="1"/>
    <x v="4"/>
    <x v="9"/>
    <x v="7"/>
    <n v="2799"/>
    <x v="2"/>
    <n v="6499"/>
    <n v="0.56999999999999995"/>
    <x v="0"/>
    <x v="8"/>
    <x v="3"/>
    <n v="252674621"/>
    <n v="38879"/>
    <x v="0"/>
    <n v="159403.9"/>
  </r>
  <r>
    <s v="B01FSYQ2A4"/>
    <x v="288"/>
    <x v="1"/>
    <x v="7"/>
    <x v="13"/>
    <x v="28"/>
    <n v="1399"/>
    <x v="2"/>
    <n v="2990"/>
    <n v="0.53"/>
    <x v="0"/>
    <x v="9"/>
    <x v="3"/>
    <n v="290553250"/>
    <n v="97175"/>
    <x v="0"/>
    <n v="398417.49999999994"/>
  </r>
  <r>
    <s v="B08L5FM4JC"/>
    <x v="222"/>
    <x v="1"/>
    <x v="6"/>
    <x v="12"/>
    <x v="15"/>
    <n v="649"/>
    <x v="2"/>
    <n v="2400"/>
    <n v="0.73"/>
    <x v="0"/>
    <x v="9"/>
    <x v="5"/>
    <n v="161424000"/>
    <n v="67260"/>
    <x v="0"/>
    <n v="295944"/>
  </r>
  <r>
    <s v="B0B54Y2SNX"/>
    <x v="289"/>
    <x v="1"/>
    <x v="5"/>
    <x v="10"/>
    <x v="13"/>
    <n v="799"/>
    <x v="2"/>
    <n v="3990"/>
    <n v="0.8"/>
    <x v="0"/>
    <x v="9"/>
    <x v="11"/>
    <n v="474810"/>
    <n v="119"/>
    <x v="1"/>
    <n v="452.2"/>
  </r>
  <r>
    <s v="B08BQ947H3"/>
    <x v="290"/>
    <x v="0"/>
    <x v="0"/>
    <x v="14"/>
    <x v="29"/>
    <n v="149"/>
    <x v="1"/>
    <n v="149"/>
    <n v="0"/>
    <x v="1"/>
    <x v="9"/>
    <x v="4"/>
    <n v="1614117"/>
    <n v="10833"/>
    <x v="0"/>
    <n v="46581.9"/>
  </r>
  <r>
    <s v="B0B7DHSKS7"/>
    <x v="291"/>
    <x v="1"/>
    <x v="5"/>
    <x v="11"/>
    <x v="16"/>
    <n v="3799"/>
    <x v="2"/>
    <n v="5299"/>
    <n v="0.28000000000000003"/>
    <x v="1"/>
    <x v="9"/>
    <x v="12"/>
    <n v="8695659"/>
    <n v="1641"/>
    <x v="0"/>
    <n v="5743.5"/>
  </r>
  <r>
    <s v="B09SJ1FTYV"/>
    <x v="292"/>
    <x v="1"/>
    <x v="5"/>
    <x v="10"/>
    <x v="27"/>
    <n v="199"/>
    <x v="1"/>
    <n v="1899"/>
    <n v="0.9"/>
    <x v="0"/>
    <x v="9"/>
    <x v="1"/>
    <n v="9001260"/>
    <n v="4740"/>
    <x v="0"/>
    <n v="18960"/>
  </r>
  <r>
    <s v="B09XJ5LD6L"/>
    <x v="213"/>
    <x v="1"/>
    <x v="5"/>
    <x v="11"/>
    <x v="14"/>
    <n v="23999"/>
    <x v="2"/>
    <n v="32999"/>
    <n v="0.27"/>
    <x v="1"/>
    <x v="9"/>
    <x v="2"/>
    <n v="292569134"/>
    <n v="8866"/>
    <x v="0"/>
    <n v="34577.4"/>
  </r>
  <r>
    <s v="B07WHS7MZ1"/>
    <x v="293"/>
    <x v="1"/>
    <x v="5"/>
    <x v="11"/>
    <x v="14"/>
    <n v="29990"/>
    <x v="2"/>
    <n v="39990"/>
    <n v="0.25"/>
    <x v="1"/>
    <x v="9"/>
    <x v="4"/>
    <n v="335876010"/>
    <n v="8399"/>
    <x v="0"/>
    <n v="36115.699999999997"/>
  </r>
  <r>
    <s v="B0BBVKRP7B"/>
    <x v="294"/>
    <x v="1"/>
    <x v="4"/>
    <x v="9"/>
    <x v="7"/>
    <n v="281"/>
    <x v="0"/>
    <n v="1999"/>
    <n v="0.86"/>
    <x v="0"/>
    <x v="8"/>
    <x v="18"/>
    <n v="173913"/>
    <n v="87"/>
    <x v="1"/>
    <n v="243.6"/>
  </r>
  <r>
    <s v="B09NY7W8YD"/>
    <x v="295"/>
    <x v="1"/>
    <x v="5"/>
    <x v="11"/>
    <x v="14"/>
    <n v="7998"/>
    <x v="2"/>
    <n v="11999"/>
    <n v="0.33"/>
    <x v="1"/>
    <x v="9"/>
    <x v="11"/>
    <n v="1499875"/>
    <n v="125"/>
    <x v="1"/>
    <n v="475"/>
  </r>
  <r>
    <s v="B0BMM7R92G"/>
    <x v="296"/>
    <x v="1"/>
    <x v="4"/>
    <x v="9"/>
    <x v="7"/>
    <n v="249"/>
    <x v="0"/>
    <n v="999"/>
    <n v="0.75"/>
    <x v="0"/>
    <x v="8"/>
    <x v="6"/>
    <n v="37962"/>
    <n v="38"/>
    <x v="1"/>
    <n v="171"/>
  </r>
  <r>
    <s v="B08M66K48D"/>
    <x v="297"/>
    <x v="1"/>
    <x v="5"/>
    <x v="10"/>
    <x v="24"/>
    <n v="299"/>
    <x v="0"/>
    <n v="599"/>
    <n v="0.5"/>
    <x v="0"/>
    <x v="9"/>
    <x v="4"/>
    <n v="2799726"/>
    <n v="4674"/>
    <x v="0"/>
    <n v="20098.2"/>
  </r>
  <r>
    <s v="B09RFB2SJQ"/>
    <x v="298"/>
    <x v="1"/>
    <x v="4"/>
    <x v="9"/>
    <x v="7"/>
    <n v="499"/>
    <x v="0"/>
    <n v="1899"/>
    <n v="0.74"/>
    <x v="0"/>
    <x v="8"/>
    <x v="3"/>
    <n v="782388"/>
    <n v="412"/>
    <x v="1"/>
    <n v="1689.1999999999998"/>
  </r>
  <r>
    <s v="B0B82YGCF6"/>
    <x v="299"/>
    <x v="1"/>
    <x v="4"/>
    <x v="9"/>
    <x v="7"/>
    <n v="899"/>
    <x v="2"/>
    <n v="3499"/>
    <n v="0.74"/>
    <x v="0"/>
    <x v="8"/>
    <x v="17"/>
    <n v="2382819"/>
    <n v="681"/>
    <x v="1"/>
    <n v="2043"/>
  </r>
  <r>
    <s v="B08HF4W2CT"/>
    <x v="285"/>
    <x v="1"/>
    <x v="5"/>
    <x v="10"/>
    <x v="13"/>
    <n v="1599"/>
    <x v="2"/>
    <n v="3499"/>
    <n v="0.54"/>
    <x v="0"/>
    <x v="9"/>
    <x v="1"/>
    <n v="127307616"/>
    <n v="36384"/>
    <x v="0"/>
    <n v="145536"/>
  </r>
  <r>
    <s v="B08BCKN299"/>
    <x v="300"/>
    <x v="1"/>
    <x v="7"/>
    <x v="15"/>
    <x v="7"/>
    <n v="120"/>
    <x v="1"/>
    <n v="999"/>
    <n v="0.88"/>
    <x v="0"/>
    <x v="8"/>
    <x v="2"/>
    <n v="6484509"/>
    <n v="6491"/>
    <x v="0"/>
    <n v="25314.899999999998"/>
  </r>
  <r>
    <s v="B0B2X35B1K"/>
    <x v="221"/>
    <x v="1"/>
    <x v="4"/>
    <x v="9"/>
    <x v="7"/>
    <n v="3999"/>
    <x v="2"/>
    <n v="6999"/>
    <n v="0.43"/>
    <x v="1"/>
    <x v="8"/>
    <x v="3"/>
    <n v="71592771"/>
    <n v="10229"/>
    <x v="0"/>
    <n v="41938.899999999994"/>
  </r>
  <r>
    <s v="B09QS9CWLV"/>
    <x v="233"/>
    <x v="1"/>
    <x v="5"/>
    <x v="11"/>
    <x v="14"/>
    <n v="12999"/>
    <x v="2"/>
    <n v="18999"/>
    <n v="0.32"/>
    <x v="1"/>
    <x v="9"/>
    <x v="3"/>
    <n v="964617228"/>
    <n v="50772"/>
    <x v="0"/>
    <n v="208165.19999999998"/>
  </r>
  <r>
    <s v="B0B1NX6JTN"/>
    <x v="301"/>
    <x v="1"/>
    <x v="5"/>
    <x v="10"/>
    <x v="27"/>
    <n v="1599"/>
    <x v="2"/>
    <n v="2599"/>
    <n v="0.38"/>
    <x v="1"/>
    <x v="9"/>
    <x v="4"/>
    <n v="4680799"/>
    <n v="1801"/>
    <x v="0"/>
    <n v="7744.2999999999993"/>
  </r>
  <r>
    <s v="B078G6ZF5Z"/>
    <x v="302"/>
    <x v="1"/>
    <x v="5"/>
    <x v="10"/>
    <x v="13"/>
    <n v="699"/>
    <x v="2"/>
    <n v="1199"/>
    <n v="0.42"/>
    <x v="1"/>
    <x v="9"/>
    <x v="1"/>
    <n v="17270396"/>
    <n v="14404"/>
    <x v="0"/>
    <n v="57616"/>
  </r>
  <r>
    <s v="B0BBW521YC"/>
    <x v="303"/>
    <x v="1"/>
    <x v="5"/>
    <x v="10"/>
    <x v="23"/>
    <n v="99"/>
    <x v="1"/>
    <n v="999"/>
    <n v="0.9"/>
    <x v="0"/>
    <x v="9"/>
    <x v="5"/>
    <n v="304695"/>
    <n v="305"/>
    <x v="1"/>
    <n v="1342"/>
  </r>
  <r>
    <s v="B09HSKYMB3"/>
    <x v="304"/>
    <x v="1"/>
    <x v="5"/>
    <x v="11"/>
    <x v="14"/>
    <n v="7915"/>
    <x v="2"/>
    <n v="9999"/>
    <n v="0.21"/>
    <x v="1"/>
    <x v="9"/>
    <x v="4"/>
    <n v="13758624"/>
    <n v="1376"/>
    <x v="0"/>
    <n v="5916.8"/>
  </r>
  <r>
    <s v="B09YV42QHZ"/>
    <x v="203"/>
    <x v="1"/>
    <x v="4"/>
    <x v="9"/>
    <x v="7"/>
    <n v="1499"/>
    <x v="2"/>
    <n v="7999"/>
    <n v="0.81"/>
    <x v="0"/>
    <x v="8"/>
    <x v="0"/>
    <n v="181081362"/>
    <n v="22638"/>
    <x v="0"/>
    <n v="95079.6"/>
  </r>
  <r>
    <s v="B09BF8JBWX"/>
    <x v="305"/>
    <x v="1"/>
    <x v="5"/>
    <x v="11"/>
    <x v="16"/>
    <n v="1055"/>
    <x v="2"/>
    <n v="1249"/>
    <n v="0.16"/>
    <x v="1"/>
    <x v="9"/>
    <x v="11"/>
    <n v="2937648"/>
    <n v="2352"/>
    <x v="0"/>
    <n v="8937.6"/>
  </r>
  <r>
    <s v="B0B5YBGCKD"/>
    <x v="297"/>
    <x v="1"/>
    <x v="5"/>
    <x v="10"/>
    <x v="24"/>
    <n v="150"/>
    <x v="1"/>
    <n v="599"/>
    <n v="0.75"/>
    <x v="0"/>
    <x v="9"/>
    <x v="4"/>
    <n v="427686"/>
    <n v="714"/>
    <x v="1"/>
    <n v="3070.2"/>
  </r>
  <r>
    <s v="B09MY4W73Q"/>
    <x v="265"/>
    <x v="1"/>
    <x v="5"/>
    <x v="10"/>
    <x v="27"/>
    <n v="474"/>
    <x v="0"/>
    <n v="1799"/>
    <n v="0.74"/>
    <x v="0"/>
    <x v="9"/>
    <x v="4"/>
    <n v="2615746"/>
    <n v="1454"/>
    <x v="0"/>
    <n v="6252.2"/>
  </r>
  <r>
    <s v="B09T37CKQ5"/>
    <x v="306"/>
    <x v="1"/>
    <x v="5"/>
    <x v="10"/>
    <x v="13"/>
    <n v="239"/>
    <x v="0"/>
    <n v="599"/>
    <n v="0.6"/>
    <x v="0"/>
    <x v="9"/>
    <x v="2"/>
    <n v="1286053"/>
    <n v="2147"/>
    <x v="0"/>
    <n v="8373.2999999999993"/>
  </r>
  <r>
    <s v="B09GFPN6TP"/>
    <x v="226"/>
    <x v="1"/>
    <x v="5"/>
    <x v="11"/>
    <x v="14"/>
    <n v="7499"/>
    <x v="2"/>
    <n v="9499"/>
    <n v="0.21"/>
    <x v="1"/>
    <x v="9"/>
    <x v="3"/>
    <n v="2981090168"/>
    <n v="313832"/>
    <x v="0"/>
    <n v="1286711.2"/>
  </r>
  <r>
    <s v="B0B298D54H"/>
    <x v="307"/>
    <x v="1"/>
    <x v="4"/>
    <x v="9"/>
    <x v="7"/>
    <n v="265"/>
    <x v="0"/>
    <n v="999"/>
    <n v="0.73"/>
    <x v="0"/>
    <x v="8"/>
    <x v="7"/>
    <n v="464535"/>
    <n v="465"/>
    <x v="1"/>
    <n v="1720.5"/>
  </r>
  <r>
    <s v="B08VB57558"/>
    <x v="213"/>
    <x v="1"/>
    <x v="5"/>
    <x v="11"/>
    <x v="14"/>
    <n v="37990"/>
    <x v="2"/>
    <n v="74999"/>
    <n v="0.49"/>
    <x v="1"/>
    <x v="9"/>
    <x v="0"/>
    <n v="2084222210"/>
    <n v="27790"/>
    <x v="0"/>
    <n v="116718"/>
  </r>
  <r>
    <s v="B0B9BXKBC7"/>
    <x v="308"/>
    <x v="1"/>
    <x v="5"/>
    <x v="10"/>
    <x v="20"/>
    <n v="1799"/>
    <x v="2"/>
    <n v="3999"/>
    <n v="0.55000000000000004"/>
    <x v="0"/>
    <x v="9"/>
    <x v="13"/>
    <n v="979755"/>
    <n v="245"/>
    <x v="1"/>
    <n v="1127"/>
  </r>
  <r>
    <s v="B09NY6TRXG"/>
    <x v="295"/>
    <x v="1"/>
    <x v="5"/>
    <x v="11"/>
    <x v="14"/>
    <n v="8499"/>
    <x v="2"/>
    <n v="11999"/>
    <n v="0.28999999999999998"/>
    <x v="1"/>
    <x v="9"/>
    <x v="2"/>
    <n v="3311724"/>
    <n v="276"/>
    <x v="1"/>
    <n v="1076.3999999999999"/>
  </r>
  <r>
    <s v="B09NVPJ3P4"/>
    <x v="221"/>
    <x v="1"/>
    <x v="4"/>
    <x v="9"/>
    <x v="7"/>
    <n v="1999"/>
    <x v="2"/>
    <n v="3999"/>
    <n v="0.5"/>
    <x v="0"/>
    <x v="8"/>
    <x v="1"/>
    <n v="120985746"/>
    <n v="30254"/>
    <x v="0"/>
    <n v="121016"/>
  </r>
  <r>
    <s v="B0B3NDPCS9"/>
    <x v="227"/>
    <x v="1"/>
    <x v="4"/>
    <x v="9"/>
    <x v="7"/>
    <n v="3999"/>
    <x v="2"/>
    <n v="17999"/>
    <n v="0.78"/>
    <x v="0"/>
    <x v="8"/>
    <x v="4"/>
    <n v="308880839"/>
    <n v="17161"/>
    <x v="0"/>
    <n v="73792.3"/>
  </r>
  <r>
    <s v="B09VGKFM7Y"/>
    <x v="36"/>
    <x v="1"/>
    <x v="5"/>
    <x v="10"/>
    <x v="13"/>
    <n v="219"/>
    <x v="0"/>
    <n v="499"/>
    <n v="0.56000000000000005"/>
    <x v="0"/>
    <x v="9"/>
    <x v="5"/>
    <n v="6986"/>
    <n v="14"/>
    <x v="1"/>
    <n v="61.600000000000009"/>
  </r>
  <r>
    <s v="B07QCWY5XV"/>
    <x v="309"/>
    <x v="1"/>
    <x v="5"/>
    <x v="10"/>
    <x v="20"/>
    <n v="599"/>
    <x v="2"/>
    <n v="1399"/>
    <n v="0.56999999999999995"/>
    <x v="0"/>
    <x v="9"/>
    <x v="3"/>
    <n v="20369440"/>
    <n v="14560"/>
    <x v="0"/>
    <n v="59695.999999999993"/>
  </r>
  <r>
    <s v="B098QXR9X2"/>
    <x v="310"/>
    <x v="1"/>
    <x v="5"/>
    <x v="10"/>
    <x v="13"/>
    <n v="2499"/>
    <x v="2"/>
    <n v="2999"/>
    <n v="0.17"/>
    <x v="1"/>
    <x v="9"/>
    <x v="3"/>
    <n v="9464844"/>
    <n v="3156"/>
    <x v="0"/>
    <n v="12939.599999999999"/>
  </r>
  <r>
    <s v="B07H1S7XW8"/>
    <x v="311"/>
    <x v="1"/>
    <x v="5"/>
    <x v="10"/>
    <x v="26"/>
    <n v="89"/>
    <x v="1"/>
    <n v="499"/>
    <n v="0.82"/>
    <x v="0"/>
    <x v="9"/>
    <x v="3"/>
    <n v="4660660"/>
    <n v="9340"/>
    <x v="0"/>
    <n v="38294"/>
  </r>
  <r>
    <s v="B0BNXFDTZ2"/>
    <x v="312"/>
    <x v="1"/>
    <x v="4"/>
    <x v="9"/>
    <x v="7"/>
    <n v="2999"/>
    <x v="2"/>
    <n v="11999"/>
    <n v="0.75"/>
    <x v="0"/>
    <x v="8"/>
    <x v="5"/>
    <n v="9215232"/>
    <n v="768"/>
    <x v="1"/>
    <n v="3379.2000000000003"/>
  </r>
  <r>
    <s v="B088ZFJY82"/>
    <x v="313"/>
    <x v="1"/>
    <x v="5"/>
    <x v="10"/>
    <x v="21"/>
    <n v="314"/>
    <x v="0"/>
    <n v="1499"/>
    <n v="0.79"/>
    <x v="0"/>
    <x v="9"/>
    <x v="6"/>
    <n v="43438022"/>
    <n v="28978"/>
    <x v="0"/>
    <n v="130401"/>
  </r>
  <r>
    <s v="B0B4F4QZ1H"/>
    <x v="213"/>
    <x v="1"/>
    <x v="5"/>
    <x v="11"/>
    <x v="14"/>
    <n v="13999"/>
    <x v="2"/>
    <n v="19499"/>
    <n v="0.28000000000000003"/>
    <x v="1"/>
    <x v="9"/>
    <x v="3"/>
    <n v="370442002"/>
    <n v="18998"/>
    <x v="0"/>
    <n v="77891.799999999988"/>
  </r>
  <r>
    <s v="B09BCNQ9R2"/>
    <x v="314"/>
    <x v="1"/>
    <x v="5"/>
    <x v="10"/>
    <x v="19"/>
    <n v="139"/>
    <x v="1"/>
    <n v="499"/>
    <n v="0.72"/>
    <x v="0"/>
    <x v="9"/>
    <x v="0"/>
    <n v="2480529"/>
    <n v="4971"/>
    <x v="0"/>
    <n v="20878.2"/>
  </r>
  <r>
    <s v="B0B9BD2YL4"/>
    <x v="315"/>
    <x v="1"/>
    <x v="5"/>
    <x v="10"/>
    <x v="25"/>
    <n v="2599"/>
    <x v="2"/>
    <n v="6999"/>
    <n v="0.63"/>
    <x v="0"/>
    <x v="9"/>
    <x v="6"/>
    <n v="10680474"/>
    <n v="1526"/>
    <x v="0"/>
    <n v="6867"/>
  </r>
  <r>
    <s v="B071Z8M4KX"/>
    <x v="217"/>
    <x v="1"/>
    <x v="7"/>
    <x v="13"/>
    <x v="17"/>
    <n v="365"/>
    <x v="0"/>
    <n v="999"/>
    <n v="0.63"/>
    <x v="0"/>
    <x v="9"/>
    <x v="3"/>
    <n v="363347289"/>
    <n v="363711"/>
    <x v="0"/>
    <n v="1491215.0999999999"/>
  </r>
  <r>
    <s v="B09N3ZNHTY"/>
    <x v="316"/>
    <x v="1"/>
    <x v="7"/>
    <x v="13"/>
    <x v="17"/>
    <n v="1499"/>
    <x v="2"/>
    <n v="4490"/>
    <n v="0.67"/>
    <x v="0"/>
    <x v="9"/>
    <x v="2"/>
    <n v="614923460"/>
    <n v="136954"/>
    <x v="0"/>
    <n v="534120.6"/>
  </r>
  <r>
    <s v="B005FYNT3G"/>
    <x v="317"/>
    <x v="0"/>
    <x v="8"/>
    <x v="16"/>
    <x v="7"/>
    <n v="289"/>
    <x v="0"/>
    <n v="650"/>
    <n v="0.56000000000000005"/>
    <x v="0"/>
    <x v="8"/>
    <x v="4"/>
    <n v="164518250"/>
    <n v="253105"/>
    <x v="0"/>
    <n v="1088351.5"/>
  </r>
  <r>
    <s v="B01J0XWYKQ"/>
    <x v="318"/>
    <x v="0"/>
    <x v="0"/>
    <x v="17"/>
    <x v="30"/>
    <n v="599"/>
    <x v="2"/>
    <n v="895"/>
    <n v="0.33"/>
    <x v="1"/>
    <x v="9"/>
    <x v="5"/>
    <n v="54876030"/>
    <n v="61314"/>
    <x v="0"/>
    <n v="269781.60000000003"/>
  </r>
  <r>
    <s v="B09CTRPSJR"/>
    <x v="319"/>
    <x v="0"/>
    <x v="0"/>
    <x v="17"/>
    <x v="31"/>
    <n v="217"/>
    <x v="0"/>
    <n v="237"/>
    <n v="0.08"/>
    <x v="1"/>
    <x v="9"/>
    <x v="11"/>
    <n v="1742898"/>
    <n v="7354"/>
    <x v="0"/>
    <n v="27945.199999999997"/>
  </r>
  <r>
    <s v="B08JQN8DGZ"/>
    <x v="316"/>
    <x v="1"/>
    <x v="7"/>
    <x v="13"/>
    <x v="17"/>
    <n v="1299"/>
    <x v="2"/>
    <n v="2990"/>
    <n v="0.56999999999999995"/>
    <x v="0"/>
    <x v="9"/>
    <x v="11"/>
    <n v="541184020"/>
    <n v="180998"/>
    <x v="0"/>
    <n v="687792.4"/>
  </r>
  <r>
    <s v="B0B72BSW7K"/>
    <x v="320"/>
    <x v="0"/>
    <x v="0"/>
    <x v="14"/>
    <x v="32"/>
    <n v="263"/>
    <x v="0"/>
    <n v="699"/>
    <n v="0.62"/>
    <x v="0"/>
    <x v="9"/>
    <x v="12"/>
    <n v="482310"/>
    <n v="690"/>
    <x v="1"/>
    <n v="2415"/>
  </r>
  <r>
    <s v="B08TV2P1N8"/>
    <x v="288"/>
    <x v="1"/>
    <x v="7"/>
    <x v="13"/>
    <x v="17"/>
    <n v="1399"/>
    <x v="2"/>
    <n v="3990"/>
    <n v="0.65"/>
    <x v="0"/>
    <x v="9"/>
    <x v="3"/>
    <n v="565945590"/>
    <n v="141841"/>
    <x v="0"/>
    <n v="581548.1"/>
  </r>
  <r>
    <s v="B07XCM6T4N"/>
    <x v="321"/>
    <x v="0"/>
    <x v="0"/>
    <x v="14"/>
    <x v="33"/>
    <n v="349"/>
    <x v="0"/>
    <n v="1499"/>
    <n v="0.77"/>
    <x v="0"/>
    <x v="9"/>
    <x v="4"/>
    <n v="37161709"/>
    <n v="24791"/>
    <x v="0"/>
    <n v="106601.29999999999"/>
  </r>
  <r>
    <s v="B07T5DKR5D"/>
    <x v="322"/>
    <x v="1"/>
    <x v="7"/>
    <x v="13"/>
    <x v="17"/>
    <n v="149"/>
    <x v="1"/>
    <n v="399"/>
    <n v="0.63"/>
    <x v="0"/>
    <x v="9"/>
    <x v="12"/>
    <n v="8683836"/>
    <n v="21764"/>
    <x v="0"/>
    <n v="76174"/>
  </r>
  <r>
    <s v="B07PR1CL3S"/>
    <x v="288"/>
    <x v="1"/>
    <x v="7"/>
    <x v="13"/>
    <x v="28"/>
    <n v="1220"/>
    <x v="2"/>
    <n v="3990"/>
    <n v="0.69"/>
    <x v="0"/>
    <x v="9"/>
    <x v="3"/>
    <n v="427532490"/>
    <n v="107151"/>
    <x v="0"/>
    <n v="439319.1"/>
  </r>
  <r>
    <s v="B07JQKQ91F"/>
    <x v="323"/>
    <x v="1"/>
    <x v="7"/>
    <x v="13"/>
    <x v="17"/>
    <n v="499"/>
    <x v="0"/>
    <n v="999"/>
    <n v="0.5"/>
    <x v="0"/>
    <x v="9"/>
    <x v="2"/>
    <n v="92902005"/>
    <n v="92995"/>
    <x v="0"/>
    <n v="362680.5"/>
  </r>
  <r>
    <s v="B08W56G1K9"/>
    <x v="324"/>
    <x v="0"/>
    <x v="0"/>
    <x v="0"/>
    <x v="22"/>
    <n v="99"/>
    <x v="1"/>
    <n v="999"/>
    <n v="0.9"/>
    <x v="0"/>
    <x v="9"/>
    <x v="3"/>
    <n v="8742249"/>
    <n v="8751"/>
    <x v="0"/>
    <n v="35879.1"/>
  </r>
  <r>
    <s v="B01L8ZNWN2"/>
    <x v="325"/>
    <x v="0"/>
    <x v="8"/>
    <x v="16"/>
    <x v="7"/>
    <n v="475"/>
    <x v="0"/>
    <n v="1500"/>
    <n v="0.68"/>
    <x v="0"/>
    <x v="8"/>
    <x v="0"/>
    <n v="96409500"/>
    <n v="64273"/>
    <x v="0"/>
    <n v="269946.60000000003"/>
  </r>
  <r>
    <s v="B009VCGPSY"/>
    <x v="326"/>
    <x v="0"/>
    <x v="0"/>
    <x v="17"/>
    <x v="30"/>
    <n v="269"/>
    <x v="0"/>
    <n v="649"/>
    <n v="0.59"/>
    <x v="0"/>
    <x v="9"/>
    <x v="4"/>
    <n v="35250435"/>
    <n v="54315"/>
    <x v="0"/>
    <n v="233554.5"/>
  </r>
  <r>
    <s v="B0B296NTFV"/>
    <x v="327"/>
    <x v="0"/>
    <x v="0"/>
    <x v="17"/>
    <x v="30"/>
    <n v="299"/>
    <x v="0"/>
    <n v="599"/>
    <n v="0.5"/>
    <x v="0"/>
    <x v="9"/>
    <x v="3"/>
    <n v="956603"/>
    <n v="1597"/>
    <x v="0"/>
    <n v="6547.7"/>
  </r>
  <r>
    <s v="B07TCN5VR9"/>
    <x v="328"/>
    <x v="1"/>
    <x v="7"/>
    <x v="13"/>
    <x v="17"/>
    <n v="329"/>
    <x v="0"/>
    <n v="999"/>
    <n v="0.67"/>
    <x v="0"/>
    <x v="9"/>
    <x v="2"/>
    <n v="76949973"/>
    <n v="77027"/>
    <x v="0"/>
    <n v="300405.3"/>
  </r>
  <r>
    <s v="B00ZYLMQH0"/>
    <x v="329"/>
    <x v="0"/>
    <x v="0"/>
    <x v="17"/>
    <x v="34"/>
    <n v="549"/>
    <x v="2"/>
    <n v="1799"/>
    <n v="0.69"/>
    <x v="0"/>
    <x v="9"/>
    <x v="4"/>
    <n v="51863371"/>
    <n v="28829"/>
    <x v="0"/>
    <n v="123964.7"/>
  </r>
  <r>
    <s v="B01HJI0FS2"/>
    <x v="330"/>
    <x v="0"/>
    <x v="0"/>
    <x v="17"/>
    <x v="30"/>
    <n v="299"/>
    <x v="0"/>
    <n v="650"/>
    <n v="0.54"/>
    <x v="0"/>
    <x v="9"/>
    <x v="6"/>
    <n v="21564400"/>
    <n v="33176"/>
    <x v="0"/>
    <n v="149292"/>
  </r>
  <r>
    <s v="B076B8G5D8"/>
    <x v="331"/>
    <x v="2"/>
    <x v="9"/>
    <x v="18"/>
    <x v="7"/>
    <n v="798"/>
    <x v="2"/>
    <n v="1995"/>
    <n v="0.6"/>
    <x v="0"/>
    <x v="8"/>
    <x v="1"/>
    <n v="136984680"/>
    <n v="68664"/>
    <x v="0"/>
    <n v="274656"/>
  </r>
  <r>
    <s v="B014SZO90Y"/>
    <x v="332"/>
    <x v="1"/>
    <x v="10"/>
    <x v="19"/>
    <x v="7"/>
    <n v="266"/>
    <x v="0"/>
    <n v="315"/>
    <n v="0.16"/>
    <x v="1"/>
    <x v="8"/>
    <x v="6"/>
    <n v="8829450"/>
    <n v="28030"/>
    <x v="0"/>
    <n v="126135"/>
  </r>
  <r>
    <s v="B07KCMR8D6"/>
    <x v="333"/>
    <x v="3"/>
    <x v="11"/>
    <x v="20"/>
    <x v="35"/>
    <n v="50"/>
    <x v="1"/>
    <n v="50"/>
    <n v="0"/>
    <x v="1"/>
    <x v="9"/>
    <x v="4"/>
    <n v="289600"/>
    <n v="5792"/>
    <x v="0"/>
    <n v="24905.599999999999"/>
  </r>
  <r>
    <s v="B00N1U9AJS"/>
    <x v="334"/>
    <x v="4"/>
    <x v="12"/>
    <x v="21"/>
    <x v="36"/>
    <n v="130"/>
    <x v="1"/>
    <n v="165"/>
    <n v="0.21"/>
    <x v="1"/>
    <x v="9"/>
    <x v="2"/>
    <n v="2438370"/>
    <n v="14778"/>
    <x v="0"/>
    <n v="57634.2"/>
  </r>
  <r>
    <s v="B07KY3FNQP"/>
    <x v="217"/>
    <x v="1"/>
    <x v="7"/>
    <x v="13"/>
    <x v="17"/>
    <n v="449"/>
    <x v="0"/>
    <n v="1290"/>
    <n v="0.65"/>
    <x v="0"/>
    <x v="9"/>
    <x v="3"/>
    <n v="118383300"/>
    <n v="91770"/>
    <x v="0"/>
    <n v="376256.99999999994"/>
  </r>
  <r>
    <s v="B07QZ3CZ48"/>
    <x v="217"/>
    <x v="1"/>
    <x v="7"/>
    <x v="13"/>
    <x v="17"/>
    <n v="399"/>
    <x v="0"/>
    <n v="1290"/>
    <n v="0.69"/>
    <x v="0"/>
    <x v="9"/>
    <x v="0"/>
    <n v="265740"/>
    <n v="206"/>
    <x v="1"/>
    <n v="865.2"/>
  </r>
  <r>
    <s v="B09T3H12GV"/>
    <x v="335"/>
    <x v="0"/>
    <x v="0"/>
    <x v="17"/>
    <x v="37"/>
    <n v="1399"/>
    <x v="2"/>
    <n v="2498"/>
    <n v="0.44"/>
    <x v="1"/>
    <x v="9"/>
    <x v="0"/>
    <n v="84225066"/>
    <n v="33717"/>
    <x v="0"/>
    <n v="141611.4"/>
  </r>
  <r>
    <s v="B08ZJDWTJ1"/>
    <x v="336"/>
    <x v="0"/>
    <x v="8"/>
    <x v="22"/>
    <x v="7"/>
    <n v="4098"/>
    <x v="2"/>
    <n v="4999"/>
    <n v="0.18"/>
    <x v="1"/>
    <x v="8"/>
    <x v="6"/>
    <n v="253999190"/>
    <n v="50810"/>
    <x v="0"/>
    <n v="228645"/>
  </r>
  <r>
    <s v="B08FTFXNNB"/>
    <x v="337"/>
    <x v="1"/>
    <x v="13"/>
    <x v="23"/>
    <x v="7"/>
    <n v="499"/>
    <x v="0"/>
    <n v="1999"/>
    <n v="0.75"/>
    <x v="0"/>
    <x v="8"/>
    <x v="7"/>
    <n v="6734631"/>
    <n v="3369"/>
    <x v="0"/>
    <n v="12465.300000000001"/>
  </r>
  <r>
    <s v="B08YDFX7Y1"/>
    <x v="338"/>
    <x v="0"/>
    <x v="0"/>
    <x v="17"/>
    <x v="30"/>
    <n v="299"/>
    <x v="0"/>
    <n v="449"/>
    <n v="0.33"/>
    <x v="1"/>
    <x v="9"/>
    <x v="12"/>
    <n v="5310323"/>
    <n v="11827"/>
    <x v="0"/>
    <n v="41394.5"/>
  </r>
  <r>
    <s v="B087FXHB6J"/>
    <x v="339"/>
    <x v="0"/>
    <x v="0"/>
    <x v="17"/>
    <x v="37"/>
    <n v="699"/>
    <x v="2"/>
    <n v="999"/>
    <n v="0.3"/>
    <x v="1"/>
    <x v="9"/>
    <x v="12"/>
    <n v="15279705"/>
    <n v="15295"/>
    <x v="0"/>
    <n v="53532.5"/>
  </r>
  <r>
    <s v="B07N42JB4S"/>
    <x v="340"/>
    <x v="1"/>
    <x v="13"/>
    <x v="2"/>
    <x v="38"/>
    <n v="799"/>
    <x v="2"/>
    <n v="3990"/>
    <n v="0.8"/>
    <x v="0"/>
    <x v="9"/>
    <x v="4"/>
    <n v="108284610"/>
    <n v="27139"/>
    <x v="0"/>
    <n v="116697.7"/>
  </r>
  <r>
    <s v="B0B31BYXQQ"/>
    <x v="328"/>
    <x v="1"/>
    <x v="7"/>
    <x v="13"/>
    <x v="17"/>
    <n v="1399"/>
    <x v="2"/>
    <n v="5499"/>
    <n v="0.75"/>
    <x v="0"/>
    <x v="9"/>
    <x v="2"/>
    <n v="52262496"/>
    <n v="9504"/>
    <x v="0"/>
    <n v="37065.599999999999"/>
  </r>
  <r>
    <s v="B07SLMR1K6"/>
    <x v="222"/>
    <x v="0"/>
    <x v="8"/>
    <x v="16"/>
    <x v="7"/>
    <n v="519"/>
    <x v="2"/>
    <n v="1350"/>
    <n v="0.62"/>
    <x v="0"/>
    <x v="8"/>
    <x v="4"/>
    <n v="40578300"/>
    <n v="30058"/>
    <x v="0"/>
    <n v="129249.4"/>
  </r>
  <r>
    <s v="B092X94QNQ"/>
    <x v="288"/>
    <x v="1"/>
    <x v="7"/>
    <x v="13"/>
    <x v="17"/>
    <n v="1499"/>
    <x v="2"/>
    <n v="3990"/>
    <n v="0.62"/>
    <x v="0"/>
    <x v="9"/>
    <x v="3"/>
    <n v="438357360"/>
    <n v="109864"/>
    <x v="0"/>
    <n v="450442.39999999997"/>
  </r>
  <r>
    <s v="B0846D5CBP"/>
    <x v="341"/>
    <x v="3"/>
    <x v="14"/>
    <x v="24"/>
    <x v="39"/>
    <n v="1295"/>
    <x v="2"/>
    <n v="1295"/>
    <n v="0"/>
    <x v="1"/>
    <x v="9"/>
    <x v="6"/>
    <n v="7459200"/>
    <n v="5760"/>
    <x v="0"/>
    <n v="25920"/>
  </r>
  <r>
    <s v="B00KXULGJQ"/>
    <x v="342"/>
    <x v="0"/>
    <x v="1"/>
    <x v="25"/>
    <x v="7"/>
    <n v="1889"/>
    <x v="2"/>
    <n v="5499"/>
    <n v="0.66"/>
    <x v="0"/>
    <x v="8"/>
    <x v="0"/>
    <n v="272480949"/>
    <n v="49551"/>
    <x v="0"/>
    <n v="208114.2"/>
  </r>
  <r>
    <s v="B08H9Z3XQW"/>
    <x v="217"/>
    <x v="1"/>
    <x v="7"/>
    <x v="13"/>
    <x v="17"/>
    <n v="455"/>
    <x v="0"/>
    <n v="1490"/>
    <n v="0.69"/>
    <x v="0"/>
    <x v="9"/>
    <x v="3"/>
    <n v="240898730"/>
    <n v="161677"/>
    <x v="0"/>
    <n v="662875.69999999995"/>
  </r>
  <r>
    <s v="B08LPJZSSW"/>
    <x v="343"/>
    <x v="1"/>
    <x v="13"/>
    <x v="2"/>
    <x v="38"/>
    <n v="399"/>
    <x v="0"/>
    <n v="995"/>
    <n v="0.6"/>
    <x v="0"/>
    <x v="9"/>
    <x v="2"/>
    <n v="21265140"/>
    <n v="21372"/>
    <x v="0"/>
    <n v="83350.8"/>
  </r>
  <r>
    <s v="B08CYPB15D"/>
    <x v="344"/>
    <x v="0"/>
    <x v="15"/>
    <x v="26"/>
    <x v="40"/>
    <n v="717"/>
    <x v="2"/>
    <n v="761"/>
    <n v="0.06"/>
    <x v="1"/>
    <x v="9"/>
    <x v="1"/>
    <n v="5478439"/>
    <n v="7199"/>
    <x v="0"/>
    <n v="28796"/>
  </r>
  <r>
    <s v="B00MFPCY5C"/>
    <x v="65"/>
    <x v="0"/>
    <x v="0"/>
    <x v="17"/>
    <x v="41"/>
    <n v="39"/>
    <x v="1"/>
    <n v="299"/>
    <n v="0.87"/>
    <x v="0"/>
    <x v="9"/>
    <x v="12"/>
    <n v="4554667"/>
    <n v="15233"/>
    <x v="0"/>
    <n v="53315.5"/>
  </r>
  <r>
    <s v="B07JJFSG2B"/>
    <x v="222"/>
    <x v="0"/>
    <x v="8"/>
    <x v="16"/>
    <x v="7"/>
    <n v="889"/>
    <x v="2"/>
    <n v="2500"/>
    <n v="0.64"/>
    <x v="0"/>
    <x v="8"/>
    <x v="4"/>
    <n v="139367500"/>
    <n v="55747"/>
    <x v="0"/>
    <n v="239712.09999999998"/>
  </r>
  <r>
    <s v="B09NR6G588"/>
    <x v="328"/>
    <x v="1"/>
    <x v="7"/>
    <x v="13"/>
    <x v="17"/>
    <n v="1199"/>
    <x v="2"/>
    <n v="4999"/>
    <n v="0.76"/>
    <x v="0"/>
    <x v="9"/>
    <x v="11"/>
    <n v="74790039"/>
    <n v="14961"/>
    <x v="0"/>
    <n v="56851.799999999996"/>
  </r>
  <r>
    <s v="B07JPX9CR7"/>
    <x v="345"/>
    <x v="0"/>
    <x v="0"/>
    <x v="17"/>
    <x v="30"/>
    <n v="569"/>
    <x v="2"/>
    <n v="1299"/>
    <n v="0.56000000000000005"/>
    <x v="0"/>
    <x v="9"/>
    <x v="5"/>
    <n v="12048225"/>
    <n v="9275"/>
    <x v="0"/>
    <n v="40810"/>
  </r>
  <r>
    <s v="B08D11DZ2W"/>
    <x v="328"/>
    <x v="1"/>
    <x v="7"/>
    <x v="13"/>
    <x v="17"/>
    <n v="1499"/>
    <x v="2"/>
    <n v="8999"/>
    <n v="0.83"/>
    <x v="0"/>
    <x v="9"/>
    <x v="7"/>
    <n v="254887676"/>
    <n v="28324"/>
    <x v="0"/>
    <n v="104798.8"/>
  </r>
  <r>
    <s v="B07Q7561HD"/>
    <x v="346"/>
    <x v="1"/>
    <x v="10"/>
    <x v="19"/>
    <x v="7"/>
    <n v="149"/>
    <x v="1"/>
    <n v="180"/>
    <n v="0.17"/>
    <x v="1"/>
    <x v="8"/>
    <x v="5"/>
    <n v="115920"/>
    <n v="644"/>
    <x v="1"/>
    <n v="2833.6000000000004"/>
  </r>
  <r>
    <s v="B0819HZPXL"/>
    <x v="347"/>
    <x v="0"/>
    <x v="0"/>
    <x v="27"/>
    <x v="42"/>
    <n v="399"/>
    <x v="0"/>
    <n v="549"/>
    <n v="0.27"/>
    <x v="1"/>
    <x v="9"/>
    <x v="5"/>
    <n v="9958311"/>
    <n v="18139"/>
    <x v="0"/>
    <n v="79811.600000000006"/>
  </r>
  <r>
    <s v="B00LXTFMRS"/>
    <x v="348"/>
    <x v="4"/>
    <x v="12"/>
    <x v="28"/>
    <x v="43"/>
    <n v="191"/>
    <x v="1"/>
    <n v="225"/>
    <n v="0.15"/>
    <x v="1"/>
    <x v="9"/>
    <x v="5"/>
    <n v="1620675"/>
    <n v="7203"/>
    <x v="0"/>
    <n v="31693.200000000004"/>
  </r>
  <r>
    <s v="B0B9LDCX89"/>
    <x v="349"/>
    <x v="0"/>
    <x v="0"/>
    <x v="17"/>
    <x v="41"/>
    <n v="129"/>
    <x v="1"/>
    <n v="999"/>
    <n v="0.87"/>
    <x v="0"/>
    <x v="9"/>
    <x v="0"/>
    <n v="490509"/>
    <n v="491"/>
    <x v="1"/>
    <n v="2062.2000000000003"/>
  </r>
  <r>
    <s v="B0765B3TH7"/>
    <x v="65"/>
    <x v="0"/>
    <x v="0"/>
    <x v="29"/>
    <x v="7"/>
    <n v="199"/>
    <x v="1"/>
    <n v="599"/>
    <n v="0.67"/>
    <x v="0"/>
    <x v="8"/>
    <x v="6"/>
    <n v="8127232"/>
    <n v="13568"/>
    <x v="0"/>
    <n v="61056"/>
  </r>
  <r>
    <s v="B0B1F6GQPS"/>
    <x v="328"/>
    <x v="1"/>
    <x v="7"/>
    <x v="13"/>
    <x v="17"/>
    <n v="999"/>
    <x v="2"/>
    <n v="4499"/>
    <n v="0.78"/>
    <x v="0"/>
    <x v="9"/>
    <x v="11"/>
    <n v="15251610"/>
    <n v="3390"/>
    <x v="0"/>
    <n v="12882"/>
  </r>
  <r>
    <s v="B07LG59NPV"/>
    <x v="328"/>
    <x v="1"/>
    <x v="7"/>
    <x v="13"/>
    <x v="17"/>
    <n v="899"/>
    <x v="2"/>
    <n v="4499"/>
    <n v="0.8"/>
    <x v="0"/>
    <x v="9"/>
    <x v="11"/>
    <n v="463630948"/>
    <n v="103052"/>
    <x v="0"/>
    <n v="391597.6"/>
  </r>
  <r>
    <s v="B00AXHBBXU"/>
    <x v="350"/>
    <x v="3"/>
    <x v="14"/>
    <x v="24"/>
    <x v="39"/>
    <n v="522"/>
    <x v="2"/>
    <n v="550"/>
    <n v="0.05"/>
    <x v="1"/>
    <x v="9"/>
    <x v="5"/>
    <n v="6698450"/>
    <n v="12179"/>
    <x v="0"/>
    <n v="53587.600000000006"/>
  </r>
  <r>
    <s v="B08MCD9JFY"/>
    <x v="351"/>
    <x v="1"/>
    <x v="13"/>
    <x v="30"/>
    <x v="44"/>
    <n v="799"/>
    <x v="2"/>
    <n v="1999"/>
    <n v="0.6"/>
    <x v="0"/>
    <x v="9"/>
    <x v="11"/>
    <n v="25903042"/>
    <n v="12958"/>
    <x v="0"/>
    <n v="49240.399999999994"/>
  </r>
  <r>
    <s v="B083RCTXLL"/>
    <x v="352"/>
    <x v="0"/>
    <x v="0"/>
    <x v="17"/>
    <x v="30"/>
    <n v="681"/>
    <x v="2"/>
    <n v="1199"/>
    <n v="0.43"/>
    <x v="1"/>
    <x v="9"/>
    <x v="0"/>
    <n v="9901342"/>
    <n v="8258"/>
    <x v="0"/>
    <n v="34683.599999999999"/>
  </r>
  <r>
    <s v="B08HLZ28QC"/>
    <x v="353"/>
    <x v="0"/>
    <x v="1"/>
    <x v="31"/>
    <x v="7"/>
    <n v="1199"/>
    <x v="2"/>
    <n v="3490"/>
    <n v="0.66"/>
    <x v="0"/>
    <x v="8"/>
    <x v="3"/>
    <n v="40888840"/>
    <n v="11716"/>
    <x v="0"/>
    <n v="48035.6"/>
  </r>
  <r>
    <s v="B07GVR9TG7"/>
    <x v="354"/>
    <x v="0"/>
    <x v="1"/>
    <x v="32"/>
    <x v="7"/>
    <n v="2499"/>
    <x v="2"/>
    <n v="4999"/>
    <n v="0.5"/>
    <x v="0"/>
    <x v="8"/>
    <x v="5"/>
    <n v="175084976"/>
    <n v="35024"/>
    <x v="0"/>
    <n v="154105.60000000001"/>
  </r>
  <r>
    <s v="B0856HY85J"/>
    <x v="288"/>
    <x v="1"/>
    <x v="7"/>
    <x v="13"/>
    <x v="45"/>
    <n v="1799"/>
    <x v="2"/>
    <n v="4999"/>
    <n v="0.64"/>
    <x v="0"/>
    <x v="9"/>
    <x v="3"/>
    <n v="275904808"/>
    <n v="55192"/>
    <x v="0"/>
    <n v="226287.19999999998"/>
  </r>
  <r>
    <s v="B07CD2BN46"/>
    <x v="355"/>
    <x v="1"/>
    <x v="7"/>
    <x v="13"/>
    <x v="17"/>
    <n v="429"/>
    <x v="0"/>
    <n v="599"/>
    <n v="0.28000000000000003"/>
    <x v="1"/>
    <x v="9"/>
    <x v="3"/>
    <n v="71560134"/>
    <n v="119466"/>
    <x v="0"/>
    <n v="489810.6"/>
  </r>
  <r>
    <s v="B07PLHTTB4"/>
    <x v="356"/>
    <x v="0"/>
    <x v="0"/>
    <x v="17"/>
    <x v="31"/>
    <n v="100"/>
    <x v="1"/>
    <n v="499"/>
    <n v="0.8"/>
    <x v="0"/>
    <x v="9"/>
    <x v="12"/>
    <n v="4809362"/>
    <n v="9638"/>
    <x v="0"/>
    <n v="33733"/>
  </r>
  <r>
    <s v="B077T3BG5L"/>
    <x v="357"/>
    <x v="0"/>
    <x v="0"/>
    <x v="17"/>
    <x v="34"/>
    <n v="329"/>
    <x v="0"/>
    <n v="399"/>
    <n v="0.18"/>
    <x v="1"/>
    <x v="9"/>
    <x v="9"/>
    <n v="13460265"/>
    <n v="33735"/>
    <x v="0"/>
    <n v="121446"/>
  </r>
  <r>
    <s v="B079Y6JZC8"/>
    <x v="358"/>
    <x v="0"/>
    <x v="0"/>
    <x v="17"/>
    <x v="30"/>
    <n v="139"/>
    <x v="1"/>
    <n v="299"/>
    <n v="0.54"/>
    <x v="0"/>
    <x v="9"/>
    <x v="11"/>
    <n v="910156"/>
    <n v="3044"/>
    <x v="0"/>
    <n v="11567.199999999999"/>
  </r>
  <r>
    <s v="B0856HNMR7"/>
    <x v="288"/>
    <x v="1"/>
    <x v="7"/>
    <x v="13"/>
    <x v="28"/>
    <n v="1199"/>
    <x v="2"/>
    <n v="2499"/>
    <n v="0.52"/>
    <x v="0"/>
    <x v="9"/>
    <x v="1"/>
    <n v="83926416"/>
    <n v="33584"/>
    <x v="0"/>
    <n v="134336"/>
  </r>
  <r>
    <s v="B0B12K5BPM"/>
    <x v="359"/>
    <x v="1"/>
    <x v="3"/>
    <x v="8"/>
    <x v="46"/>
    <n v="1049"/>
    <x v="2"/>
    <n v="2299"/>
    <n v="0.54"/>
    <x v="0"/>
    <x v="9"/>
    <x v="2"/>
    <n v="4089921"/>
    <n v="1779"/>
    <x v="0"/>
    <n v="6938.0999999999995"/>
  </r>
  <r>
    <s v="B00LVMTA2A"/>
    <x v="360"/>
    <x v="1"/>
    <x v="10"/>
    <x v="31"/>
    <x v="7"/>
    <n v="225"/>
    <x v="0"/>
    <n v="250"/>
    <n v="0.1"/>
    <x v="1"/>
    <x v="8"/>
    <x v="5"/>
    <n v="6639000"/>
    <n v="26556"/>
    <x v="0"/>
    <n v="116846.40000000001"/>
  </r>
  <r>
    <s v="B07TR5HSR9"/>
    <x v="361"/>
    <x v="0"/>
    <x v="0"/>
    <x v="14"/>
    <x v="32"/>
    <n v="656"/>
    <x v="2"/>
    <n v="1499"/>
    <n v="0.56000000000000005"/>
    <x v="0"/>
    <x v="9"/>
    <x v="4"/>
    <n v="38828597"/>
    <n v="25903"/>
    <x v="0"/>
    <n v="111382.9"/>
  </r>
  <r>
    <s v="B0819ZZK5K"/>
    <x v="222"/>
    <x v="0"/>
    <x v="8"/>
    <x v="16"/>
    <x v="7"/>
    <n v="1109"/>
    <x v="2"/>
    <n v="2800"/>
    <n v="0.6"/>
    <x v="0"/>
    <x v="8"/>
    <x v="4"/>
    <n v="149699200"/>
    <n v="53464"/>
    <x v="0"/>
    <n v="229895.19999999998"/>
  </r>
  <r>
    <s v="B08QJJCY2Q"/>
    <x v="362"/>
    <x v="0"/>
    <x v="0"/>
    <x v="17"/>
    <x v="41"/>
    <n v="169"/>
    <x v="1"/>
    <n v="299"/>
    <n v="0.43"/>
    <x v="1"/>
    <x v="9"/>
    <x v="5"/>
    <n v="1547624"/>
    <n v="5176"/>
    <x v="0"/>
    <n v="22774.400000000001"/>
  </r>
  <r>
    <s v="B07L5L4GTB"/>
    <x v="363"/>
    <x v="0"/>
    <x v="15"/>
    <x v="26"/>
    <x v="40"/>
    <n v="309"/>
    <x v="0"/>
    <n v="404"/>
    <n v="0.24"/>
    <x v="1"/>
    <x v="9"/>
    <x v="5"/>
    <n v="3480056"/>
    <n v="8614"/>
    <x v="0"/>
    <n v="37901.600000000006"/>
  </r>
  <r>
    <s v="B07L8KNP5F"/>
    <x v="364"/>
    <x v="1"/>
    <x v="7"/>
    <x v="13"/>
    <x v="28"/>
    <n v="599"/>
    <x v="2"/>
    <n v="1399"/>
    <n v="0.56999999999999995"/>
    <x v="0"/>
    <x v="9"/>
    <x v="11"/>
    <n v="83976374"/>
    <n v="60026"/>
    <x v="0"/>
    <n v="228098.8"/>
  </r>
  <r>
    <s v="B08CF4SCNP"/>
    <x v="365"/>
    <x v="0"/>
    <x v="0"/>
    <x v="17"/>
    <x v="34"/>
    <n v="299"/>
    <x v="0"/>
    <n v="599"/>
    <n v="0.5"/>
    <x v="0"/>
    <x v="9"/>
    <x v="11"/>
    <n v="1836534"/>
    <n v="3066"/>
    <x v="0"/>
    <n v="11650.8"/>
  </r>
  <r>
    <s v="B09XX51X2G"/>
    <x v="366"/>
    <x v="0"/>
    <x v="0"/>
    <x v="14"/>
    <x v="32"/>
    <n v="449"/>
    <x v="0"/>
    <n v="999"/>
    <n v="0.55000000000000004"/>
    <x v="0"/>
    <x v="9"/>
    <x v="1"/>
    <n v="2099898"/>
    <n v="2102"/>
    <x v="0"/>
    <n v="8408"/>
  </r>
  <r>
    <s v="B01M72LILF"/>
    <x v="367"/>
    <x v="0"/>
    <x v="0"/>
    <x v="17"/>
    <x v="30"/>
    <n v="799"/>
    <x v="2"/>
    <n v="1295"/>
    <n v="0.38"/>
    <x v="1"/>
    <x v="9"/>
    <x v="5"/>
    <n v="45133340"/>
    <n v="34852"/>
    <x v="0"/>
    <n v="153348.80000000002"/>
  </r>
  <r>
    <s v="B00LZLQ624"/>
    <x v="368"/>
    <x v="3"/>
    <x v="11"/>
    <x v="20"/>
    <x v="35"/>
    <n v="157"/>
    <x v="1"/>
    <n v="160"/>
    <n v="0.02"/>
    <x v="1"/>
    <x v="9"/>
    <x v="6"/>
    <n v="1378880"/>
    <n v="8618"/>
    <x v="0"/>
    <n v="38781"/>
  </r>
  <r>
    <s v="B09GB5B4BK"/>
    <x v="369"/>
    <x v="0"/>
    <x v="0"/>
    <x v="17"/>
    <x v="30"/>
    <n v="599"/>
    <x v="2"/>
    <n v="899"/>
    <n v="0.33"/>
    <x v="1"/>
    <x v="9"/>
    <x v="1"/>
    <n v="3612182"/>
    <n v="4018"/>
    <x v="0"/>
    <n v="16072"/>
  </r>
  <r>
    <s v="B015ZXUDD0"/>
    <x v="370"/>
    <x v="1"/>
    <x v="10"/>
    <x v="33"/>
    <x v="7"/>
    <n v="479"/>
    <x v="0"/>
    <n v="599"/>
    <n v="0.2"/>
    <x v="1"/>
    <x v="8"/>
    <x v="4"/>
    <n v="7000513"/>
    <n v="11687"/>
    <x v="0"/>
    <n v="50254.1"/>
  </r>
  <r>
    <s v="B09PL79D2X"/>
    <x v="316"/>
    <x v="1"/>
    <x v="7"/>
    <x v="13"/>
    <x v="17"/>
    <n v="1598"/>
    <x v="2"/>
    <n v="2990"/>
    <n v="0.47"/>
    <x v="1"/>
    <x v="9"/>
    <x v="11"/>
    <n v="32934850"/>
    <n v="11015"/>
    <x v="0"/>
    <n v="41857"/>
  </r>
  <r>
    <s v="B098K3H92Z"/>
    <x v="8"/>
    <x v="0"/>
    <x v="1"/>
    <x v="1"/>
    <x v="47"/>
    <n v="599"/>
    <x v="2"/>
    <n v="899"/>
    <n v="0.33"/>
    <x v="1"/>
    <x v="9"/>
    <x v="4"/>
    <n v="85509284"/>
    <n v="95116"/>
    <x v="0"/>
    <n v="408998.8"/>
  </r>
  <r>
    <s v="B084PJSSQ1"/>
    <x v="222"/>
    <x v="0"/>
    <x v="8"/>
    <x v="16"/>
    <x v="7"/>
    <n v="1299"/>
    <x v="2"/>
    <n v="3000"/>
    <n v="0.56999999999999995"/>
    <x v="0"/>
    <x v="8"/>
    <x v="4"/>
    <n v="69066000"/>
    <n v="23022"/>
    <x v="0"/>
    <n v="98994.599999999991"/>
  </r>
  <r>
    <s v="B097C564GC"/>
    <x v="371"/>
    <x v="0"/>
    <x v="0"/>
    <x v="15"/>
    <x v="48"/>
    <n v="294"/>
    <x v="0"/>
    <n v="4999"/>
    <n v="0.94"/>
    <x v="0"/>
    <x v="9"/>
    <x v="4"/>
    <n v="22125574"/>
    <n v="4426"/>
    <x v="0"/>
    <n v="19031.8"/>
  </r>
  <r>
    <s v="B08CYNJ5KY"/>
    <x v="372"/>
    <x v="0"/>
    <x v="15"/>
    <x v="26"/>
    <x v="40"/>
    <n v="828"/>
    <x v="2"/>
    <n v="861"/>
    <n v="0.04"/>
    <x v="1"/>
    <x v="9"/>
    <x v="0"/>
    <n v="3932187"/>
    <n v="4567"/>
    <x v="0"/>
    <n v="19181.400000000001"/>
  </r>
  <r>
    <s v="B00Y4ORQ46"/>
    <x v="373"/>
    <x v="1"/>
    <x v="7"/>
    <x v="13"/>
    <x v="28"/>
    <n v="745"/>
    <x v="2"/>
    <n v="795"/>
    <n v="0.06"/>
    <x v="1"/>
    <x v="9"/>
    <x v="1"/>
    <n v="10968615"/>
    <n v="13797"/>
    <x v="0"/>
    <n v="55188"/>
  </r>
  <r>
    <s v="B074CWD7MS"/>
    <x v="374"/>
    <x v="1"/>
    <x v="13"/>
    <x v="2"/>
    <x v="38"/>
    <n v="1549"/>
    <x v="2"/>
    <n v="2495"/>
    <n v="0.38"/>
    <x v="1"/>
    <x v="9"/>
    <x v="5"/>
    <n v="37766815"/>
    <n v="15137"/>
    <x v="0"/>
    <n v="66602.8"/>
  </r>
  <r>
    <s v="B00A0VCJPI"/>
    <x v="375"/>
    <x v="0"/>
    <x v="1"/>
    <x v="25"/>
    <x v="7"/>
    <n v="1469"/>
    <x v="2"/>
    <n v="2499"/>
    <n v="0.41"/>
    <x v="1"/>
    <x v="8"/>
    <x v="0"/>
    <n v="391438362"/>
    <n v="156638"/>
    <x v="0"/>
    <n v="657879.6"/>
  </r>
  <r>
    <s v="B00UGZWM2I"/>
    <x v="376"/>
    <x v="3"/>
    <x v="11"/>
    <x v="20"/>
    <x v="35"/>
    <n v="198"/>
    <x v="1"/>
    <n v="800"/>
    <n v="0.75"/>
    <x v="0"/>
    <x v="9"/>
    <x v="3"/>
    <n v="7475200"/>
    <n v="9344"/>
    <x v="0"/>
    <n v="38310.399999999994"/>
  </r>
  <r>
    <s v="B00R1P3B4O"/>
    <x v="377"/>
    <x v="1"/>
    <x v="13"/>
    <x v="2"/>
    <x v="49"/>
    <n v="549"/>
    <x v="2"/>
    <n v="549"/>
    <n v="0"/>
    <x v="1"/>
    <x v="9"/>
    <x v="6"/>
    <n v="2676375"/>
    <n v="4875"/>
    <x v="0"/>
    <n v="21937.5"/>
  </r>
  <r>
    <s v="B09DG9VNWB"/>
    <x v="213"/>
    <x v="1"/>
    <x v="4"/>
    <x v="9"/>
    <x v="7"/>
    <n v="12000"/>
    <x v="2"/>
    <n v="29999"/>
    <n v="0.6"/>
    <x v="0"/>
    <x v="8"/>
    <x v="4"/>
    <n v="142315256"/>
    <n v="4744"/>
    <x v="0"/>
    <n v="20399.2"/>
  </r>
  <r>
    <s v="B09Y5MP7C4"/>
    <x v="378"/>
    <x v="1"/>
    <x v="7"/>
    <x v="13"/>
    <x v="17"/>
    <n v="1299"/>
    <x v="2"/>
    <n v="3499"/>
    <n v="0.63"/>
    <x v="0"/>
    <x v="9"/>
    <x v="2"/>
    <n v="43569548"/>
    <n v="12452"/>
    <x v="0"/>
    <n v="48562.799999999996"/>
  </r>
  <r>
    <s v="B01DJJVFPC"/>
    <x v="332"/>
    <x v="1"/>
    <x v="10"/>
    <x v="19"/>
    <x v="7"/>
    <n v="269"/>
    <x v="0"/>
    <n v="315"/>
    <n v="0.15"/>
    <x v="1"/>
    <x v="8"/>
    <x v="6"/>
    <n v="5610150"/>
    <n v="17810"/>
    <x v="0"/>
    <n v="80145"/>
  </r>
  <r>
    <s v="B07DFYJRQV"/>
    <x v="379"/>
    <x v="1"/>
    <x v="7"/>
    <x v="13"/>
    <x v="17"/>
    <n v="799"/>
    <x v="2"/>
    <n v="1499"/>
    <n v="0.47"/>
    <x v="1"/>
    <x v="9"/>
    <x v="3"/>
    <n v="80418352"/>
    <n v="53648"/>
    <x v="0"/>
    <n v="219956.8"/>
  </r>
  <r>
    <s v="B08L879JSN"/>
    <x v="380"/>
    <x v="0"/>
    <x v="16"/>
    <x v="31"/>
    <x v="7"/>
    <n v="6299"/>
    <x v="2"/>
    <n v="13750"/>
    <n v="0.54"/>
    <x v="0"/>
    <x v="8"/>
    <x v="0"/>
    <n v="27692500"/>
    <n v="2014"/>
    <x v="0"/>
    <n v="8458.8000000000011"/>
  </r>
  <r>
    <s v="B08TDJNM3G"/>
    <x v="381"/>
    <x v="0"/>
    <x v="0"/>
    <x v="34"/>
    <x v="50"/>
    <n v="59"/>
    <x v="1"/>
    <n v="59"/>
    <n v="0"/>
    <x v="1"/>
    <x v="9"/>
    <x v="11"/>
    <n v="351522"/>
    <n v="5958"/>
    <x v="0"/>
    <n v="22640.399999999998"/>
  </r>
  <r>
    <s v="B06XSK3XL6"/>
    <x v="382"/>
    <x v="1"/>
    <x v="5"/>
    <x v="10"/>
    <x v="13"/>
    <n v="571"/>
    <x v="2"/>
    <n v="999"/>
    <n v="0.43"/>
    <x v="1"/>
    <x v="9"/>
    <x v="4"/>
    <n v="38182779"/>
    <n v="38221"/>
    <x v="0"/>
    <n v="164350.29999999999"/>
  </r>
  <r>
    <s v="B07YNTJ8ZM"/>
    <x v="383"/>
    <x v="1"/>
    <x v="3"/>
    <x v="8"/>
    <x v="46"/>
    <n v="549"/>
    <x v="2"/>
    <n v="999"/>
    <n v="0.45"/>
    <x v="1"/>
    <x v="9"/>
    <x v="2"/>
    <n v="64640295"/>
    <n v="64705"/>
    <x v="0"/>
    <n v="252349.5"/>
  </r>
  <r>
    <s v="B07KR5P3YD"/>
    <x v="384"/>
    <x v="0"/>
    <x v="0"/>
    <x v="17"/>
    <x v="37"/>
    <n v="448"/>
    <x v="0"/>
    <n v="699"/>
    <n v="0.36"/>
    <x v="1"/>
    <x v="9"/>
    <x v="2"/>
    <n v="12126252"/>
    <n v="17348"/>
    <x v="0"/>
    <n v="67657.2"/>
  </r>
  <r>
    <s v="B08FB2LNSZ"/>
    <x v="385"/>
    <x v="1"/>
    <x v="7"/>
    <x v="13"/>
    <x v="17"/>
    <n v="1499"/>
    <x v="2"/>
    <n v="2999"/>
    <n v="0.5"/>
    <x v="0"/>
    <x v="9"/>
    <x v="7"/>
    <n v="263306202"/>
    <n v="87798"/>
    <x v="0"/>
    <n v="324852.60000000003"/>
  </r>
  <r>
    <s v="B01IBRHE3E"/>
    <x v="65"/>
    <x v="1"/>
    <x v="13"/>
    <x v="2"/>
    <x v="51"/>
    <n v="299"/>
    <x v="0"/>
    <n v="499"/>
    <n v="0.4"/>
    <x v="1"/>
    <x v="9"/>
    <x v="0"/>
    <n v="12191568"/>
    <n v="24432"/>
    <x v="0"/>
    <n v="102614.40000000001"/>
  </r>
  <r>
    <s v="B01N6LU1VF"/>
    <x v="222"/>
    <x v="0"/>
    <x v="8"/>
    <x v="16"/>
    <x v="7"/>
    <n v="579"/>
    <x v="2"/>
    <n v="1400"/>
    <n v="0.59"/>
    <x v="0"/>
    <x v="8"/>
    <x v="4"/>
    <n v="264745600"/>
    <n v="189104"/>
    <x v="0"/>
    <n v="813147.2"/>
  </r>
  <r>
    <s v="B07XLML2YS"/>
    <x v="386"/>
    <x v="1"/>
    <x v="13"/>
    <x v="35"/>
    <x v="52"/>
    <n v="2499"/>
    <x v="2"/>
    <n v="3299"/>
    <n v="0.24"/>
    <x v="1"/>
    <x v="9"/>
    <x v="0"/>
    <n v="307176488"/>
    <n v="93112"/>
    <x v="0"/>
    <n v="391070.4"/>
  </r>
  <r>
    <s v="B086WMSCN3"/>
    <x v="316"/>
    <x v="1"/>
    <x v="7"/>
    <x v="13"/>
    <x v="17"/>
    <n v="1199"/>
    <x v="2"/>
    <n v="5999"/>
    <n v="0.8"/>
    <x v="0"/>
    <x v="9"/>
    <x v="2"/>
    <n v="285078479"/>
    <n v="47521"/>
    <x v="0"/>
    <n v="185331.9"/>
  </r>
  <r>
    <s v="B003B00484"/>
    <x v="387"/>
    <x v="1"/>
    <x v="10"/>
    <x v="33"/>
    <x v="7"/>
    <n v="399"/>
    <x v="0"/>
    <n v="499"/>
    <n v="0.2"/>
    <x v="1"/>
    <x v="8"/>
    <x v="4"/>
    <n v="13573299"/>
    <n v="27201"/>
    <x v="0"/>
    <n v="116964.29999999999"/>
  </r>
  <r>
    <s v="B003L62T7W"/>
    <x v="388"/>
    <x v="0"/>
    <x v="0"/>
    <x v="17"/>
    <x v="30"/>
    <n v="279"/>
    <x v="0"/>
    <n v="375"/>
    <n v="0.26"/>
    <x v="1"/>
    <x v="9"/>
    <x v="4"/>
    <n v="11825250"/>
    <n v="31534"/>
    <x v="0"/>
    <n v="135596.19999999998"/>
  </r>
  <r>
    <s v="B09P18XVW6"/>
    <x v="210"/>
    <x v="1"/>
    <x v="4"/>
    <x v="9"/>
    <x v="7"/>
    <n v="2499"/>
    <x v="2"/>
    <n v="4999"/>
    <n v="0.5"/>
    <x v="0"/>
    <x v="8"/>
    <x v="2"/>
    <n v="37847429"/>
    <n v="7571"/>
    <x v="0"/>
    <n v="29526.899999999998"/>
  </r>
  <r>
    <s v="B00LZLPYHW"/>
    <x v="389"/>
    <x v="3"/>
    <x v="11"/>
    <x v="20"/>
    <x v="35"/>
    <n v="137"/>
    <x v="1"/>
    <n v="160"/>
    <n v="0.14000000000000001"/>
    <x v="1"/>
    <x v="9"/>
    <x v="5"/>
    <n v="1045920"/>
    <n v="6537"/>
    <x v="0"/>
    <n v="28762.800000000003"/>
  </r>
  <r>
    <s v="B00NNQMYNE"/>
    <x v="390"/>
    <x v="0"/>
    <x v="0"/>
    <x v="29"/>
    <x v="7"/>
    <n v="299"/>
    <x v="0"/>
    <n v="499"/>
    <n v="0.4"/>
    <x v="1"/>
    <x v="8"/>
    <x v="6"/>
    <n v="10483990"/>
    <n v="21010"/>
    <x v="0"/>
    <n v="94545"/>
  </r>
  <r>
    <s v="B0B217Z5VK"/>
    <x v="378"/>
    <x v="1"/>
    <x v="7"/>
    <x v="13"/>
    <x v="17"/>
    <n v="1799"/>
    <x v="2"/>
    <n v="3999"/>
    <n v="0.55000000000000004"/>
    <x v="0"/>
    <x v="9"/>
    <x v="2"/>
    <n v="14064483"/>
    <n v="3517"/>
    <x v="0"/>
    <n v="13716.3"/>
  </r>
  <r>
    <s v="B07B88KQZ8"/>
    <x v="391"/>
    <x v="1"/>
    <x v="3"/>
    <x v="8"/>
    <x v="46"/>
    <n v="1999"/>
    <x v="2"/>
    <n v="2999"/>
    <n v="0.33"/>
    <x v="1"/>
    <x v="9"/>
    <x v="4"/>
    <n v="191633101"/>
    <n v="63899"/>
    <x v="0"/>
    <n v="274765.7"/>
  </r>
  <r>
    <s v="B07Z3K96FR"/>
    <x v="392"/>
    <x v="0"/>
    <x v="0"/>
    <x v="36"/>
    <x v="53"/>
    <n v="399"/>
    <x v="0"/>
    <n v="1499"/>
    <n v="0.73"/>
    <x v="0"/>
    <x v="9"/>
    <x v="3"/>
    <n v="8589270"/>
    <n v="5730"/>
    <x v="0"/>
    <n v="23492.999999999996"/>
  </r>
  <r>
    <s v="B0756CLQWL"/>
    <x v="393"/>
    <x v="0"/>
    <x v="0"/>
    <x v="27"/>
    <x v="54"/>
    <n v="1699"/>
    <x v="2"/>
    <n v="3999"/>
    <n v="0.57999999999999996"/>
    <x v="0"/>
    <x v="9"/>
    <x v="0"/>
    <n v="101926512"/>
    <n v="25488"/>
    <x v="0"/>
    <n v="107049.60000000001"/>
  </r>
  <r>
    <s v="B004IO5BMQ"/>
    <x v="394"/>
    <x v="0"/>
    <x v="0"/>
    <x v="17"/>
    <x v="30"/>
    <n v="699"/>
    <x v="2"/>
    <n v="995"/>
    <n v="0.3"/>
    <x v="1"/>
    <x v="9"/>
    <x v="6"/>
    <n v="54132975"/>
    <n v="54405"/>
    <x v="0"/>
    <n v="244822.5"/>
  </r>
  <r>
    <s v="B01HGCLUH6"/>
    <x v="395"/>
    <x v="0"/>
    <x v="1"/>
    <x v="32"/>
    <x v="7"/>
    <n v="1149"/>
    <x v="2"/>
    <n v="1699"/>
    <n v="0.32"/>
    <x v="1"/>
    <x v="8"/>
    <x v="0"/>
    <n v="208090122"/>
    <n v="122478"/>
    <x v="0"/>
    <n v="514407.60000000003"/>
  </r>
  <r>
    <s v="B01N4EV2TL"/>
    <x v="396"/>
    <x v="0"/>
    <x v="0"/>
    <x v="17"/>
    <x v="37"/>
    <n v="1495"/>
    <x v="2"/>
    <n v="1995"/>
    <n v="0.25"/>
    <x v="1"/>
    <x v="9"/>
    <x v="4"/>
    <n v="14445795"/>
    <n v="7241"/>
    <x v="0"/>
    <n v="31136.3"/>
  </r>
  <r>
    <s v="B08MZQBFLN"/>
    <x v="397"/>
    <x v="0"/>
    <x v="0"/>
    <x v="14"/>
    <x v="32"/>
    <n v="849"/>
    <x v="2"/>
    <n v="4999"/>
    <n v="0.83"/>
    <x v="0"/>
    <x v="9"/>
    <x v="1"/>
    <n v="102264543"/>
    <n v="20457"/>
    <x v="0"/>
    <n v="81828"/>
  </r>
  <r>
    <s v="B0752LL57V"/>
    <x v="398"/>
    <x v="3"/>
    <x v="14"/>
    <x v="24"/>
    <x v="55"/>
    <n v="440"/>
    <x v="0"/>
    <n v="440"/>
    <n v="0"/>
    <x v="1"/>
    <x v="9"/>
    <x v="6"/>
    <n v="3788400"/>
    <n v="8610"/>
    <x v="0"/>
    <n v="38745"/>
  </r>
  <r>
    <s v="B09Z28BQZT"/>
    <x v="36"/>
    <x v="0"/>
    <x v="0"/>
    <x v="14"/>
    <x v="32"/>
    <n v="599"/>
    <x v="2"/>
    <n v="3999"/>
    <n v="0.85"/>
    <x v="0"/>
    <x v="9"/>
    <x v="2"/>
    <n v="4346913"/>
    <n v="1087"/>
    <x v="0"/>
    <n v="4239.3"/>
  </r>
  <r>
    <s v="B094DQWV9B"/>
    <x v="399"/>
    <x v="0"/>
    <x v="0"/>
    <x v="15"/>
    <x v="48"/>
    <n v="149"/>
    <x v="1"/>
    <n v="399"/>
    <n v="0.63"/>
    <x v="0"/>
    <x v="9"/>
    <x v="1"/>
    <n v="614460"/>
    <n v="1540"/>
    <x v="0"/>
    <n v="6160"/>
  </r>
  <r>
    <s v="B0BBMPH39N"/>
    <x v="36"/>
    <x v="0"/>
    <x v="0"/>
    <x v="17"/>
    <x v="31"/>
    <n v="289"/>
    <x v="0"/>
    <n v="999"/>
    <n v="0.71"/>
    <x v="0"/>
    <x v="9"/>
    <x v="3"/>
    <n v="400599"/>
    <n v="401"/>
    <x v="1"/>
    <n v="1644.1"/>
  </r>
  <r>
    <s v="B097JQ1J5G"/>
    <x v="400"/>
    <x v="0"/>
    <x v="0"/>
    <x v="37"/>
    <x v="7"/>
    <n v="179"/>
    <x v="1"/>
    <n v="499"/>
    <n v="0.64"/>
    <x v="0"/>
    <x v="8"/>
    <x v="10"/>
    <n v="4683115"/>
    <n v="9385"/>
    <x v="0"/>
    <n v="31909"/>
  </r>
  <r>
    <s v="B07YY1BY5B"/>
    <x v="221"/>
    <x v="1"/>
    <x v="4"/>
    <x v="9"/>
    <x v="7"/>
    <n v="1499"/>
    <x v="2"/>
    <n v="4999"/>
    <n v="0.7"/>
    <x v="0"/>
    <x v="8"/>
    <x v="1"/>
    <n v="462847412"/>
    <n v="92588"/>
    <x v="0"/>
    <n v="370352"/>
  </r>
  <r>
    <s v="B08VRMK55F"/>
    <x v="401"/>
    <x v="1"/>
    <x v="7"/>
    <x v="13"/>
    <x v="17"/>
    <n v="399"/>
    <x v="0"/>
    <n v="699"/>
    <n v="0.43"/>
    <x v="1"/>
    <x v="9"/>
    <x v="10"/>
    <n v="2414346"/>
    <n v="3454"/>
    <x v="0"/>
    <n v="11743.6"/>
  </r>
  <r>
    <s v="B08CHZ3ZQ7"/>
    <x v="402"/>
    <x v="0"/>
    <x v="0"/>
    <x v="27"/>
    <x v="42"/>
    <n v="599"/>
    <x v="2"/>
    <n v="799"/>
    <n v="0.25"/>
    <x v="1"/>
    <x v="9"/>
    <x v="4"/>
    <n v="12616210"/>
    <n v="15790"/>
    <x v="0"/>
    <n v="67897"/>
  </r>
  <r>
    <s v="B08SCCG9D4"/>
    <x v="403"/>
    <x v="0"/>
    <x v="0"/>
    <x v="38"/>
    <x v="56"/>
    <n v="949"/>
    <x v="2"/>
    <n v="2000"/>
    <n v="0.53"/>
    <x v="0"/>
    <x v="9"/>
    <x v="2"/>
    <n v="29938000"/>
    <n v="14969"/>
    <x v="0"/>
    <n v="58379.1"/>
  </r>
  <r>
    <s v="B0972BQ2RS"/>
    <x v="223"/>
    <x v="1"/>
    <x v="4"/>
    <x v="9"/>
    <x v="7"/>
    <n v="2499"/>
    <x v="2"/>
    <n v="9999"/>
    <n v="0.75"/>
    <x v="0"/>
    <x v="8"/>
    <x v="3"/>
    <n v="421347861"/>
    <n v="42139"/>
    <x v="0"/>
    <n v="172769.9"/>
  </r>
  <r>
    <s v="B00ZRBWPA0"/>
    <x v="404"/>
    <x v="1"/>
    <x v="10"/>
    <x v="19"/>
    <x v="7"/>
    <n v="159"/>
    <x v="1"/>
    <n v="180"/>
    <n v="0.12"/>
    <x v="1"/>
    <x v="8"/>
    <x v="4"/>
    <n v="178020"/>
    <n v="989"/>
    <x v="1"/>
    <n v="4252.7"/>
  </r>
  <r>
    <s v="B0B2DD66GS"/>
    <x v="405"/>
    <x v="1"/>
    <x v="6"/>
    <x v="12"/>
    <x v="15"/>
    <n v="1329"/>
    <x v="2"/>
    <n v="2900"/>
    <n v="0.54"/>
    <x v="0"/>
    <x v="9"/>
    <x v="6"/>
    <n v="56909600"/>
    <n v="19624"/>
    <x v="0"/>
    <n v="88308"/>
  </r>
  <r>
    <s v="B09M869Z5V"/>
    <x v="406"/>
    <x v="0"/>
    <x v="0"/>
    <x v="37"/>
    <x v="7"/>
    <n v="570"/>
    <x v="2"/>
    <n v="999"/>
    <n v="0.43"/>
    <x v="1"/>
    <x v="8"/>
    <x v="0"/>
    <n v="3197799"/>
    <n v="3201"/>
    <x v="0"/>
    <n v="13444.2"/>
  </r>
  <r>
    <s v="B07W6VWZ8C"/>
    <x v="407"/>
    <x v="1"/>
    <x v="3"/>
    <x v="8"/>
    <x v="57"/>
    <n v="899"/>
    <x v="2"/>
    <n v="1999"/>
    <n v="0.55000000000000004"/>
    <x v="0"/>
    <x v="9"/>
    <x v="3"/>
    <n v="60907531"/>
    <n v="30469"/>
    <x v="0"/>
    <n v="124922.9"/>
  </r>
  <r>
    <s v="B07Z1X6VFC"/>
    <x v="408"/>
    <x v="0"/>
    <x v="0"/>
    <x v="14"/>
    <x v="58"/>
    <n v="449"/>
    <x v="0"/>
    <n v="999"/>
    <n v="0.55000000000000004"/>
    <x v="0"/>
    <x v="9"/>
    <x v="5"/>
    <n v="9930060"/>
    <n v="9940"/>
    <x v="0"/>
    <n v="43736"/>
  </r>
  <r>
    <s v="B07YL54NVJ"/>
    <x v="409"/>
    <x v="0"/>
    <x v="8"/>
    <x v="39"/>
    <x v="7"/>
    <n v="549"/>
    <x v="2"/>
    <n v="999"/>
    <n v="0.45"/>
    <x v="1"/>
    <x v="8"/>
    <x v="4"/>
    <n v="7750242"/>
    <n v="7758"/>
    <x v="0"/>
    <n v="33359.4"/>
  </r>
  <r>
    <s v="B0759QMF85"/>
    <x v="342"/>
    <x v="0"/>
    <x v="1"/>
    <x v="32"/>
    <x v="7"/>
    <n v="1529"/>
    <x v="2"/>
    <n v="2399"/>
    <n v="0.36"/>
    <x v="1"/>
    <x v="8"/>
    <x v="4"/>
    <n v="164113191"/>
    <n v="68409"/>
    <x v="0"/>
    <n v="294158.7"/>
  </r>
  <r>
    <s v="B00LM4X0KU"/>
    <x v="410"/>
    <x v="3"/>
    <x v="11"/>
    <x v="20"/>
    <x v="35"/>
    <n v="100"/>
    <x v="1"/>
    <n v="100"/>
    <n v="0"/>
    <x v="1"/>
    <x v="9"/>
    <x v="4"/>
    <n v="309500"/>
    <n v="3095"/>
    <x v="0"/>
    <n v="13308.5"/>
  </r>
  <r>
    <s v="B08PFSZ7FH"/>
    <x v="366"/>
    <x v="0"/>
    <x v="0"/>
    <x v="14"/>
    <x v="33"/>
    <n v="299"/>
    <x v="0"/>
    <n v="1499"/>
    <n v="0.8"/>
    <x v="0"/>
    <x v="9"/>
    <x v="0"/>
    <n v="1353597"/>
    <n v="903"/>
    <x v="1"/>
    <n v="3792.6000000000004"/>
  </r>
  <r>
    <s v="B012MQS060"/>
    <x v="411"/>
    <x v="0"/>
    <x v="0"/>
    <x v="17"/>
    <x v="37"/>
    <n v="1295"/>
    <x v="2"/>
    <n v="1795"/>
    <n v="0.28000000000000003"/>
    <x v="1"/>
    <x v="9"/>
    <x v="3"/>
    <n v="46258945"/>
    <n v="25771"/>
    <x v="0"/>
    <n v="105661.09999999999"/>
  </r>
  <r>
    <s v="B01MF8MB65"/>
    <x v="217"/>
    <x v="1"/>
    <x v="7"/>
    <x v="13"/>
    <x v="17"/>
    <n v="699"/>
    <x v="2"/>
    <n v="999"/>
    <n v="0.3"/>
    <x v="1"/>
    <x v="9"/>
    <x v="3"/>
    <n v="272915811"/>
    <n v="273189"/>
    <x v="0"/>
    <n v="1120074.8999999999"/>
  </r>
  <r>
    <s v="B00LHZWD0C"/>
    <x v="412"/>
    <x v="3"/>
    <x v="11"/>
    <x v="20"/>
    <x v="35"/>
    <n v="252"/>
    <x v="0"/>
    <n v="315"/>
    <n v="0.2"/>
    <x v="1"/>
    <x v="9"/>
    <x v="6"/>
    <n v="1192275"/>
    <n v="3785"/>
    <x v="0"/>
    <n v="17032.5"/>
  </r>
  <r>
    <s v="B08QDPB1SL"/>
    <x v="413"/>
    <x v="1"/>
    <x v="10"/>
    <x v="19"/>
    <x v="7"/>
    <n v="190"/>
    <x v="1"/>
    <n v="220"/>
    <n v="0.14000000000000001"/>
    <x v="1"/>
    <x v="8"/>
    <x v="5"/>
    <n v="630520"/>
    <n v="2866"/>
    <x v="0"/>
    <n v="12610.400000000001"/>
  </r>
  <r>
    <s v="B07BRKK9JQ"/>
    <x v="414"/>
    <x v="0"/>
    <x v="0"/>
    <x v="17"/>
    <x v="37"/>
    <n v="1299"/>
    <x v="2"/>
    <n v="1599"/>
    <n v="0.19"/>
    <x v="1"/>
    <x v="9"/>
    <x v="4"/>
    <n v="43529577"/>
    <n v="27223"/>
    <x v="0"/>
    <n v="117058.9"/>
  </r>
  <r>
    <s v="B01EZ0X3L8"/>
    <x v="222"/>
    <x v="0"/>
    <x v="8"/>
    <x v="16"/>
    <x v="7"/>
    <n v="729"/>
    <x v="2"/>
    <n v="1650"/>
    <n v="0.56000000000000005"/>
    <x v="0"/>
    <x v="8"/>
    <x v="4"/>
    <n v="135887400"/>
    <n v="82356"/>
    <x v="0"/>
    <n v="354130.8"/>
  </r>
  <r>
    <s v="B00LM4W1N2"/>
    <x v="415"/>
    <x v="3"/>
    <x v="11"/>
    <x v="20"/>
    <x v="35"/>
    <n v="480"/>
    <x v="0"/>
    <n v="600"/>
    <n v="0.2"/>
    <x v="1"/>
    <x v="9"/>
    <x v="4"/>
    <n v="3431400"/>
    <n v="5719"/>
    <x v="0"/>
    <n v="24591.7"/>
  </r>
  <r>
    <s v="B08YD264ZS"/>
    <x v="416"/>
    <x v="0"/>
    <x v="0"/>
    <x v="14"/>
    <x v="32"/>
    <n v="999"/>
    <x v="2"/>
    <n v="2499"/>
    <n v="0.6"/>
    <x v="0"/>
    <x v="9"/>
    <x v="4"/>
    <n v="4223310"/>
    <n v="1690"/>
    <x v="0"/>
    <n v="7267"/>
  </r>
  <r>
    <s v="B00GZLB57U"/>
    <x v="417"/>
    <x v="0"/>
    <x v="0"/>
    <x v="0"/>
    <x v="0"/>
    <n v="238"/>
    <x v="0"/>
    <n v="699"/>
    <n v="0.66"/>
    <x v="0"/>
    <x v="9"/>
    <x v="5"/>
    <n v="5852028"/>
    <n v="8372"/>
    <x v="0"/>
    <n v="36836.800000000003"/>
  </r>
  <r>
    <s v="B07V82W5CN"/>
    <x v="418"/>
    <x v="0"/>
    <x v="0"/>
    <x v="17"/>
    <x v="37"/>
    <n v="1349"/>
    <x v="2"/>
    <n v="2198"/>
    <n v="0.39"/>
    <x v="1"/>
    <x v="9"/>
    <x v="1"/>
    <n v="15634374"/>
    <n v="7113"/>
    <x v="0"/>
    <n v="28452"/>
  </r>
  <r>
    <s v="B08HD7JQHX"/>
    <x v="419"/>
    <x v="0"/>
    <x v="0"/>
    <x v="38"/>
    <x v="56"/>
    <n v="199"/>
    <x v="1"/>
    <n v="499"/>
    <n v="0.6"/>
    <x v="0"/>
    <x v="9"/>
    <x v="8"/>
    <n v="1399196"/>
    <n v="2804"/>
    <x v="0"/>
    <n v="9253.1999999999989"/>
  </r>
  <r>
    <s v="B0B31FR4Y2"/>
    <x v="328"/>
    <x v="1"/>
    <x v="7"/>
    <x v="13"/>
    <x v="17"/>
    <n v="1999"/>
    <x v="2"/>
    <n v="9999"/>
    <n v="0.8"/>
    <x v="0"/>
    <x v="9"/>
    <x v="7"/>
    <n v="19858014"/>
    <n v="1986"/>
    <x v="0"/>
    <n v="7348.2000000000007"/>
  </r>
  <r>
    <s v="B09Y14JLP3"/>
    <x v="420"/>
    <x v="1"/>
    <x v="5"/>
    <x v="10"/>
    <x v="21"/>
    <n v="99"/>
    <x v="1"/>
    <n v="499"/>
    <n v="0.8"/>
    <x v="0"/>
    <x v="9"/>
    <x v="3"/>
    <n v="1223049"/>
    <n v="2451"/>
    <x v="0"/>
    <n v="10049.099999999999"/>
  </r>
  <r>
    <s v="B09ZHCJDP1"/>
    <x v="36"/>
    <x v="0"/>
    <x v="0"/>
    <x v="17"/>
    <x v="30"/>
    <n v="499"/>
    <x v="0"/>
    <n v="1000"/>
    <n v="0.5"/>
    <x v="0"/>
    <x v="9"/>
    <x v="15"/>
    <n v="23000"/>
    <n v="23"/>
    <x v="1"/>
    <n v="115"/>
  </r>
  <r>
    <s v="B08C4Z69LN"/>
    <x v="421"/>
    <x v="0"/>
    <x v="17"/>
    <x v="40"/>
    <x v="7"/>
    <n v="1792"/>
    <x v="2"/>
    <n v="3500"/>
    <n v="0.49"/>
    <x v="1"/>
    <x v="8"/>
    <x v="6"/>
    <n v="91679000"/>
    <n v="26194"/>
    <x v="0"/>
    <n v="117873"/>
  </r>
  <r>
    <s v="B016XVRKZM"/>
    <x v="422"/>
    <x v="0"/>
    <x v="0"/>
    <x v="41"/>
    <x v="7"/>
    <n v="3299"/>
    <x v="2"/>
    <n v="4100"/>
    <n v="0.2"/>
    <x v="1"/>
    <x v="8"/>
    <x v="2"/>
    <n v="64710300"/>
    <n v="15783"/>
    <x v="0"/>
    <n v="61553.7"/>
  </r>
  <r>
    <s v="B00LHZW3XY"/>
    <x v="412"/>
    <x v="3"/>
    <x v="11"/>
    <x v="20"/>
    <x v="35"/>
    <n v="125"/>
    <x v="1"/>
    <n v="180"/>
    <n v="0.31"/>
    <x v="1"/>
    <x v="9"/>
    <x v="5"/>
    <n v="1449540"/>
    <n v="8053"/>
    <x v="0"/>
    <n v="35433.200000000004"/>
  </r>
  <r>
    <s v="B098JYT4SY"/>
    <x v="423"/>
    <x v="0"/>
    <x v="0"/>
    <x v="17"/>
    <x v="30"/>
    <n v="399"/>
    <x v="0"/>
    <n v="1190"/>
    <n v="0.66"/>
    <x v="0"/>
    <x v="9"/>
    <x v="3"/>
    <n v="3342710"/>
    <n v="2809"/>
    <x v="0"/>
    <n v="11516.9"/>
  </r>
  <r>
    <s v="B08CFCK6CW"/>
    <x v="328"/>
    <x v="1"/>
    <x v="7"/>
    <x v="13"/>
    <x v="17"/>
    <n v="1199"/>
    <x v="2"/>
    <n v="7999"/>
    <n v="0.85"/>
    <x v="0"/>
    <x v="9"/>
    <x v="9"/>
    <n v="207254090"/>
    <n v="25910"/>
    <x v="0"/>
    <n v="93276"/>
  </r>
  <r>
    <s v="B09P564ZTJ"/>
    <x v="424"/>
    <x v="0"/>
    <x v="0"/>
    <x v="17"/>
    <x v="31"/>
    <n v="235"/>
    <x v="0"/>
    <n v="1599"/>
    <n v="0.85"/>
    <x v="0"/>
    <x v="9"/>
    <x v="11"/>
    <n v="1875627"/>
    <n v="1173"/>
    <x v="0"/>
    <n v="4457.3999999999996"/>
  </r>
  <r>
    <s v="B07MSLTW8Z"/>
    <x v="65"/>
    <x v="0"/>
    <x v="0"/>
    <x v="14"/>
    <x v="32"/>
    <n v="549"/>
    <x v="2"/>
    <n v="1999"/>
    <n v="0.73"/>
    <x v="0"/>
    <x v="9"/>
    <x v="9"/>
    <n v="12837578"/>
    <n v="6422"/>
    <x v="0"/>
    <n v="23119.200000000001"/>
  </r>
  <r>
    <s v="B09N6TTHT6"/>
    <x v="425"/>
    <x v="0"/>
    <x v="0"/>
    <x v="34"/>
    <x v="50"/>
    <n v="89"/>
    <x v="1"/>
    <n v="99"/>
    <n v="0.1"/>
    <x v="1"/>
    <x v="9"/>
    <x v="0"/>
    <n v="23859"/>
    <n v="241"/>
    <x v="1"/>
    <n v="1012.2"/>
  </r>
  <r>
    <s v="B098R25TGC"/>
    <x v="378"/>
    <x v="1"/>
    <x v="7"/>
    <x v="13"/>
    <x v="17"/>
    <n v="1299"/>
    <x v="2"/>
    <n v="2999"/>
    <n v="0.56999999999999995"/>
    <x v="0"/>
    <x v="9"/>
    <x v="11"/>
    <n v="43872371"/>
    <n v="14629"/>
    <x v="0"/>
    <n v="55590.2"/>
  </r>
  <r>
    <s v="B0B2PQL5N3"/>
    <x v="426"/>
    <x v="0"/>
    <x v="0"/>
    <x v="17"/>
    <x v="41"/>
    <n v="230"/>
    <x v="0"/>
    <n v="999"/>
    <n v="0.77"/>
    <x v="0"/>
    <x v="9"/>
    <x v="0"/>
    <n v="1526472"/>
    <n v="1528"/>
    <x v="0"/>
    <n v="6417.6"/>
  </r>
  <r>
    <s v="B07DKZCZ89"/>
    <x v="65"/>
    <x v="1"/>
    <x v="7"/>
    <x v="42"/>
    <x v="7"/>
    <n v="119"/>
    <x v="1"/>
    <n v="499"/>
    <n v="0.76"/>
    <x v="0"/>
    <x v="8"/>
    <x v="4"/>
    <n v="7500968"/>
    <n v="15032"/>
    <x v="0"/>
    <n v="64637.599999999999"/>
  </r>
  <r>
    <s v="B08GYG6T12"/>
    <x v="222"/>
    <x v="1"/>
    <x v="6"/>
    <x v="12"/>
    <x v="59"/>
    <n v="449"/>
    <x v="0"/>
    <n v="800"/>
    <n v="0.44"/>
    <x v="1"/>
    <x v="9"/>
    <x v="5"/>
    <n v="55668000"/>
    <n v="69585"/>
    <x v="0"/>
    <n v="306174"/>
  </r>
  <r>
    <s v="B09BN2NPBD"/>
    <x v="427"/>
    <x v="1"/>
    <x v="5"/>
    <x v="10"/>
    <x v="20"/>
    <n v="1699"/>
    <x v="2"/>
    <n v="3495"/>
    <n v="0.51"/>
    <x v="0"/>
    <x v="9"/>
    <x v="3"/>
    <n v="50226645"/>
    <n v="14371"/>
    <x v="0"/>
    <n v="58921.099999999991"/>
  </r>
  <r>
    <s v="B00J4YG0PC"/>
    <x v="428"/>
    <x v="3"/>
    <x v="11"/>
    <x v="20"/>
    <x v="35"/>
    <n v="561"/>
    <x v="2"/>
    <n v="720"/>
    <n v="0.22"/>
    <x v="1"/>
    <x v="9"/>
    <x v="5"/>
    <n v="2291040"/>
    <n v="3182"/>
    <x v="0"/>
    <n v="14000.800000000001"/>
  </r>
  <r>
    <s v="B073BRXPZX"/>
    <x v="429"/>
    <x v="0"/>
    <x v="0"/>
    <x v="17"/>
    <x v="30"/>
    <n v="289"/>
    <x v="0"/>
    <n v="590"/>
    <n v="0.51"/>
    <x v="0"/>
    <x v="9"/>
    <x v="5"/>
    <n v="15272740"/>
    <n v="25886"/>
    <x v="0"/>
    <n v="113898.40000000001"/>
  </r>
  <r>
    <s v="B08LHTJTBB"/>
    <x v="430"/>
    <x v="0"/>
    <x v="0"/>
    <x v="14"/>
    <x v="33"/>
    <n v="599"/>
    <x v="2"/>
    <n v="1999"/>
    <n v="0.7"/>
    <x v="0"/>
    <x v="9"/>
    <x v="5"/>
    <n v="9467264"/>
    <n v="4736"/>
    <x v="0"/>
    <n v="20838.400000000001"/>
  </r>
  <r>
    <s v="B07VTFN6HM"/>
    <x v="431"/>
    <x v="0"/>
    <x v="8"/>
    <x v="22"/>
    <x v="7"/>
    <n v="5599"/>
    <x v="2"/>
    <n v="7350"/>
    <n v="0.24"/>
    <x v="1"/>
    <x v="8"/>
    <x v="5"/>
    <n v="536586750"/>
    <n v="73005"/>
    <x v="0"/>
    <n v="321222"/>
  </r>
  <r>
    <s v="B008QS9J6Y"/>
    <x v="432"/>
    <x v="0"/>
    <x v="0"/>
    <x v="38"/>
    <x v="60"/>
    <n v="1990"/>
    <x v="2"/>
    <n v="2595"/>
    <n v="0.23"/>
    <x v="1"/>
    <x v="9"/>
    <x v="4"/>
    <n v="52932810"/>
    <n v="20398"/>
    <x v="0"/>
    <n v="87711.4"/>
  </r>
  <r>
    <s v="B09M8888DM"/>
    <x v="406"/>
    <x v="0"/>
    <x v="0"/>
    <x v="37"/>
    <x v="7"/>
    <n v="499"/>
    <x v="0"/>
    <n v="799"/>
    <n v="0.38"/>
    <x v="1"/>
    <x v="8"/>
    <x v="4"/>
    <n v="1697875"/>
    <n v="2125"/>
    <x v="0"/>
    <n v="9137.5"/>
  </r>
  <r>
    <s v="B07Z1YVP72"/>
    <x v="408"/>
    <x v="0"/>
    <x v="0"/>
    <x v="14"/>
    <x v="58"/>
    <n v="449"/>
    <x v="0"/>
    <n v="999"/>
    <n v="0.55000000000000004"/>
    <x v="0"/>
    <x v="9"/>
    <x v="4"/>
    <n v="11318670"/>
    <n v="11330"/>
    <x v="0"/>
    <n v="48719"/>
  </r>
  <r>
    <s v="B082FTPRSK"/>
    <x v="433"/>
    <x v="0"/>
    <x v="0"/>
    <x v="14"/>
    <x v="61"/>
    <n v="999"/>
    <x v="2"/>
    <n v="1999"/>
    <n v="0.5"/>
    <x v="0"/>
    <x v="9"/>
    <x v="0"/>
    <n v="54854559"/>
    <n v="27441"/>
    <x v="0"/>
    <n v="115252.20000000001"/>
  </r>
  <r>
    <s v="B09RF2QXGX"/>
    <x v="65"/>
    <x v="0"/>
    <x v="0"/>
    <x v="14"/>
    <x v="29"/>
    <n v="69"/>
    <x v="1"/>
    <n v="299"/>
    <n v="0.77"/>
    <x v="0"/>
    <x v="9"/>
    <x v="4"/>
    <n v="76245"/>
    <n v="255"/>
    <x v="1"/>
    <n v="1096.5"/>
  </r>
  <r>
    <s v="B01KK0HU3Y"/>
    <x v="434"/>
    <x v="0"/>
    <x v="0"/>
    <x v="17"/>
    <x v="30"/>
    <n v="899"/>
    <x v="2"/>
    <n v="1499"/>
    <n v="0.4"/>
    <x v="1"/>
    <x v="9"/>
    <x v="0"/>
    <n v="34737826"/>
    <n v="23174"/>
    <x v="0"/>
    <n v="97330.8"/>
  </r>
  <r>
    <s v="B07JF9B592"/>
    <x v="435"/>
    <x v="2"/>
    <x v="9"/>
    <x v="18"/>
    <x v="7"/>
    <n v="478"/>
    <x v="0"/>
    <n v="699"/>
    <n v="0.32"/>
    <x v="1"/>
    <x v="8"/>
    <x v="11"/>
    <n v="14132382"/>
    <n v="20218"/>
    <x v="0"/>
    <n v="76828.399999999994"/>
  </r>
  <r>
    <s v="B086394NY5"/>
    <x v="436"/>
    <x v="0"/>
    <x v="0"/>
    <x v="14"/>
    <x v="7"/>
    <n v="1399"/>
    <x v="2"/>
    <n v="2490"/>
    <n v="0.44"/>
    <x v="1"/>
    <x v="8"/>
    <x v="4"/>
    <n v="27574260"/>
    <n v="11074"/>
    <x v="0"/>
    <n v="47618.2"/>
  </r>
  <r>
    <s v="B017PDR9N0"/>
    <x v="65"/>
    <x v="0"/>
    <x v="0"/>
    <x v="36"/>
    <x v="21"/>
    <n v="149"/>
    <x v="1"/>
    <n v="499"/>
    <n v="0.7"/>
    <x v="0"/>
    <x v="9"/>
    <x v="3"/>
    <n v="12777893"/>
    <n v="25607"/>
    <x v="0"/>
    <n v="104988.7"/>
  </r>
  <r>
    <s v="B07NC12T2R"/>
    <x v="437"/>
    <x v="1"/>
    <x v="3"/>
    <x v="8"/>
    <x v="46"/>
    <n v="1799"/>
    <x v="2"/>
    <n v="4990"/>
    <n v="0.64"/>
    <x v="0"/>
    <x v="9"/>
    <x v="0"/>
    <n v="205717740"/>
    <n v="41226"/>
    <x v="0"/>
    <n v="173149.2"/>
  </r>
  <r>
    <s v="B07WKBD37W"/>
    <x v="438"/>
    <x v="5"/>
    <x v="18"/>
    <x v="43"/>
    <x v="7"/>
    <n v="425"/>
    <x v="0"/>
    <n v="999"/>
    <n v="0.56999999999999995"/>
    <x v="0"/>
    <x v="8"/>
    <x v="1"/>
    <n v="2578419"/>
    <n v="2581"/>
    <x v="0"/>
    <n v="10324"/>
  </r>
  <r>
    <s v="B08JMC1988"/>
    <x v="437"/>
    <x v="1"/>
    <x v="3"/>
    <x v="8"/>
    <x v="57"/>
    <n v="999"/>
    <x v="2"/>
    <n v="2490"/>
    <n v="0.6"/>
    <x v="0"/>
    <x v="9"/>
    <x v="3"/>
    <n v="45644190"/>
    <n v="18331"/>
    <x v="0"/>
    <n v="75157.099999999991"/>
  </r>
  <r>
    <s v="B09GFN8WZL"/>
    <x v="439"/>
    <x v="0"/>
    <x v="0"/>
    <x v="17"/>
    <x v="31"/>
    <n v="378"/>
    <x v="0"/>
    <n v="999"/>
    <n v="0.62"/>
    <x v="0"/>
    <x v="9"/>
    <x v="3"/>
    <n v="1777221"/>
    <n v="1779"/>
    <x v="0"/>
    <n v="7293.9"/>
  </r>
  <r>
    <s v="B095X38CJS"/>
    <x v="440"/>
    <x v="3"/>
    <x v="11"/>
    <x v="20"/>
    <x v="62"/>
    <n v="99"/>
    <x v="1"/>
    <n v="99"/>
    <n v="0"/>
    <x v="1"/>
    <x v="9"/>
    <x v="4"/>
    <n v="38412"/>
    <n v="388"/>
    <x v="1"/>
    <n v="1668.3999999999999"/>
  </r>
  <r>
    <s v="B07ZKD8T1Q"/>
    <x v="441"/>
    <x v="0"/>
    <x v="1"/>
    <x v="32"/>
    <x v="7"/>
    <n v="1499"/>
    <x v="2"/>
    <n v="2999"/>
    <n v="0.5"/>
    <x v="0"/>
    <x v="8"/>
    <x v="6"/>
    <n v="25959344"/>
    <n v="8656"/>
    <x v="0"/>
    <n v="38952"/>
  </r>
  <r>
    <s v="B07G3YNLJB"/>
    <x v="442"/>
    <x v="0"/>
    <x v="17"/>
    <x v="44"/>
    <x v="7"/>
    <n v="1815"/>
    <x v="2"/>
    <n v="3100"/>
    <n v="0.41"/>
    <x v="1"/>
    <x v="8"/>
    <x v="6"/>
    <n v="288067500"/>
    <n v="92925"/>
    <x v="0"/>
    <n v="418162.5"/>
  </r>
  <r>
    <s v="B00P93X2H6"/>
    <x v="443"/>
    <x v="3"/>
    <x v="11"/>
    <x v="20"/>
    <x v="35"/>
    <n v="67"/>
    <x v="1"/>
    <n v="75"/>
    <n v="0.11"/>
    <x v="1"/>
    <x v="9"/>
    <x v="3"/>
    <n v="95175"/>
    <n v="1269"/>
    <x v="0"/>
    <n v="5202.8999999999996"/>
  </r>
  <r>
    <s v="B0798PJPCL"/>
    <x v="444"/>
    <x v="0"/>
    <x v="0"/>
    <x v="14"/>
    <x v="32"/>
    <n v="1889"/>
    <x v="2"/>
    <n v="2699"/>
    <n v="0.3"/>
    <x v="1"/>
    <x v="9"/>
    <x v="4"/>
    <n v="46946406"/>
    <n v="17394"/>
    <x v="0"/>
    <n v="74794.2"/>
  </r>
  <r>
    <s v="B09GFWJDY1"/>
    <x v="445"/>
    <x v="1"/>
    <x v="7"/>
    <x v="13"/>
    <x v="17"/>
    <n v="499"/>
    <x v="0"/>
    <n v="1499"/>
    <n v="0.67"/>
    <x v="0"/>
    <x v="9"/>
    <x v="9"/>
    <n v="13744331"/>
    <n v="9169"/>
    <x v="0"/>
    <n v="33008.400000000001"/>
  </r>
  <r>
    <s v="B09MZ6WZ6V"/>
    <x v="446"/>
    <x v="0"/>
    <x v="0"/>
    <x v="17"/>
    <x v="41"/>
    <n v="499"/>
    <x v="0"/>
    <n v="999"/>
    <n v="0.5"/>
    <x v="0"/>
    <x v="9"/>
    <x v="5"/>
    <n v="1028970"/>
    <n v="1030"/>
    <x v="0"/>
    <n v="4532"/>
  </r>
  <r>
    <s v="B094QZLJQ6"/>
    <x v="447"/>
    <x v="0"/>
    <x v="8"/>
    <x v="22"/>
    <x v="7"/>
    <n v="5799"/>
    <x v="2"/>
    <n v="7999"/>
    <n v="0.28000000000000003"/>
    <x v="1"/>
    <x v="8"/>
    <x v="6"/>
    <n v="402133727"/>
    <n v="50273"/>
    <x v="0"/>
    <n v="226228.5"/>
  </r>
  <r>
    <s v="B07L3NDN24"/>
    <x v="448"/>
    <x v="1"/>
    <x v="3"/>
    <x v="8"/>
    <x v="63"/>
    <n v="499"/>
    <x v="0"/>
    <n v="799"/>
    <n v="0.38"/>
    <x v="1"/>
    <x v="9"/>
    <x v="2"/>
    <n v="5386858"/>
    <n v="6742"/>
    <x v="0"/>
    <n v="26293.8"/>
  </r>
  <r>
    <s v="B08WD18LJZ"/>
    <x v="449"/>
    <x v="0"/>
    <x v="0"/>
    <x v="17"/>
    <x v="31"/>
    <n v="249"/>
    <x v="0"/>
    <n v="600"/>
    <n v="0.59"/>
    <x v="0"/>
    <x v="9"/>
    <x v="1"/>
    <n v="724800"/>
    <n v="1208"/>
    <x v="0"/>
    <n v="4832"/>
  </r>
  <r>
    <s v="B06XDKWLJH"/>
    <x v="431"/>
    <x v="0"/>
    <x v="8"/>
    <x v="22"/>
    <x v="7"/>
    <n v="4449"/>
    <x v="2"/>
    <n v="5734"/>
    <n v="0.22"/>
    <x v="1"/>
    <x v="8"/>
    <x v="5"/>
    <n v="143384404"/>
    <n v="25006"/>
    <x v="0"/>
    <n v="110026.40000000001"/>
  </r>
  <r>
    <s v="B01J1CFO5I"/>
    <x v="450"/>
    <x v="0"/>
    <x v="0"/>
    <x v="27"/>
    <x v="54"/>
    <n v="299"/>
    <x v="0"/>
    <n v="550"/>
    <n v="0.46"/>
    <x v="1"/>
    <x v="9"/>
    <x v="13"/>
    <n v="18388700"/>
    <n v="33434"/>
    <x v="0"/>
    <n v="153796.4"/>
  </r>
  <r>
    <s v="B07J2NGB69"/>
    <x v="451"/>
    <x v="0"/>
    <x v="0"/>
    <x v="17"/>
    <x v="30"/>
    <n v="629"/>
    <x v="2"/>
    <n v="1390"/>
    <n v="0.55000000000000004"/>
    <x v="0"/>
    <x v="9"/>
    <x v="5"/>
    <n v="8758390"/>
    <n v="6301"/>
    <x v="0"/>
    <n v="27724.400000000001"/>
  </r>
  <r>
    <s v="B00MUTWLW4"/>
    <x v="452"/>
    <x v="0"/>
    <x v="0"/>
    <x v="17"/>
    <x v="34"/>
    <n v="2595"/>
    <x v="2"/>
    <n v="3295"/>
    <n v="0.21"/>
    <x v="1"/>
    <x v="9"/>
    <x v="5"/>
    <n v="74526310"/>
    <n v="22618"/>
    <x v="0"/>
    <n v="99519.200000000012"/>
  </r>
  <r>
    <s v="B017NC2IPM"/>
    <x v="453"/>
    <x v="0"/>
    <x v="1"/>
    <x v="32"/>
    <x v="7"/>
    <n v="1799"/>
    <x v="2"/>
    <n v="2911"/>
    <n v="0.38"/>
    <x v="1"/>
    <x v="8"/>
    <x v="4"/>
    <n v="59215562"/>
    <n v="20342"/>
    <x v="0"/>
    <n v="87470.599999999991"/>
  </r>
  <r>
    <s v="B00N1U7JXM"/>
    <x v="454"/>
    <x v="3"/>
    <x v="11"/>
    <x v="20"/>
    <x v="35"/>
    <n v="90"/>
    <x v="1"/>
    <n v="175"/>
    <n v="0.49"/>
    <x v="1"/>
    <x v="9"/>
    <x v="5"/>
    <n v="1300075"/>
    <n v="7429"/>
    <x v="0"/>
    <n v="32687.600000000002"/>
  </r>
  <r>
    <s v="B08HQL67D6"/>
    <x v="455"/>
    <x v="0"/>
    <x v="0"/>
    <x v="14"/>
    <x v="32"/>
    <n v="599"/>
    <x v="2"/>
    <n v="599"/>
    <n v="0"/>
    <x v="1"/>
    <x v="9"/>
    <x v="1"/>
    <n v="15827377"/>
    <n v="26423"/>
    <x v="0"/>
    <n v="105692"/>
  </r>
  <r>
    <s v="B09RKFBCV7"/>
    <x v="203"/>
    <x v="1"/>
    <x v="4"/>
    <x v="9"/>
    <x v="7"/>
    <n v="1999"/>
    <x v="2"/>
    <n v="7999"/>
    <n v="0.75"/>
    <x v="0"/>
    <x v="8"/>
    <x v="0"/>
    <n v="250408695"/>
    <n v="31305"/>
    <x v="0"/>
    <n v="131481"/>
  </r>
  <r>
    <s v="B08KHM9VBJ"/>
    <x v="456"/>
    <x v="0"/>
    <x v="1"/>
    <x v="45"/>
    <x v="7"/>
    <n v="2099"/>
    <x v="2"/>
    <n v="3250"/>
    <n v="0.35"/>
    <x v="1"/>
    <x v="8"/>
    <x v="11"/>
    <n v="36442250"/>
    <n v="11213"/>
    <x v="0"/>
    <n v="42609.4"/>
  </r>
  <r>
    <s v="B01IOZUHRS"/>
    <x v="65"/>
    <x v="0"/>
    <x v="0"/>
    <x v="14"/>
    <x v="64"/>
    <n v="179"/>
    <x v="1"/>
    <n v="499"/>
    <n v="0.64"/>
    <x v="0"/>
    <x v="9"/>
    <x v="3"/>
    <n v="5076826"/>
    <n v="10174"/>
    <x v="0"/>
    <n v="41713.399999999994"/>
  </r>
  <r>
    <s v="B00CEQEGPI"/>
    <x v="457"/>
    <x v="0"/>
    <x v="0"/>
    <x v="17"/>
    <x v="37"/>
    <n v="1345"/>
    <x v="2"/>
    <n v="2295"/>
    <n v="0.41"/>
    <x v="1"/>
    <x v="9"/>
    <x v="0"/>
    <n v="39962835"/>
    <n v="17413"/>
    <x v="0"/>
    <n v="73134.600000000006"/>
  </r>
  <r>
    <s v="B08B6XWQ1C"/>
    <x v="458"/>
    <x v="1"/>
    <x v="13"/>
    <x v="2"/>
    <x v="38"/>
    <n v="349"/>
    <x v="0"/>
    <n v="995"/>
    <n v="0.65"/>
    <x v="0"/>
    <x v="9"/>
    <x v="0"/>
    <n v="6642620"/>
    <n v="6676"/>
    <x v="0"/>
    <n v="28039.200000000001"/>
  </r>
  <r>
    <s v="B01DGVKBC6"/>
    <x v="459"/>
    <x v="0"/>
    <x v="0"/>
    <x v="0"/>
    <x v="0"/>
    <n v="287"/>
    <x v="0"/>
    <n v="499"/>
    <n v="0.42"/>
    <x v="1"/>
    <x v="9"/>
    <x v="5"/>
    <n v="4029924"/>
    <n v="8076"/>
    <x v="0"/>
    <n v="35534.400000000001"/>
  </r>
  <r>
    <s v="B08JD36C6H"/>
    <x v="460"/>
    <x v="0"/>
    <x v="8"/>
    <x v="16"/>
    <x v="7"/>
    <n v="349"/>
    <x v="0"/>
    <n v="450"/>
    <n v="0.22"/>
    <x v="1"/>
    <x v="8"/>
    <x v="3"/>
    <n v="8395200"/>
    <n v="18656"/>
    <x v="0"/>
    <n v="76489.599999999991"/>
  </r>
  <r>
    <s v="B00E3DVQFS"/>
    <x v="370"/>
    <x v="1"/>
    <x v="10"/>
    <x v="19"/>
    <x v="7"/>
    <n v="879"/>
    <x v="2"/>
    <n v="1109"/>
    <n v="0.21"/>
    <x v="1"/>
    <x v="8"/>
    <x v="5"/>
    <n v="35043291"/>
    <n v="31599"/>
    <x v="0"/>
    <n v="139035.6"/>
  </r>
  <r>
    <s v="B00BN5SNF0"/>
    <x v="461"/>
    <x v="1"/>
    <x v="10"/>
    <x v="33"/>
    <x v="7"/>
    <n v="250"/>
    <x v="0"/>
    <n v="250"/>
    <n v="0"/>
    <x v="1"/>
    <x v="8"/>
    <x v="2"/>
    <n v="3492750"/>
    <n v="13971"/>
    <x v="0"/>
    <n v="54486.9"/>
  </r>
  <r>
    <s v="B09SGGRKV8"/>
    <x v="462"/>
    <x v="1"/>
    <x v="7"/>
    <x v="13"/>
    <x v="17"/>
    <n v="199"/>
    <x v="1"/>
    <n v="499"/>
    <n v="0.6"/>
    <x v="0"/>
    <x v="9"/>
    <x v="9"/>
    <n v="1243508"/>
    <n v="2492"/>
    <x v="0"/>
    <n v="8971.2000000000007"/>
  </r>
  <r>
    <s v="B084BR3QX8"/>
    <x v="463"/>
    <x v="0"/>
    <x v="0"/>
    <x v="14"/>
    <x v="64"/>
    <n v="149"/>
    <x v="1"/>
    <n v="999"/>
    <n v="0.85"/>
    <x v="0"/>
    <x v="9"/>
    <x v="12"/>
    <n v="2520477"/>
    <n v="2523"/>
    <x v="0"/>
    <n v="8830.5"/>
  </r>
  <r>
    <s v="B09VC2D2WG"/>
    <x v="439"/>
    <x v="0"/>
    <x v="0"/>
    <x v="17"/>
    <x v="31"/>
    <n v="469"/>
    <x v="0"/>
    <n v="1499"/>
    <n v="0.69"/>
    <x v="0"/>
    <x v="9"/>
    <x v="3"/>
    <n v="527648"/>
    <n v="352"/>
    <x v="1"/>
    <n v="1443.1999999999998"/>
  </r>
  <r>
    <s v="B09163Q5CD"/>
    <x v="464"/>
    <x v="0"/>
    <x v="0"/>
    <x v="37"/>
    <x v="7"/>
    <n v="1187"/>
    <x v="2"/>
    <n v="1929"/>
    <n v="0.38"/>
    <x v="1"/>
    <x v="8"/>
    <x v="3"/>
    <n v="3205998"/>
    <n v="1662"/>
    <x v="0"/>
    <n v="6814.2"/>
  </r>
  <r>
    <s v="B08K9PX15C"/>
    <x v="401"/>
    <x v="0"/>
    <x v="0"/>
    <x v="38"/>
    <x v="65"/>
    <n v="849"/>
    <x v="2"/>
    <n v="1499"/>
    <n v="0.43"/>
    <x v="1"/>
    <x v="9"/>
    <x v="1"/>
    <n v="11020648"/>
    <n v="7352"/>
    <x v="0"/>
    <n v="29408"/>
  </r>
  <r>
    <s v="B083RD1J99"/>
    <x v="465"/>
    <x v="0"/>
    <x v="0"/>
    <x v="17"/>
    <x v="30"/>
    <n v="328"/>
    <x v="0"/>
    <n v="399"/>
    <n v="0.18"/>
    <x v="1"/>
    <x v="9"/>
    <x v="3"/>
    <n v="1372959"/>
    <n v="3441"/>
    <x v="0"/>
    <n v="14108.099999999999"/>
  </r>
  <r>
    <s v="B09Z7YGV3R"/>
    <x v="466"/>
    <x v="0"/>
    <x v="0"/>
    <x v="14"/>
    <x v="32"/>
    <n v="269"/>
    <x v="0"/>
    <n v="699"/>
    <n v="0.62"/>
    <x v="0"/>
    <x v="9"/>
    <x v="1"/>
    <n v="65007"/>
    <n v="93"/>
    <x v="1"/>
    <n v="372"/>
  </r>
  <r>
    <s v="B00N3XLDW0"/>
    <x v="467"/>
    <x v="1"/>
    <x v="13"/>
    <x v="2"/>
    <x v="66"/>
    <n v="299"/>
    <x v="0"/>
    <n v="400"/>
    <n v="0.25"/>
    <x v="1"/>
    <x v="9"/>
    <x v="11"/>
    <n v="16358000"/>
    <n v="40895"/>
    <x v="0"/>
    <n v="155401"/>
  </r>
  <r>
    <s v="B07Z53L5QL"/>
    <x v="468"/>
    <x v="0"/>
    <x v="0"/>
    <x v="36"/>
    <x v="67"/>
    <n v="549"/>
    <x v="2"/>
    <n v="1499"/>
    <n v="0.63"/>
    <x v="0"/>
    <x v="9"/>
    <x v="4"/>
    <n v="16497994"/>
    <n v="11006"/>
    <x v="0"/>
    <n v="47325.799999999996"/>
  </r>
  <r>
    <s v="B00P93X0VO"/>
    <x v="443"/>
    <x v="3"/>
    <x v="11"/>
    <x v="20"/>
    <x v="35"/>
    <n v="114"/>
    <x v="1"/>
    <n v="120"/>
    <n v="0.05"/>
    <x v="1"/>
    <x v="9"/>
    <x v="0"/>
    <n v="1072560"/>
    <n v="8938"/>
    <x v="0"/>
    <n v="37539.599999999999"/>
  </r>
  <r>
    <s v="B07SBGFDX9"/>
    <x v="469"/>
    <x v="3"/>
    <x v="11"/>
    <x v="20"/>
    <x v="35"/>
    <n v="120"/>
    <x v="1"/>
    <n v="120"/>
    <n v="0"/>
    <x v="1"/>
    <x v="9"/>
    <x v="3"/>
    <n v="516960"/>
    <n v="4308"/>
    <x v="0"/>
    <n v="17662.8"/>
  </r>
  <r>
    <s v="B07X2L5Z8C"/>
    <x v="470"/>
    <x v="0"/>
    <x v="0"/>
    <x v="17"/>
    <x v="30"/>
    <n v="1490"/>
    <x v="2"/>
    <n v="2295"/>
    <n v="0.35"/>
    <x v="1"/>
    <x v="9"/>
    <x v="13"/>
    <n v="24446340"/>
    <n v="10652"/>
    <x v="0"/>
    <n v="48999.199999999997"/>
  </r>
  <r>
    <s v="B00VA7YYUO"/>
    <x v="471"/>
    <x v="4"/>
    <x v="12"/>
    <x v="46"/>
    <x v="68"/>
    <n v="99"/>
    <x v="1"/>
    <n v="99"/>
    <n v="0"/>
    <x v="1"/>
    <x v="9"/>
    <x v="4"/>
    <n v="498564"/>
    <n v="5036"/>
    <x v="0"/>
    <n v="21654.799999999999"/>
  </r>
  <r>
    <s v="B07L9FW9GF"/>
    <x v="472"/>
    <x v="0"/>
    <x v="0"/>
    <x v="17"/>
    <x v="30"/>
    <n v="149"/>
    <x v="1"/>
    <n v="249"/>
    <n v="0.4"/>
    <x v="1"/>
    <x v="9"/>
    <x v="1"/>
    <n v="1259193"/>
    <n v="5057"/>
    <x v="0"/>
    <n v="20228"/>
  </r>
  <r>
    <s v="B08D64C9FN"/>
    <x v="473"/>
    <x v="0"/>
    <x v="0"/>
    <x v="27"/>
    <x v="42"/>
    <n v="575"/>
    <x v="2"/>
    <n v="2799"/>
    <n v="0.79"/>
    <x v="0"/>
    <x v="9"/>
    <x v="0"/>
    <n v="23895063"/>
    <n v="8537"/>
    <x v="0"/>
    <n v="35855.4"/>
  </r>
  <r>
    <s v="B00LOD70SC"/>
    <x v="474"/>
    <x v="3"/>
    <x v="11"/>
    <x v="20"/>
    <x v="35"/>
    <n v="178"/>
    <x v="1"/>
    <n v="210"/>
    <n v="0.15"/>
    <x v="1"/>
    <x v="9"/>
    <x v="4"/>
    <n v="514500"/>
    <n v="2450"/>
    <x v="0"/>
    <n v="10535"/>
  </r>
  <r>
    <s v="B09X76VL5L"/>
    <x v="316"/>
    <x v="1"/>
    <x v="7"/>
    <x v="13"/>
    <x v="17"/>
    <n v="1599"/>
    <x v="2"/>
    <n v="3490"/>
    <n v="0.54"/>
    <x v="0"/>
    <x v="9"/>
    <x v="7"/>
    <n v="2359240"/>
    <n v="676"/>
    <x v="1"/>
    <n v="2501.2000000000003"/>
  </r>
  <r>
    <s v="B091JF2TFD"/>
    <x v="328"/>
    <x v="1"/>
    <x v="7"/>
    <x v="13"/>
    <x v="17"/>
    <n v="499"/>
    <x v="0"/>
    <n v="1299"/>
    <n v="0.62"/>
    <x v="0"/>
    <x v="9"/>
    <x v="2"/>
    <n v="1523727"/>
    <n v="1173"/>
    <x v="0"/>
    <n v="4574.7"/>
  </r>
  <r>
    <s v="B07S7DCJKS"/>
    <x v="475"/>
    <x v="0"/>
    <x v="0"/>
    <x v="17"/>
    <x v="41"/>
    <n v="199"/>
    <x v="1"/>
    <n v="499"/>
    <n v="0.6"/>
    <x v="0"/>
    <x v="9"/>
    <x v="4"/>
    <n v="4989002"/>
    <n v="9998"/>
    <x v="0"/>
    <n v="42991.4"/>
  </r>
  <r>
    <s v="B09NC2TY11"/>
    <x v="221"/>
    <x v="1"/>
    <x v="4"/>
    <x v="9"/>
    <x v="7"/>
    <n v="2499"/>
    <x v="2"/>
    <n v="5999"/>
    <n v="0.57999999999999996"/>
    <x v="0"/>
    <x v="8"/>
    <x v="3"/>
    <n v="35106148"/>
    <n v="5852"/>
    <x v="0"/>
    <n v="23993.199999999997"/>
  </r>
  <r>
    <s v="B0BDS8MY8J"/>
    <x v="476"/>
    <x v="0"/>
    <x v="17"/>
    <x v="47"/>
    <x v="7"/>
    <n v="199"/>
    <x v="1"/>
    <n v="999"/>
    <n v="0.8"/>
    <x v="0"/>
    <x v="8"/>
    <x v="0"/>
    <n v="361638"/>
    <n v="362"/>
    <x v="1"/>
    <n v="1520.4"/>
  </r>
  <r>
    <s v="B09X7DY7Q4"/>
    <x v="405"/>
    <x v="1"/>
    <x v="6"/>
    <x v="12"/>
    <x v="15"/>
    <n v="939"/>
    <x v="2"/>
    <n v="1800"/>
    <n v="0.48"/>
    <x v="1"/>
    <x v="9"/>
    <x v="6"/>
    <n v="369093600"/>
    <n v="205052"/>
    <x v="0"/>
    <n v="922734"/>
  </r>
  <r>
    <s v="B09YV575RK"/>
    <x v="264"/>
    <x v="1"/>
    <x v="4"/>
    <x v="9"/>
    <x v="7"/>
    <n v="2499"/>
    <x v="2"/>
    <n v="9999"/>
    <n v="0.75"/>
    <x v="0"/>
    <x v="8"/>
    <x v="1"/>
    <n v="90890910"/>
    <n v="9090"/>
    <x v="0"/>
    <n v="36360"/>
  </r>
  <r>
    <s v="B08LW31NQ6"/>
    <x v="477"/>
    <x v="0"/>
    <x v="0"/>
    <x v="17"/>
    <x v="30"/>
    <n v="1439"/>
    <x v="2"/>
    <n v="2890"/>
    <n v="0.5"/>
    <x v="0"/>
    <x v="9"/>
    <x v="6"/>
    <n v="11846110"/>
    <n v="4099"/>
    <x v="0"/>
    <n v="18445.5"/>
  </r>
  <r>
    <s v="B09ND94ZRG"/>
    <x v="328"/>
    <x v="1"/>
    <x v="7"/>
    <x v="13"/>
    <x v="17"/>
    <n v="1099"/>
    <x v="2"/>
    <n v="5999"/>
    <n v="0.82"/>
    <x v="0"/>
    <x v="9"/>
    <x v="12"/>
    <n v="77783034"/>
    <n v="12966"/>
    <x v="0"/>
    <n v="45381"/>
  </r>
  <r>
    <s v="B00P93X6EK"/>
    <x v="368"/>
    <x v="3"/>
    <x v="11"/>
    <x v="20"/>
    <x v="35"/>
    <n v="157"/>
    <x v="1"/>
    <n v="160"/>
    <n v="0.02"/>
    <x v="1"/>
    <x v="9"/>
    <x v="6"/>
    <n v="708480"/>
    <n v="4428"/>
    <x v="0"/>
    <n v="19926"/>
  </r>
  <r>
    <s v="B0994GP1CX"/>
    <x v="184"/>
    <x v="0"/>
    <x v="0"/>
    <x v="17"/>
    <x v="41"/>
    <n v="115"/>
    <x v="1"/>
    <n v="999"/>
    <n v="0.88"/>
    <x v="0"/>
    <x v="9"/>
    <x v="8"/>
    <n v="5686308"/>
    <n v="5692"/>
    <x v="0"/>
    <n v="18783.599999999999"/>
  </r>
  <r>
    <s v="B07H8W9PB6"/>
    <x v="478"/>
    <x v="0"/>
    <x v="0"/>
    <x v="17"/>
    <x v="31"/>
    <n v="175"/>
    <x v="1"/>
    <n v="499"/>
    <n v="0.65"/>
    <x v="0"/>
    <x v="9"/>
    <x v="3"/>
    <n v="10479"/>
    <n v="21"/>
    <x v="1"/>
    <n v="86.1"/>
  </r>
  <r>
    <s v="B09NNHFSSF"/>
    <x v="479"/>
    <x v="1"/>
    <x v="13"/>
    <x v="35"/>
    <x v="52"/>
    <n v="1999"/>
    <x v="2"/>
    <n v="4700"/>
    <n v="0.56999999999999995"/>
    <x v="0"/>
    <x v="9"/>
    <x v="11"/>
    <n v="8836000"/>
    <n v="1880"/>
    <x v="0"/>
    <n v="7144"/>
  </r>
  <r>
    <s v="B08D9NDZ1Y"/>
    <x v="480"/>
    <x v="0"/>
    <x v="15"/>
    <x v="48"/>
    <x v="7"/>
    <n v="3999"/>
    <x v="2"/>
    <n v="4332.96"/>
    <n v="0.08"/>
    <x v="1"/>
    <x v="8"/>
    <x v="12"/>
    <n v="94293875.519999996"/>
    <n v="21762"/>
    <x v="0"/>
    <n v="76167"/>
  </r>
  <r>
    <s v="B0085IATT6"/>
    <x v="481"/>
    <x v="0"/>
    <x v="1"/>
    <x v="32"/>
    <x v="7"/>
    <n v="899"/>
    <x v="2"/>
    <n v="1800"/>
    <n v="0.5"/>
    <x v="0"/>
    <x v="8"/>
    <x v="3"/>
    <n v="40275000"/>
    <n v="22375"/>
    <x v="0"/>
    <n v="91737.499999999985"/>
  </r>
  <r>
    <s v="B08WJ86PV2"/>
    <x v="482"/>
    <x v="0"/>
    <x v="0"/>
    <x v="17"/>
    <x v="41"/>
    <n v="299"/>
    <x v="0"/>
    <n v="990"/>
    <n v="0.7"/>
    <x v="0"/>
    <x v="9"/>
    <x v="6"/>
    <n v="2428470"/>
    <n v="2453"/>
    <x v="0"/>
    <n v="11038.5"/>
  </r>
  <r>
    <s v="B078HRR1XV"/>
    <x v="483"/>
    <x v="0"/>
    <x v="0"/>
    <x v="17"/>
    <x v="31"/>
    <n v="3303"/>
    <x v="2"/>
    <n v="4699"/>
    <n v="0.3"/>
    <x v="1"/>
    <x v="9"/>
    <x v="5"/>
    <n v="63643256"/>
    <n v="13544"/>
    <x v="0"/>
    <n v="59593.600000000006"/>
  </r>
  <r>
    <s v="B09P22HXH6"/>
    <x v="429"/>
    <x v="0"/>
    <x v="0"/>
    <x v="38"/>
    <x v="60"/>
    <n v="1890"/>
    <x v="2"/>
    <n v="5490"/>
    <n v="0.66"/>
    <x v="0"/>
    <x v="9"/>
    <x v="3"/>
    <n v="60258240"/>
    <n v="10976"/>
    <x v="0"/>
    <n v="45001.599999999999"/>
  </r>
  <r>
    <s v="B00LM4X3XE"/>
    <x v="410"/>
    <x v="3"/>
    <x v="11"/>
    <x v="20"/>
    <x v="35"/>
    <n v="90"/>
    <x v="1"/>
    <n v="100"/>
    <n v="0.1"/>
    <x v="1"/>
    <x v="9"/>
    <x v="4"/>
    <n v="306100"/>
    <n v="3061"/>
    <x v="0"/>
    <n v="13162.3"/>
  </r>
  <r>
    <s v="B09YLFHFDW"/>
    <x v="484"/>
    <x v="1"/>
    <x v="7"/>
    <x v="13"/>
    <x v="17"/>
    <n v="1599"/>
    <x v="2"/>
    <n v="2790"/>
    <n v="0.43"/>
    <x v="1"/>
    <x v="9"/>
    <x v="9"/>
    <n v="6338880"/>
    <n v="2272"/>
    <x v="0"/>
    <n v="8179.2"/>
  </r>
  <r>
    <s v="B07YWS9SP9"/>
    <x v="485"/>
    <x v="0"/>
    <x v="0"/>
    <x v="14"/>
    <x v="61"/>
    <n v="599"/>
    <x v="2"/>
    <n v="999"/>
    <n v="0.4"/>
    <x v="1"/>
    <x v="9"/>
    <x v="1"/>
    <n v="7593399"/>
    <n v="7601"/>
    <x v="0"/>
    <n v="30404"/>
  </r>
  <r>
    <s v="B08WLY8V9S"/>
    <x v="486"/>
    <x v="0"/>
    <x v="0"/>
    <x v="17"/>
    <x v="41"/>
    <n v="425"/>
    <x v="0"/>
    <n v="899"/>
    <n v="0.53"/>
    <x v="0"/>
    <x v="9"/>
    <x v="6"/>
    <n v="3792881"/>
    <n v="4219"/>
    <x v="0"/>
    <n v="18985.5"/>
  </r>
  <r>
    <s v="B0873L7J6X"/>
    <x v="407"/>
    <x v="1"/>
    <x v="7"/>
    <x v="13"/>
    <x v="28"/>
    <n v="1499"/>
    <x v="2"/>
    <n v="3999"/>
    <n v="0.63"/>
    <x v="0"/>
    <x v="9"/>
    <x v="0"/>
    <n v="171057225"/>
    <n v="42775"/>
    <x v="0"/>
    <n v="179655"/>
  </r>
  <r>
    <s v="B07YNHCW6N"/>
    <x v="487"/>
    <x v="0"/>
    <x v="0"/>
    <x v="36"/>
    <x v="67"/>
    <n v="549"/>
    <x v="2"/>
    <n v="2499"/>
    <n v="0.78"/>
    <x v="0"/>
    <x v="9"/>
    <x v="4"/>
    <n v="13884444"/>
    <n v="5556"/>
    <x v="0"/>
    <n v="23890.799999999999"/>
  </r>
  <r>
    <s v="B01MQ2A86A"/>
    <x v="488"/>
    <x v="0"/>
    <x v="0"/>
    <x v="17"/>
    <x v="30"/>
    <n v="1295"/>
    <x v="2"/>
    <n v="1645"/>
    <n v="0.21"/>
    <x v="1"/>
    <x v="9"/>
    <x v="13"/>
    <n v="20356875"/>
    <n v="12375"/>
    <x v="0"/>
    <n v="56924.999999999993"/>
  </r>
  <r>
    <s v="B00KIE28X0"/>
    <x v="489"/>
    <x v="4"/>
    <x v="12"/>
    <x v="28"/>
    <x v="43"/>
    <n v="310"/>
    <x v="0"/>
    <n v="310"/>
    <n v="0"/>
    <x v="1"/>
    <x v="9"/>
    <x v="6"/>
    <n v="1823420"/>
    <n v="5882"/>
    <x v="0"/>
    <n v="26469"/>
  </r>
  <r>
    <s v="B0BHYJ8CVF"/>
    <x v="490"/>
    <x v="0"/>
    <x v="0"/>
    <x v="17"/>
    <x v="37"/>
    <n v="1149"/>
    <x v="2"/>
    <n v="1499"/>
    <n v="0.23"/>
    <x v="1"/>
    <x v="9"/>
    <x v="3"/>
    <n v="15654057"/>
    <n v="10443"/>
    <x v="0"/>
    <n v="42816.299999999996"/>
  </r>
  <r>
    <s v="B0BCVJ3PVP"/>
    <x v="491"/>
    <x v="0"/>
    <x v="0"/>
    <x v="14"/>
    <x v="32"/>
    <n v="499"/>
    <x v="0"/>
    <n v="1299"/>
    <n v="0.62"/>
    <x v="0"/>
    <x v="9"/>
    <x v="6"/>
    <n v="563766"/>
    <n v="434"/>
    <x v="1"/>
    <n v="1953"/>
  </r>
  <r>
    <s v="B0B2931FCV"/>
    <x v="492"/>
    <x v="1"/>
    <x v="7"/>
    <x v="13"/>
    <x v="17"/>
    <n v="999"/>
    <x v="2"/>
    <n v="4199"/>
    <n v="0.76"/>
    <x v="0"/>
    <x v="9"/>
    <x v="12"/>
    <n v="8032687"/>
    <n v="1913"/>
    <x v="0"/>
    <n v="6695.5"/>
  </r>
  <r>
    <s v="B09TMZ1MF8"/>
    <x v="431"/>
    <x v="0"/>
    <x v="17"/>
    <x v="44"/>
    <x v="7"/>
    <n v="1709"/>
    <x v="2"/>
    <n v="4000"/>
    <n v="0.56999999999999995"/>
    <x v="0"/>
    <x v="8"/>
    <x v="5"/>
    <n v="12116000"/>
    <n v="3029"/>
    <x v="0"/>
    <n v="13327.6"/>
  </r>
  <r>
    <s v="B07VV37FT4"/>
    <x v="333"/>
    <x v="3"/>
    <x v="11"/>
    <x v="20"/>
    <x v="35"/>
    <n v="250"/>
    <x v="0"/>
    <n v="250"/>
    <n v="0"/>
    <x v="1"/>
    <x v="9"/>
    <x v="0"/>
    <n v="657000"/>
    <n v="2628"/>
    <x v="0"/>
    <n v="11037.6"/>
  </r>
  <r>
    <s v="B07JB2Y4SR"/>
    <x v="333"/>
    <x v="4"/>
    <x v="12"/>
    <x v="46"/>
    <x v="68"/>
    <n v="90"/>
    <x v="1"/>
    <n v="100"/>
    <n v="0.1"/>
    <x v="1"/>
    <x v="9"/>
    <x v="5"/>
    <n v="1071800"/>
    <n v="10718"/>
    <x v="0"/>
    <n v="47159.200000000004"/>
  </r>
  <r>
    <s v="B08KRMK9LZ"/>
    <x v="493"/>
    <x v="1"/>
    <x v="5"/>
    <x v="10"/>
    <x v="25"/>
    <n v="2025"/>
    <x v="2"/>
    <n v="5999"/>
    <n v="0.66"/>
    <x v="0"/>
    <x v="9"/>
    <x v="0"/>
    <n v="37391767"/>
    <n v="6233"/>
    <x v="0"/>
    <n v="26178.600000000002"/>
  </r>
  <r>
    <s v="B08LT9BMPP"/>
    <x v="494"/>
    <x v="0"/>
    <x v="0"/>
    <x v="27"/>
    <x v="42"/>
    <n v="1495"/>
    <x v="2"/>
    <n v="1995"/>
    <n v="0.25"/>
    <x v="1"/>
    <x v="9"/>
    <x v="6"/>
    <n v="21029295"/>
    <n v="10541"/>
    <x v="0"/>
    <n v="47434.5"/>
  </r>
  <r>
    <s v="B0814ZY6FP"/>
    <x v="495"/>
    <x v="1"/>
    <x v="3"/>
    <x v="8"/>
    <x v="46"/>
    <n v="899"/>
    <x v="2"/>
    <n v="1199"/>
    <n v="0.25"/>
    <x v="1"/>
    <x v="9"/>
    <x v="11"/>
    <n v="12890449"/>
    <n v="10751"/>
    <x v="0"/>
    <n v="40853.799999999996"/>
  </r>
  <r>
    <s v="B09F3PDDRF"/>
    <x v="66"/>
    <x v="0"/>
    <x v="0"/>
    <x v="0"/>
    <x v="0"/>
    <n v="349"/>
    <x v="0"/>
    <n v="999"/>
    <n v="0.65"/>
    <x v="0"/>
    <x v="9"/>
    <x v="2"/>
    <n v="816183"/>
    <n v="817"/>
    <x v="1"/>
    <n v="3186.2999999999997"/>
  </r>
  <r>
    <s v="B07X963JNS"/>
    <x v="496"/>
    <x v="1"/>
    <x v="5"/>
    <x v="10"/>
    <x v="13"/>
    <n v="900"/>
    <x v="2"/>
    <n v="2499"/>
    <n v="0.64"/>
    <x v="0"/>
    <x v="9"/>
    <x v="1"/>
    <n v="90923616"/>
    <n v="36384"/>
    <x v="0"/>
    <n v="145536"/>
  </r>
  <r>
    <s v="B09LD3116F"/>
    <x v="497"/>
    <x v="1"/>
    <x v="13"/>
    <x v="35"/>
    <x v="52"/>
    <n v="2490"/>
    <x v="2"/>
    <n v="3990"/>
    <n v="0.38"/>
    <x v="1"/>
    <x v="9"/>
    <x v="3"/>
    <n v="14387940"/>
    <n v="3606"/>
    <x v="0"/>
    <n v="14784.599999999999"/>
  </r>
  <r>
    <s v="B08Y5QJTVK"/>
    <x v="498"/>
    <x v="1"/>
    <x v="10"/>
    <x v="31"/>
    <x v="7"/>
    <n v="116"/>
    <x v="1"/>
    <n v="200"/>
    <n v="0.42"/>
    <x v="1"/>
    <x v="8"/>
    <x v="5"/>
    <n v="71400"/>
    <n v="357"/>
    <x v="1"/>
    <n v="1570.8000000000002"/>
  </r>
  <r>
    <s v="B00LY1FN1K"/>
    <x v="499"/>
    <x v="4"/>
    <x v="12"/>
    <x v="28"/>
    <x v="43"/>
    <n v="200"/>
    <x v="0"/>
    <n v="230"/>
    <n v="0.13"/>
    <x v="1"/>
    <x v="9"/>
    <x v="5"/>
    <n v="2339100"/>
    <n v="10170"/>
    <x v="0"/>
    <n v="44748"/>
  </r>
  <r>
    <s v="B07DJ5KYDZ"/>
    <x v="500"/>
    <x v="0"/>
    <x v="0"/>
    <x v="14"/>
    <x v="64"/>
    <n v="1249"/>
    <x v="2"/>
    <n v="2796"/>
    <n v="0.55000000000000004"/>
    <x v="0"/>
    <x v="9"/>
    <x v="5"/>
    <n v="12856008"/>
    <n v="4598"/>
    <x v="0"/>
    <n v="20231.2"/>
  </r>
  <r>
    <s v="B009LJ2BXA"/>
    <x v="465"/>
    <x v="0"/>
    <x v="0"/>
    <x v="38"/>
    <x v="69"/>
    <n v="649"/>
    <x v="2"/>
    <n v="999"/>
    <n v="0.35"/>
    <x v="1"/>
    <x v="9"/>
    <x v="12"/>
    <n v="7214778"/>
    <n v="7222"/>
    <x v="0"/>
    <n v="25277"/>
  </r>
  <r>
    <s v="B09BVCVTBC"/>
    <x v="501"/>
    <x v="0"/>
    <x v="0"/>
    <x v="27"/>
    <x v="70"/>
    <n v="2649"/>
    <x v="2"/>
    <n v="3499"/>
    <n v="0.24"/>
    <x v="1"/>
    <x v="9"/>
    <x v="6"/>
    <n v="4447229"/>
    <n v="1271"/>
    <x v="0"/>
    <n v="5719.5"/>
  </r>
  <r>
    <s v="B07SY4C3TD"/>
    <x v="502"/>
    <x v="0"/>
    <x v="15"/>
    <x v="26"/>
    <x v="40"/>
    <n v="596"/>
    <x v="2"/>
    <n v="723"/>
    <n v="0.18"/>
    <x v="1"/>
    <x v="9"/>
    <x v="5"/>
    <n v="2327337"/>
    <n v="3219"/>
    <x v="0"/>
    <n v="14163.6"/>
  </r>
  <r>
    <s v="B094JB13XL"/>
    <x v="221"/>
    <x v="1"/>
    <x v="4"/>
    <x v="9"/>
    <x v="7"/>
    <n v="2499"/>
    <x v="2"/>
    <n v="5999"/>
    <n v="0.57999999999999996"/>
    <x v="0"/>
    <x v="8"/>
    <x v="3"/>
    <n v="233235121"/>
    <n v="38879"/>
    <x v="0"/>
    <n v="159403.9"/>
  </r>
  <r>
    <s v="B08CRRQK6Z"/>
    <x v="503"/>
    <x v="1"/>
    <x v="3"/>
    <x v="8"/>
    <x v="71"/>
    <n v="4999"/>
    <x v="2"/>
    <n v="12499"/>
    <n v="0.6"/>
    <x v="0"/>
    <x v="9"/>
    <x v="0"/>
    <n v="56757959"/>
    <n v="4541"/>
    <x v="0"/>
    <n v="19072.2"/>
  </r>
  <r>
    <s v="B08MTLLSL8"/>
    <x v="217"/>
    <x v="1"/>
    <x v="7"/>
    <x v="13"/>
    <x v="17"/>
    <n v="399"/>
    <x v="0"/>
    <n v="1290"/>
    <n v="0.69"/>
    <x v="0"/>
    <x v="9"/>
    <x v="0"/>
    <n v="98094180"/>
    <n v="76042"/>
    <x v="0"/>
    <n v="319376.40000000002"/>
  </r>
  <r>
    <s v="B08Y57TPDM"/>
    <x v="504"/>
    <x v="1"/>
    <x v="10"/>
    <x v="31"/>
    <x v="7"/>
    <n v="116"/>
    <x v="1"/>
    <n v="200"/>
    <n v="0.42"/>
    <x v="1"/>
    <x v="8"/>
    <x v="4"/>
    <n v="97000"/>
    <n v="485"/>
    <x v="1"/>
    <n v="2085.5"/>
  </r>
  <r>
    <s v="B09CYTJV3N"/>
    <x v="505"/>
    <x v="1"/>
    <x v="13"/>
    <x v="35"/>
    <x v="52"/>
    <n v="4499"/>
    <x v="2"/>
    <n v="5999"/>
    <n v="0.25"/>
    <x v="1"/>
    <x v="9"/>
    <x v="4"/>
    <n v="268131304"/>
    <n v="44696"/>
    <x v="0"/>
    <n v="192192.8"/>
  </r>
  <r>
    <s v="B07GLNJC25"/>
    <x v="506"/>
    <x v="0"/>
    <x v="0"/>
    <x v="37"/>
    <x v="7"/>
    <n v="330"/>
    <x v="0"/>
    <n v="499"/>
    <n v="0.34"/>
    <x v="1"/>
    <x v="8"/>
    <x v="7"/>
    <n v="4274434"/>
    <n v="8566"/>
    <x v="0"/>
    <n v="31694.2"/>
  </r>
  <r>
    <s v="B08FY4FG5X"/>
    <x v="328"/>
    <x v="1"/>
    <x v="7"/>
    <x v="13"/>
    <x v="45"/>
    <n v="649"/>
    <x v="2"/>
    <n v="2499"/>
    <n v="0.74"/>
    <x v="0"/>
    <x v="9"/>
    <x v="2"/>
    <n v="32609451"/>
    <n v="13049"/>
    <x v="0"/>
    <n v="50891.1"/>
  </r>
  <r>
    <s v="B07TMCXRFV"/>
    <x v="507"/>
    <x v="0"/>
    <x v="0"/>
    <x v="36"/>
    <x v="53"/>
    <n v="1234"/>
    <x v="2"/>
    <n v="1599"/>
    <n v="0.23"/>
    <x v="1"/>
    <x v="9"/>
    <x v="6"/>
    <n v="26671320"/>
    <n v="16680"/>
    <x v="0"/>
    <n v="75060"/>
  </r>
  <r>
    <s v="B00LZPQVMK"/>
    <x v="508"/>
    <x v="3"/>
    <x v="11"/>
    <x v="20"/>
    <x v="35"/>
    <n v="272"/>
    <x v="0"/>
    <n v="320"/>
    <n v="0.15"/>
    <x v="1"/>
    <x v="9"/>
    <x v="1"/>
    <n v="1179520"/>
    <n v="3686"/>
    <x v="0"/>
    <n v="14744"/>
  </r>
  <r>
    <s v="B08X77LM8C"/>
    <x v="509"/>
    <x v="1"/>
    <x v="7"/>
    <x v="49"/>
    <x v="7"/>
    <n v="99"/>
    <x v="1"/>
    <n v="999"/>
    <n v="0.9"/>
    <x v="0"/>
    <x v="8"/>
    <x v="11"/>
    <n v="593406"/>
    <n v="594"/>
    <x v="1"/>
    <n v="2257.1999999999998"/>
  </r>
  <r>
    <s v="B01EJ5MM5M"/>
    <x v="510"/>
    <x v="0"/>
    <x v="15"/>
    <x v="48"/>
    <x v="72"/>
    <n v="3498"/>
    <x v="2"/>
    <n v="3875"/>
    <n v="0.1"/>
    <x v="1"/>
    <x v="9"/>
    <x v="10"/>
    <n v="47216875"/>
    <n v="12185"/>
    <x v="0"/>
    <n v="41429"/>
  </r>
  <r>
    <s v="B08J82K4GX"/>
    <x v="511"/>
    <x v="0"/>
    <x v="16"/>
    <x v="31"/>
    <x v="7"/>
    <n v="10099"/>
    <x v="2"/>
    <n v="19110"/>
    <n v="0.47"/>
    <x v="1"/>
    <x v="8"/>
    <x v="4"/>
    <n v="50125530"/>
    <n v="2623"/>
    <x v="0"/>
    <n v="11278.9"/>
  </r>
  <r>
    <s v="B07Z1Z77ZZ"/>
    <x v="408"/>
    <x v="0"/>
    <x v="0"/>
    <x v="14"/>
    <x v="58"/>
    <n v="449"/>
    <x v="0"/>
    <n v="999"/>
    <n v="0.55000000000000004"/>
    <x v="0"/>
    <x v="9"/>
    <x v="4"/>
    <n v="9691299"/>
    <n v="9701"/>
    <x v="0"/>
    <n v="41714.299999999996"/>
  </r>
  <r>
    <s v="B00DJ5N9VK"/>
    <x v="512"/>
    <x v="6"/>
    <x v="19"/>
    <x v="50"/>
    <x v="73"/>
    <n v="150"/>
    <x v="1"/>
    <n v="150"/>
    <n v="0"/>
    <x v="1"/>
    <x v="9"/>
    <x v="4"/>
    <n v="2380050"/>
    <n v="15867"/>
    <x v="0"/>
    <n v="68228.099999999991"/>
  </r>
  <r>
    <s v="B08FGNPQ9X"/>
    <x v="513"/>
    <x v="0"/>
    <x v="1"/>
    <x v="32"/>
    <x v="7"/>
    <n v="1199"/>
    <x v="2"/>
    <n v="2999"/>
    <n v="0.6"/>
    <x v="0"/>
    <x v="8"/>
    <x v="3"/>
    <n v="32164275"/>
    <n v="10725"/>
    <x v="0"/>
    <n v="43972.499999999993"/>
  </r>
  <r>
    <s v="B07NTKGW45"/>
    <x v="514"/>
    <x v="0"/>
    <x v="0"/>
    <x v="29"/>
    <x v="7"/>
    <n v="397"/>
    <x v="0"/>
    <n v="899"/>
    <n v="0.56000000000000005"/>
    <x v="0"/>
    <x v="8"/>
    <x v="1"/>
    <n v="2719475"/>
    <n v="3025"/>
    <x v="0"/>
    <n v="12100"/>
  </r>
  <r>
    <s v="B08J4PL1Z3"/>
    <x v="482"/>
    <x v="0"/>
    <x v="0"/>
    <x v="27"/>
    <x v="54"/>
    <n v="699"/>
    <x v="2"/>
    <n v="1490"/>
    <n v="0.53"/>
    <x v="0"/>
    <x v="9"/>
    <x v="1"/>
    <n v="8546640"/>
    <n v="5736"/>
    <x v="0"/>
    <n v="22944"/>
  </r>
  <r>
    <s v="B07XJWTYM2"/>
    <x v="234"/>
    <x v="1"/>
    <x v="7"/>
    <x v="13"/>
    <x v="17"/>
    <n v="1679"/>
    <x v="2"/>
    <n v="1999"/>
    <n v="0.16"/>
    <x v="1"/>
    <x v="9"/>
    <x v="3"/>
    <n v="145053437"/>
    <n v="72563"/>
    <x v="0"/>
    <n v="297508.3"/>
  </r>
  <r>
    <s v="B09939XJX8"/>
    <x v="449"/>
    <x v="0"/>
    <x v="0"/>
    <x v="17"/>
    <x v="31"/>
    <n v="354"/>
    <x v="0"/>
    <n v="1500"/>
    <n v="0.76"/>
    <x v="0"/>
    <x v="9"/>
    <x v="1"/>
    <n v="1539000"/>
    <n v="1026"/>
    <x v="0"/>
    <n v="4104"/>
  </r>
  <r>
    <s v="B09MDCZJXS"/>
    <x v="515"/>
    <x v="0"/>
    <x v="0"/>
    <x v="27"/>
    <x v="74"/>
    <n v="1199"/>
    <x v="2"/>
    <n v="5499"/>
    <n v="0.78"/>
    <x v="0"/>
    <x v="9"/>
    <x v="11"/>
    <n v="11234457"/>
    <n v="2043"/>
    <x v="0"/>
    <n v="7763.4"/>
  </r>
  <r>
    <s v="B08CTQP51L"/>
    <x v="516"/>
    <x v="0"/>
    <x v="0"/>
    <x v="36"/>
    <x v="53"/>
    <n v="379"/>
    <x v="0"/>
    <n v="1499"/>
    <n v="0.75"/>
    <x v="0"/>
    <x v="9"/>
    <x v="0"/>
    <n v="6219351"/>
    <n v="4149"/>
    <x v="0"/>
    <n v="17425.8"/>
  </r>
  <r>
    <s v="B0BG62HMDJ"/>
    <x v="517"/>
    <x v="0"/>
    <x v="8"/>
    <x v="22"/>
    <x v="7"/>
    <n v="499"/>
    <x v="0"/>
    <n v="775"/>
    <n v="0.36"/>
    <x v="1"/>
    <x v="8"/>
    <x v="4"/>
    <n v="57350"/>
    <n v="74"/>
    <x v="1"/>
    <n v="318.2"/>
  </r>
  <r>
    <s v="B08GTYFC37"/>
    <x v="518"/>
    <x v="0"/>
    <x v="8"/>
    <x v="51"/>
    <x v="7"/>
    <n v="10389"/>
    <x v="2"/>
    <n v="32000"/>
    <n v="0.68"/>
    <x v="0"/>
    <x v="8"/>
    <x v="5"/>
    <n v="1324736000"/>
    <n v="41398"/>
    <x v="0"/>
    <n v="182151.2"/>
  </r>
  <r>
    <s v="B08SBH499M"/>
    <x v="519"/>
    <x v="0"/>
    <x v="0"/>
    <x v="38"/>
    <x v="65"/>
    <n v="649"/>
    <x v="2"/>
    <n v="1300"/>
    <n v="0.5"/>
    <x v="0"/>
    <x v="9"/>
    <x v="3"/>
    <n v="6753500"/>
    <n v="5195"/>
    <x v="0"/>
    <n v="21299.499999999996"/>
  </r>
  <r>
    <s v="B08FYB5HHK"/>
    <x v="520"/>
    <x v="0"/>
    <x v="1"/>
    <x v="1"/>
    <x v="75"/>
    <n v="1199"/>
    <x v="2"/>
    <n v="1999"/>
    <n v="0.4"/>
    <x v="1"/>
    <x v="9"/>
    <x v="6"/>
    <n v="44817580"/>
    <n v="22420"/>
    <x v="0"/>
    <n v="100890"/>
  </r>
  <r>
    <s v="B0B5GJRTHB"/>
    <x v="521"/>
    <x v="1"/>
    <x v="7"/>
    <x v="13"/>
    <x v="17"/>
    <n v="889"/>
    <x v="2"/>
    <n v="1999"/>
    <n v="0.56000000000000005"/>
    <x v="0"/>
    <x v="9"/>
    <x v="0"/>
    <n v="4565716"/>
    <n v="2284"/>
    <x v="0"/>
    <n v="9592.8000000000011"/>
  </r>
  <r>
    <s v="B09GBBJV72"/>
    <x v="522"/>
    <x v="0"/>
    <x v="0"/>
    <x v="17"/>
    <x v="37"/>
    <n v="1409"/>
    <x v="2"/>
    <n v="2199"/>
    <n v="0.36"/>
    <x v="1"/>
    <x v="9"/>
    <x v="2"/>
    <n v="938973"/>
    <n v="427"/>
    <x v="1"/>
    <n v="1665.3"/>
  </r>
  <r>
    <s v="B07P434WJY"/>
    <x v="523"/>
    <x v="0"/>
    <x v="15"/>
    <x v="26"/>
    <x v="76"/>
    <n v="549"/>
    <x v="2"/>
    <n v="1999"/>
    <n v="0.73"/>
    <x v="0"/>
    <x v="9"/>
    <x v="4"/>
    <n v="2732633"/>
    <n v="1367"/>
    <x v="0"/>
    <n v="5878.0999999999995"/>
  </r>
  <r>
    <s v="B07T9FV9YP"/>
    <x v="524"/>
    <x v="0"/>
    <x v="0"/>
    <x v="27"/>
    <x v="74"/>
    <n v="749"/>
    <x v="2"/>
    <n v="1799"/>
    <n v="0.57999999999999996"/>
    <x v="0"/>
    <x v="9"/>
    <x v="1"/>
    <n v="23745001"/>
    <n v="13199"/>
    <x v="0"/>
    <n v="52796"/>
  </r>
  <r>
    <s v="B08WKFSN84"/>
    <x v="72"/>
    <x v="0"/>
    <x v="0"/>
    <x v="0"/>
    <x v="0"/>
    <n v="379"/>
    <x v="0"/>
    <n v="1099"/>
    <n v="0.66"/>
    <x v="0"/>
    <x v="9"/>
    <x v="4"/>
    <n v="3083794"/>
    <n v="2806"/>
    <x v="0"/>
    <n v="12065.8"/>
  </r>
  <r>
    <s v="B09TBCVJS3"/>
    <x v="525"/>
    <x v="1"/>
    <x v="4"/>
    <x v="9"/>
    <x v="7"/>
    <n v="5998"/>
    <x v="2"/>
    <n v="7999"/>
    <n v="0.25"/>
    <x v="1"/>
    <x v="8"/>
    <x v="0"/>
    <n v="242809645"/>
    <n v="30355"/>
    <x v="0"/>
    <n v="127491"/>
  </r>
  <r>
    <s v="B08TR61BVK"/>
    <x v="526"/>
    <x v="0"/>
    <x v="0"/>
    <x v="14"/>
    <x v="58"/>
    <n v="299"/>
    <x v="0"/>
    <n v="1499"/>
    <n v="0.8"/>
    <x v="0"/>
    <x v="9"/>
    <x v="0"/>
    <n v="4299132"/>
    <n v="2868"/>
    <x v="0"/>
    <n v="12045.6"/>
  </r>
  <r>
    <s v="B0B2CPVXHX"/>
    <x v="527"/>
    <x v="0"/>
    <x v="0"/>
    <x v="36"/>
    <x v="53"/>
    <n v="379"/>
    <x v="0"/>
    <n v="1499"/>
    <n v="0.75"/>
    <x v="0"/>
    <x v="9"/>
    <x v="3"/>
    <n v="1004330"/>
    <n v="670"/>
    <x v="1"/>
    <n v="2746.9999999999995"/>
  </r>
  <r>
    <s v="B08XNL93PL"/>
    <x v="439"/>
    <x v="3"/>
    <x v="11"/>
    <x v="20"/>
    <x v="35"/>
    <n v="1399"/>
    <x v="2"/>
    <n v="2999"/>
    <n v="0.53"/>
    <x v="0"/>
    <x v="9"/>
    <x v="4"/>
    <n v="10586470"/>
    <n v="3530"/>
    <x v="0"/>
    <n v="15179"/>
  </r>
  <r>
    <s v="B088GXTJM3"/>
    <x v="528"/>
    <x v="1"/>
    <x v="13"/>
    <x v="2"/>
    <x v="77"/>
    <n v="699"/>
    <x v="2"/>
    <n v="1299"/>
    <n v="0.46"/>
    <x v="1"/>
    <x v="9"/>
    <x v="4"/>
    <n v="8031717"/>
    <n v="6183"/>
    <x v="0"/>
    <n v="26586.899999999998"/>
  </r>
  <r>
    <s v="B099S26HWG"/>
    <x v="443"/>
    <x v="3"/>
    <x v="11"/>
    <x v="20"/>
    <x v="35"/>
    <n v="300"/>
    <x v="0"/>
    <n v="300"/>
    <n v="0"/>
    <x v="1"/>
    <x v="9"/>
    <x v="0"/>
    <n v="125700"/>
    <n v="419"/>
    <x v="1"/>
    <n v="1759.8000000000002"/>
  </r>
  <r>
    <s v="B08461VC1Z"/>
    <x v="529"/>
    <x v="0"/>
    <x v="0"/>
    <x v="17"/>
    <x v="41"/>
    <n v="999"/>
    <x v="2"/>
    <n v="1995"/>
    <n v="0.5"/>
    <x v="0"/>
    <x v="9"/>
    <x v="6"/>
    <n v="14597415"/>
    <n v="7317"/>
    <x v="0"/>
    <n v="32926.5"/>
  </r>
  <r>
    <s v="B00K32PEW4"/>
    <x v="530"/>
    <x v="3"/>
    <x v="14"/>
    <x v="24"/>
    <x v="78"/>
    <n v="535"/>
    <x v="2"/>
    <n v="535"/>
    <n v="0"/>
    <x v="1"/>
    <x v="9"/>
    <x v="5"/>
    <n v="2367910"/>
    <n v="4426"/>
    <x v="0"/>
    <n v="19474.400000000001"/>
  </r>
  <r>
    <s v="B07LFWP97N"/>
    <x v="65"/>
    <x v="0"/>
    <x v="0"/>
    <x v="14"/>
    <x v="58"/>
    <n v="269"/>
    <x v="0"/>
    <n v="1099"/>
    <n v="0.76"/>
    <x v="0"/>
    <x v="9"/>
    <x v="3"/>
    <n v="1200108"/>
    <n v="1092"/>
    <x v="0"/>
    <n v="4477.2"/>
  </r>
  <r>
    <s v="B0746N6WML"/>
    <x v="508"/>
    <x v="3"/>
    <x v="11"/>
    <x v="20"/>
    <x v="35"/>
    <n v="341"/>
    <x v="0"/>
    <n v="450"/>
    <n v="0.24"/>
    <x v="1"/>
    <x v="9"/>
    <x v="4"/>
    <n v="1121850"/>
    <n v="2493"/>
    <x v="0"/>
    <n v="10719.9"/>
  </r>
  <r>
    <s v="B07W9KYT62"/>
    <x v="531"/>
    <x v="0"/>
    <x v="1"/>
    <x v="32"/>
    <x v="7"/>
    <n v="2499"/>
    <x v="2"/>
    <n v="3999"/>
    <n v="0.38"/>
    <x v="1"/>
    <x v="8"/>
    <x v="5"/>
    <n v="50703321"/>
    <n v="12679"/>
    <x v="0"/>
    <n v="55787.600000000006"/>
  </r>
  <r>
    <s v="B08D9MNH4B"/>
    <x v="480"/>
    <x v="0"/>
    <x v="15"/>
    <x v="48"/>
    <x v="7"/>
    <n v="5899"/>
    <x v="2"/>
    <n v="7005"/>
    <n v="0.16"/>
    <x v="1"/>
    <x v="8"/>
    <x v="9"/>
    <n v="29413995"/>
    <n v="4199"/>
    <x v="0"/>
    <n v="15116.4"/>
  </r>
  <r>
    <s v="B09MKG4ZCM"/>
    <x v="355"/>
    <x v="0"/>
    <x v="1"/>
    <x v="32"/>
    <x v="7"/>
    <n v="1565"/>
    <x v="2"/>
    <n v="2999"/>
    <n v="0.48"/>
    <x v="1"/>
    <x v="8"/>
    <x v="1"/>
    <n v="33327887"/>
    <n v="11113"/>
    <x v="0"/>
    <n v="44452"/>
  </r>
  <r>
    <s v="B07RZZ1QSW"/>
    <x v="532"/>
    <x v="1"/>
    <x v="13"/>
    <x v="2"/>
    <x v="38"/>
    <n v="326"/>
    <x v="0"/>
    <n v="799"/>
    <n v="0.59"/>
    <x v="0"/>
    <x v="9"/>
    <x v="5"/>
    <n v="8607627"/>
    <n v="10773"/>
    <x v="0"/>
    <n v="47401.200000000004"/>
  </r>
  <r>
    <s v="B07222HQKP"/>
    <x v="533"/>
    <x v="0"/>
    <x v="8"/>
    <x v="22"/>
    <x v="7"/>
    <n v="657"/>
    <x v="2"/>
    <n v="999"/>
    <n v="0.34"/>
    <x v="1"/>
    <x v="8"/>
    <x v="4"/>
    <n v="13930056"/>
    <n v="13944"/>
    <x v="0"/>
    <n v="59959.199999999997"/>
  </r>
  <r>
    <s v="B00NFD0ETQ"/>
    <x v="534"/>
    <x v="0"/>
    <x v="0"/>
    <x v="27"/>
    <x v="42"/>
    <n v="1995"/>
    <x v="2"/>
    <n v="2895"/>
    <n v="0.31"/>
    <x v="1"/>
    <x v="9"/>
    <x v="13"/>
    <n v="31150200"/>
    <n v="10760"/>
    <x v="0"/>
    <n v="49495.999999999993"/>
  </r>
  <r>
    <s v="B075DB1F13"/>
    <x v="535"/>
    <x v="1"/>
    <x v="10"/>
    <x v="31"/>
    <x v="7"/>
    <n v="1500"/>
    <x v="2"/>
    <n v="1500"/>
    <n v="0"/>
    <x v="1"/>
    <x v="8"/>
    <x v="5"/>
    <n v="38994000"/>
    <n v="25996"/>
    <x v="0"/>
    <n v="114382.40000000001"/>
  </r>
  <r>
    <s v="B0148NPH9I"/>
    <x v="536"/>
    <x v="0"/>
    <x v="0"/>
    <x v="17"/>
    <x v="34"/>
    <n v="2640"/>
    <x v="2"/>
    <n v="3195"/>
    <n v="0.17"/>
    <x v="1"/>
    <x v="9"/>
    <x v="6"/>
    <n v="51586470"/>
    <n v="16146"/>
    <x v="0"/>
    <n v="72657"/>
  </r>
  <r>
    <s v="B01JOFKL0A"/>
    <x v="510"/>
    <x v="0"/>
    <x v="15"/>
    <x v="48"/>
    <x v="7"/>
    <n v="5299"/>
    <x v="2"/>
    <n v="6355"/>
    <n v="0.17"/>
    <x v="1"/>
    <x v="8"/>
    <x v="2"/>
    <n v="52619400"/>
    <n v="8280"/>
    <x v="0"/>
    <n v="32292"/>
  </r>
  <r>
    <s v="B079S811J3"/>
    <x v="537"/>
    <x v="0"/>
    <x v="0"/>
    <x v="27"/>
    <x v="74"/>
    <n v="1990"/>
    <x v="2"/>
    <n v="2999"/>
    <n v="0.34"/>
    <x v="1"/>
    <x v="9"/>
    <x v="4"/>
    <n v="42696763"/>
    <n v="14237"/>
    <x v="0"/>
    <n v="61219.1"/>
  </r>
  <r>
    <s v="B0083T231O"/>
    <x v="538"/>
    <x v="1"/>
    <x v="20"/>
    <x v="52"/>
    <x v="7"/>
    <n v="1289"/>
    <x v="2"/>
    <n v="1499"/>
    <n v="0.14000000000000001"/>
    <x v="1"/>
    <x v="8"/>
    <x v="6"/>
    <n v="30981332"/>
    <n v="20668"/>
    <x v="0"/>
    <n v="93006"/>
  </r>
  <r>
    <s v="B086PXQ2R4"/>
    <x v="428"/>
    <x v="3"/>
    <x v="11"/>
    <x v="20"/>
    <x v="35"/>
    <n v="165"/>
    <x v="1"/>
    <n v="165"/>
    <n v="0"/>
    <x v="1"/>
    <x v="9"/>
    <x v="6"/>
    <n v="276210"/>
    <n v="1674"/>
    <x v="0"/>
    <n v="7533"/>
  </r>
  <r>
    <s v="B07L1N3TJX"/>
    <x v="539"/>
    <x v="0"/>
    <x v="0"/>
    <x v="14"/>
    <x v="64"/>
    <n v="1699"/>
    <x v="2"/>
    <n v="3499"/>
    <n v="0.51"/>
    <x v="0"/>
    <x v="9"/>
    <x v="9"/>
    <n v="26903811"/>
    <n v="7689"/>
    <x v="0"/>
    <n v="27680.400000000001"/>
  </r>
  <r>
    <s v="B07YFWVRCM"/>
    <x v="540"/>
    <x v="1"/>
    <x v="13"/>
    <x v="35"/>
    <x v="52"/>
    <n v="2299"/>
    <x v="2"/>
    <n v="7500"/>
    <n v="0.69"/>
    <x v="0"/>
    <x v="9"/>
    <x v="3"/>
    <n v="41655000"/>
    <n v="5554"/>
    <x v="0"/>
    <n v="22771.399999999998"/>
  </r>
  <r>
    <s v="B08TDJ5BVF"/>
    <x v="381"/>
    <x v="0"/>
    <x v="0"/>
    <x v="34"/>
    <x v="50"/>
    <n v="39"/>
    <x v="1"/>
    <n v="39"/>
    <n v="0"/>
    <x v="1"/>
    <x v="9"/>
    <x v="11"/>
    <n v="130416"/>
    <n v="3344"/>
    <x v="0"/>
    <n v="12707.199999999999"/>
  </r>
  <r>
    <s v="B09XXZXQC1"/>
    <x v="541"/>
    <x v="0"/>
    <x v="21"/>
    <x v="31"/>
    <x v="7"/>
    <n v="26999"/>
    <x v="2"/>
    <n v="37999"/>
    <n v="0.28999999999999998"/>
    <x v="1"/>
    <x v="8"/>
    <x v="13"/>
    <n v="109665114"/>
    <n v="2886"/>
    <x v="0"/>
    <n v="13275.599999999999"/>
  </r>
  <r>
    <s v="B083T5G5PM"/>
    <x v="542"/>
    <x v="1"/>
    <x v="7"/>
    <x v="13"/>
    <x v="17"/>
    <n v="1490"/>
    <x v="2"/>
    <n v="1990"/>
    <n v="0.25"/>
    <x v="1"/>
    <x v="9"/>
    <x v="3"/>
    <n v="195517500"/>
    <n v="98250"/>
    <x v="0"/>
    <n v="402824.99999999994"/>
  </r>
  <r>
    <s v="B0BHVPTM2C"/>
    <x v="543"/>
    <x v="0"/>
    <x v="0"/>
    <x v="14"/>
    <x v="32"/>
    <n v="398"/>
    <x v="0"/>
    <n v="1949"/>
    <n v="0.8"/>
    <x v="0"/>
    <x v="9"/>
    <x v="1"/>
    <n v="146175"/>
    <n v="75"/>
    <x v="1"/>
    <n v="300"/>
  </r>
  <r>
    <s v="B01NBX5RSB"/>
    <x v="544"/>
    <x v="0"/>
    <x v="0"/>
    <x v="14"/>
    <x v="64"/>
    <n v="770"/>
    <x v="2"/>
    <n v="1547"/>
    <n v="0.5"/>
    <x v="0"/>
    <x v="9"/>
    <x v="4"/>
    <n v="3998995"/>
    <n v="2585"/>
    <x v="0"/>
    <n v="11115.5"/>
  </r>
  <r>
    <s v="B08MWJTST6"/>
    <x v="545"/>
    <x v="1"/>
    <x v="5"/>
    <x v="10"/>
    <x v="21"/>
    <n v="279"/>
    <x v="0"/>
    <n v="1299"/>
    <n v="0.79"/>
    <x v="0"/>
    <x v="9"/>
    <x v="1"/>
    <n v="6588528"/>
    <n v="5072"/>
    <x v="0"/>
    <n v="20288"/>
  </r>
  <r>
    <s v="B07R99NBVB"/>
    <x v="65"/>
    <x v="5"/>
    <x v="18"/>
    <x v="53"/>
    <x v="7"/>
    <n v="249"/>
    <x v="0"/>
    <n v="599"/>
    <n v="0.57999999999999996"/>
    <x v="0"/>
    <x v="8"/>
    <x v="6"/>
    <n v="3585015"/>
    <n v="5985"/>
    <x v="0"/>
    <n v="26932.5"/>
  </r>
  <r>
    <s v="B00LY12TH6"/>
    <x v="546"/>
    <x v="4"/>
    <x v="12"/>
    <x v="28"/>
    <x v="7"/>
    <n v="230"/>
    <x v="0"/>
    <n v="230"/>
    <n v="0"/>
    <x v="1"/>
    <x v="8"/>
    <x v="6"/>
    <n v="2168210"/>
    <n v="9427"/>
    <x v="0"/>
    <n v="42421.5"/>
  </r>
  <r>
    <s v="B08497Z1MQ"/>
    <x v="547"/>
    <x v="0"/>
    <x v="0"/>
    <x v="27"/>
    <x v="42"/>
    <n v="599"/>
    <x v="2"/>
    <n v="700"/>
    <n v="0.14000000000000001"/>
    <x v="1"/>
    <x v="9"/>
    <x v="4"/>
    <n v="1610700"/>
    <n v="2301"/>
    <x v="0"/>
    <n v="9894.2999999999993"/>
  </r>
  <r>
    <s v="B07KNM95JK"/>
    <x v="548"/>
    <x v="0"/>
    <x v="15"/>
    <x v="26"/>
    <x v="79"/>
    <n v="598"/>
    <x v="2"/>
    <n v="1150"/>
    <n v="0.48"/>
    <x v="1"/>
    <x v="9"/>
    <x v="3"/>
    <n v="2915250"/>
    <n v="2535"/>
    <x v="0"/>
    <n v="10393.5"/>
  </r>
  <r>
    <s v="B09Q3M3WLJ"/>
    <x v="516"/>
    <x v="0"/>
    <x v="0"/>
    <x v="36"/>
    <x v="53"/>
    <n v="399"/>
    <x v="0"/>
    <n v="1499"/>
    <n v="0.73"/>
    <x v="0"/>
    <x v="9"/>
    <x v="1"/>
    <n v="1035809"/>
    <n v="691"/>
    <x v="1"/>
    <n v="2764"/>
  </r>
  <r>
    <s v="B09B9SPC7F"/>
    <x v="549"/>
    <x v="0"/>
    <x v="0"/>
    <x v="14"/>
    <x v="32"/>
    <n v="499"/>
    <x v="0"/>
    <n v="1299"/>
    <n v="0.62"/>
    <x v="0"/>
    <x v="9"/>
    <x v="3"/>
    <n v="3559260"/>
    <n v="2740"/>
    <x v="0"/>
    <n v="11233.999999999998"/>
  </r>
  <r>
    <s v="B099SD8PRP"/>
    <x v="550"/>
    <x v="0"/>
    <x v="0"/>
    <x v="17"/>
    <x v="30"/>
    <n v="579"/>
    <x v="2"/>
    <n v="1090"/>
    <n v="0.47"/>
    <x v="1"/>
    <x v="9"/>
    <x v="5"/>
    <n v="3795380"/>
    <n v="3482"/>
    <x v="0"/>
    <n v="15320.800000000001"/>
  </r>
  <r>
    <s v="B00S2SEV7K"/>
    <x v="551"/>
    <x v="3"/>
    <x v="11"/>
    <x v="20"/>
    <x v="35"/>
    <n v="90"/>
    <x v="1"/>
    <n v="100"/>
    <n v="0.1"/>
    <x v="1"/>
    <x v="9"/>
    <x v="3"/>
    <n v="619900"/>
    <n v="6199"/>
    <x v="0"/>
    <n v="25415.899999999998"/>
  </r>
  <r>
    <s v="B08WKCTFF3"/>
    <x v="552"/>
    <x v="0"/>
    <x v="0"/>
    <x v="14"/>
    <x v="32"/>
    <n v="899"/>
    <x v="2"/>
    <n v="1999"/>
    <n v="0.55000000000000004"/>
    <x v="0"/>
    <x v="9"/>
    <x v="5"/>
    <n v="3332333"/>
    <n v="1667"/>
    <x v="0"/>
    <n v="7334.8"/>
  </r>
  <r>
    <s v="B08498D67S"/>
    <x v="553"/>
    <x v="0"/>
    <x v="0"/>
    <x v="27"/>
    <x v="70"/>
    <n v="1149"/>
    <x v="2"/>
    <n v="1800"/>
    <n v="0.36"/>
    <x v="1"/>
    <x v="9"/>
    <x v="4"/>
    <n v="8501400"/>
    <n v="4723"/>
    <x v="0"/>
    <n v="20308.899999999998"/>
  </r>
  <r>
    <s v="B00C3GBCIS"/>
    <x v="554"/>
    <x v="0"/>
    <x v="0"/>
    <x v="14"/>
    <x v="58"/>
    <n v="249"/>
    <x v="0"/>
    <n v="499"/>
    <n v="0.5"/>
    <x v="0"/>
    <x v="9"/>
    <x v="0"/>
    <n v="11407140"/>
    <n v="22860"/>
    <x v="0"/>
    <n v="96012"/>
  </r>
  <r>
    <s v="B00URH5E34"/>
    <x v="555"/>
    <x v="0"/>
    <x v="0"/>
    <x v="34"/>
    <x v="50"/>
    <n v="39"/>
    <x v="1"/>
    <n v="39"/>
    <n v="0"/>
    <x v="1"/>
    <x v="9"/>
    <x v="9"/>
    <n v="529308"/>
    <n v="13572"/>
    <x v="0"/>
    <n v="48859.200000000004"/>
  </r>
  <r>
    <s v="B00EYW1U68"/>
    <x v="556"/>
    <x v="0"/>
    <x v="1"/>
    <x v="25"/>
    <x v="7"/>
    <n v="1599"/>
    <x v="2"/>
    <n v="3599"/>
    <n v="0.56000000000000005"/>
    <x v="0"/>
    <x v="8"/>
    <x v="0"/>
    <n v="58239018"/>
    <n v="16182"/>
    <x v="0"/>
    <n v="67964.400000000009"/>
  </r>
  <r>
    <s v="B08SMJT55F"/>
    <x v="437"/>
    <x v="1"/>
    <x v="3"/>
    <x v="8"/>
    <x v="46"/>
    <n v="1199"/>
    <x v="2"/>
    <n v="3990"/>
    <n v="0.7"/>
    <x v="0"/>
    <x v="9"/>
    <x v="0"/>
    <n v="11602920"/>
    <n v="2908"/>
    <x v="0"/>
    <n v="12213.6"/>
  </r>
  <r>
    <s v="B08Y7MXFMK"/>
    <x v="557"/>
    <x v="0"/>
    <x v="0"/>
    <x v="17"/>
    <x v="30"/>
    <n v="1099"/>
    <x v="2"/>
    <n v="1499"/>
    <n v="0.27"/>
    <x v="1"/>
    <x v="9"/>
    <x v="0"/>
    <n v="3560125"/>
    <n v="2375"/>
    <x v="0"/>
    <n v="9975"/>
  </r>
  <r>
    <s v="B086Q3QMFS"/>
    <x v="558"/>
    <x v="3"/>
    <x v="11"/>
    <x v="20"/>
    <x v="35"/>
    <n v="120"/>
    <x v="1"/>
    <n v="120"/>
    <n v="0"/>
    <x v="1"/>
    <x v="9"/>
    <x v="6"/>
    <n v="594120"/>
    <n v="4951"/>
    <x v="0"/>
    <n v="22279.5"/>
  </r>
  <r>
    <s v="B08498H13H"/>
    <x v="559"/>
    <x v="0"/>
    <x v="0"/>
    <x v="27"/>
    <x v="70"/>
    <n v="1519"/>
    <x v="2"/>
    <n v="3499"/>
    <n v="0.56999999999999995"/>
    <x v="0"/>
    <x v="9"/>
    <x v="4"/>
    <n v="1427592"/>
    <n v="408"/>
    <x v="1"/>
    <n v="1754.3999999999999"/>
  </r>
  <r>
    <s v="B07LFQLKFZ"/>
    <x v="560"/>
    <x v="3"/>
    <x v="11"/>
    <x v="20"/>
    <x v="35"/>
    <n v="420"/>
    <x v="0"/>
    <n v="420"/>
    <n v="0"/>
    <x v="1"/>
    <x v="9"/>
    <x v="0"/>
    <n v="808920"/>
    <n v="1926"/>
    <x v="0"/>
    <n v="8089.2000000000007"/>
  </r>
  <r>
    <s v="B00LY17RHI"/>
    <x v="561"/>
    <x v="3"/>
    <x v="11"/>
    <x v="20"/>
    <x v="35"/>
    <n v="225"/>
    <x v="0"/>
    <n v="225"/>
    <n v="0"/>
    <x v="1"/>
    <x v="9"/>
    <x v="3"/>
    <n v="1079550"/>
    <n v="4798"/>
    <x v="0"/>
    <n v="19671.8"/>
  </r>
  <r>
    <s v="B07W14CHV8"/>
    <x v="562"/>
    <x v="0"/>
    <x v="0"/>
    <x v="54"/>
    <x v="80"/>
    <n v="199"/>
    <x v="1"/>
    <n v="799"/>
    <n v="0.75"/>
    <x v="0"/>
    <x v="9"/>
    <x v="3"/>
    <n v="5859067"/>
    <n v="7333"/>
    <x v="0"/>
    <n v="30065.299999999996"/>
  </r>
  <r>
    <s v="B09F5Z694W"/>
    <x v="563"/>
    <x v="0"/>
    <x v="15"/>
    <x v="48"/>
    <x v="72"/>
    <n v="8349"/>
    <x v="2"/>
    <n v="9625"/>
    <n v="0.13"/>
    <x v="1"/>
    <x v="9"/>
    <x v="11"/>
    <n v="35150500"/>
    <n v="3652"/>
    <x v="0"/>
    <n v="13877.599999999999"/>
  </r>
  <r>
    <s v="B0B25LQQPC"/>
    <x v="564"/>
    <x v="0"/>
    <x v="17"/>
    <x v="44"/>
    <x v="7"/>
    <n v="3307"/>
    <x v="2"/>
    <n v="6100"/>
    <n v="0.46"/>
    <x v="1"/>
    <x v="8"/>
    <x v="4"/>
    <n v="15341500"/>
    <n v="2515"/>
    <x v="0"/>
    <n v="10814.5"/>
  </r>
  <r>
    <s v="B01LYLJ99X"/>
    <x v="565"/>
    <x v="0"/>
    <x v="8"/>
    <x v="16"/>
    <x v="7"/>
    <n v="449"/>
    <x v="0"/>
    <n v="1300"/>
    <n v="0.65"/>
    <x v="0"/>
    <x v="8"/>
    <x v="0"/>
    <n v="6446700"/>
    <n v="4959"/>
    <x v="0"/>
    <n v="20827.8"/>
  </r>
  <r>
    <s v="B014SZPBM4"/>
    <x v="332"/>
    <x v="1"/>
    <x v="10"/>
    <x v="19"/>
    <x v="7"/>
    <n v="380"/>
    <x v="0"/>
    <n v="400"/>
    <n v="0.05"/>
    <x v="1"/>
    <x v="8"/>
    <x v="5"/>
    <n v="844400"/>
    <n v="2111"/>
    <x v="0"/>
    <n v="9288.4000000000015"/>
  </r>
  <r>
    <s v="B08CZHGHKH"/>
    <x v="566"/>
    <x v="0"/>
    <x v="0"/>
    <x v="17"/>
    <x v="31"/>
    <n v="499"/>
    <x v="0"/>
    <n v="1399"/>
    <n v="0.64"/>
    <x v="0"/>
    <x v="9"/>
    <x v="2"/>
    <n v="2045338"/>
    <n v="1462"/>
    <x v="0"/>
    <n v="5701.8"/>
  </r>
  <r>
    <s v="B0B2RBP83P"/>
    <x v="567"/>
    <x v="0"/>
    <x v="22"/>
    <x v="55"/>
    <x v="7"/>
    <n v="37247"/>
    <x v="2"/>
    <n v="59890"/>
    <n v="0.38"/>
    <x v="1"/>
    <x v="8"/>
    <x v="1"/>
    <n v="19344470"/>
    <n v="323"/>
    <x v="1"/>
    <n v="1292"/>
  </r>
  <r>
    <s v="B078W65FJ7"/>
    <x v="217"/>
    <x v="1"/>
    <x v="7"/>
    <x v="13"/>
    <x v="28"/>
    <n v="849"/>
    <x v="2"/>
    <n v="2490"/>
    <n v="0.66"/>
    <x v="0"/>
    <x v="9"/>
    <x v="0"/>
    <n v="227058120"/>
    <n v="91188"/>
    <x v="0"/>
    <n v="382989.60000000003"/>
  </r>
  <r>
    <s v="B08S74GTBT"/>
    <x v="568"/>
    <x v="1"/>
    <x v="3"/>
    <x v="8"/>
    <x v="57"/>
    <n v="799"/>
    <x v="2"/>
    <n v="1999"/>
    <n v="0.6"/>
    <x v="0"/>
    <x v="9"/>
    <x v="7"/>
    <n v="835582"/>
    <n v="418"/>
    <x v="1"/>
    <n v="1546.6000000000001"/>
  </r>
  <r>
    <s v="B07QMRHWJD"/>
    <x v="569"/>
    <x v="0"/>
    <x v="0"/>
    <x v="34"/>
    <x v="50"/>
    <n v="298"/>
    <x v="0"/>
    <n v="999"/>
    <n v="0.7"/>
    <x v="0"/>
    <x v="9"/>
    <x v="4"/>
    <n v="1550448"/>
    <n v="1552"/>
    <x v="0"/>
    <n v="6673.5999999999995"/>
  </r>
  <r>
    <s v="B07W7Z6DVL"/>
    <x v="407"/>
    <x v="1"/>
    <x v="3"/>
    <x v="8"/>
    <x v="57"/>
    <n v="1499"/>
    <x v="2"/>
    <n v="2999"/>
    <n v="0.5"/>
    <x v="0"/>
    <x v="9"/>
    <x v="3"/>
    <n v="75760738"/>
    <n v="25262"/>
    <x v="0"/>
    <n v="103574.2"/>
  </r>
  <r>
    <s v="B07WMS7TWB"/>
    <x v="570"/>
    <x v="4"/>
    <x v="23"/>
    <x v="56"/>
    <x v="81"/>
    <n v="649"/>
    <x v="2"/>
    <n v="1245"/>
    <n v="0.48"/>
    <x v="1"/>
    <x v="9"/>
    <x v="2"/>
    <n v="153589425"/>
    <n v="123365"/>
    <x v="0"/>
    <n v="481123.5"/>
  </r>
  <r>
    <s v="B00H47GVGY"/>
    <x v="571"/>
    <x v="4"/>
    <x v="24"/>
    <x v="57"/>
    <x v="82"/>
    <n v="1199"/>
    <x v="2"/>
    <n v="1695"/>
    <n v="0.28999999999999998"/>
    <x v="1"/>
    <x v="9"/>
    <x v="9"/>
    <n v="22543500"/>
    <n v="13300"/>
    <x v="0"/>
    <n v="47880"/>
  </r>
  <r>
    <s v="B07VX71FZP"/>
    <x v="168"/>
    <x v="4"/>
    <x v="24"/>
    <x v="57"/>
    <x v="83"/>
    <n v="1199"/>
    <x v="2"/>
    <n v="2000"/>
    <n v="0.4"/>
    <x v="1"/>
    <x v="9"/>
    <x v="1"/>
    <n v="37086000"/>
    <n v="18543"/>
    <x v="0"/>
    <n v="74172"/>
  </r>
  <r>
    <s v="B07NCKMXVZ"/>
    <x v="572"/>
    <x v="4"/>
    <x v="23"/>
    <x v="58"/>
    <x v="84"/>
    <n v="455"/>
    <x v="0"/>
    <n v="999"/>
    <n v="0.54"/>
    <x v="0"/>
    <x v="9"/>
    <x v="3"/>
    <n v="3574422"/>
    <n v="3578"/>
    <x v="0"/>
    <n v="14669.8"/>
  </r>
  <r>
    <s v="B0B61DSF17"/>
    <x v="573"/>
    <x v="4"/>
    <x v="23"/>
    <x v="56"/>
    <x v="85"/>
    <n v="199"/>
    <x v="1"/>
    <n v="1999"/>
    <n v="0.9"/>
    <x v="0"/>
    <x v="9"/>
    <x v="7"/>
    <n v="4059969"/>
    <n v="2031"/>
    <x v="0"/>
    <n v="7514.7000000000007"/>
  </r>
  <r>
    <s v="B07VQGVL68"/>
    <x v="574"/>
    <x v="4"/>
    <x v="23"/>
    <x v="56"/>
    <x v="85"/>
    <n v="293"/>
    <x v="0"/>
    <n v="499"/>
    <n v="0.41"/>
    <x v="1"/>
    <x v="9"/>
    <x v="2"/>
    <n v="22452006"/>
    <n v="44994"/>
    <x v="0"/>
    <n v="175476.6"/>
  </r>
  <r>
    <s v="B01LWYDEQ7"/>
    <x v="575"/>
    <x v="4"/>
    <x v="25"/>
    <x v="59"/>
    <x v="86"/>
    <n v="199"/>
    <x v="1"/>
    <n v="495"/>
    <n v="0.6"/>
    <x v="0"/>
    <x v="9"/>
    <x v="3"/>
    <n v="133928685"/>
    <n v="270563"/>
    <x v="0"/>
    <n v="1109308.2999999998"/>
  </r>
  <r>
    <s v="B07VNFP3C2"/>
    <x v="576"/>
    <x v="4"/>
    <x v="23"/>
    <x v="56"/>
    <x v="81"/>
    <n v="749"/>
    <x v="2"/>
    <n v="1245"/>
    <n v="0.4"/>
    <x v="1"/>
    <x v="9"/>
    <x v="2"/>
    <n v="39569835"/>
    <n v="31783"/>
    <x v="0"/>
    <n v="123953.7"/>
  </r>
  <r>
    <s v="B00LUGTJGO"/>
    <x v="577"/>
    <x v="4"/>
    <x v="24"/>
    <x v="57"/>
    <x v="82"/>
    <n v="1399"/>
    <x v="2"/>
    <n v="1549"/>
    <n v="0.1"/>
    <x v="1"/>
    <x v="9"/>
    <x v="2"/>
    <n v="4030498"/>
    <n v="2602"/>
    <x v="0"/>
    <n v="10147.799999999999"/>
  </r>
  <r>
    <s v="B01MQZ7J8K"/>
    <x v="578"/>
    <x v="4"/>
    <x v="23"/>
    <x v="56"/>
    <x v="81"/>
    <n v="749"/>
    <x v="2"/>
    <n v="1445"/>
    <n v="0.48"/>
    <x v="1"/>
    <x v="9"/>
    <x v="2"/>
    <n v="91540750"/>
    <n v="63350"/>
    <x v="0"/>
    <n v="247065"/>
  </r>
  <r>
    <s v="B01GFTEV5Y"/>
    <x v="570"/>
    <x v="4"/>
    <x v="23"/>
    <x v="56"/>
    <x v="87"/>
    <n v="1699"/>
    <x v="2"/>
    <n v="3193"/>
    <n v="0.47"/>
    <x v="1"/>
    <x v="9"/>
    <x v="11"/>
    <n v="172524176"/>
    <n v="54032"/>
    <x v="0"/>
    <n v="205321.59999999998"/>
  </r>
  <r>
    <s v="B00NW4UWN6"/>
    <x v="579"/>
    <x v="4"/>
    <x v="23"/>
    <x v="56"/>
    <x v="81"/>
    <n v="1043"/>
    <x v="2"/>
    <n v="1345"/>
    <n v="0.22"/>
    <x v="1"/>
    <x v="9"/>
    <x v="11"/>
    <n v="20971240"/>
    <n v="15592"/>
    <x v="0"/>
    <n v="59249.599999999999"/>
  </r>
  <r>
    <s v="B01NCVJMKX"/>
    <x v="580"/>
    <x v="4"/>
    <x v="23"/>
    <x v="58"/>
    <x v="84"/>
    <n v="499"/>
    <x v="0"/>
    <n v="999"/>
    <n v="0.5"/>
    <x v="0"/>
    <x v="9"/>
    <x v="3"/>
    <n v="4854141"/>
    <n v="4859"/>
    <x v="0"/>
    <n v="19921.899999999998"/>
  </r>
  <r>
    <s v="B00O24PUO6"/>
    <x v="581"/>
    <x v="4"/>
    <x v="24"/>
    <x v="57"/>
    <x v="83"/>
    <n v="1464"/>
    <x v="2"/>
    <n v="1650"/>
    <n v="0.11"/>
    <x v="1"/>
    <x v="9"/>
    <x v="3"/>
    <n v="23298000"/>
    <n v="14120"/>
    <x v="0"/>
    <n v="57891.999999999993"/>
  </r>
  <r>
    <s v="B07GXPDLYQ"/>
    <x v="582"/>
    <x v="4"/>
    <x v="23"/>
    <x v="56"/>
    <x v="88"/>
    <n v="249"/>
    <x v="0"/>
    <n v="499"/>
    <n v="0.5"/>
    <x v="0"/>
    <x v="9"/>
    <x v="8"/>
    <n v="4205073"/>
    <n v="8427"/>
    <x v="0"/>
    <n v="27809.1"/>
  </r>
  <r>
    <s v="B01C8P29N0"/>
    <x v="583"/>
    <x v="4"/>
    <x v="23"/>
    <x v="58"/>
    <x v="84"/>
    <n v="625"/>
    <x v="2"/>
    <n v="1400"/>
    <n v="0.55000000000000004"/>
    <x v="0"/>
    <x v="9"/>
    <x v="0"/>
    <n v="32642400"/>
    <n v="23316"/>
    <x v="0"/>
    <n v="97927.2"/>
  </r>
  <r>
    <s v="B08KDBLMQP"/>
    <x v="584"/>
    <x v="4"/>
    <x v="23"/>
    <x v="56"/>
    <x v="89"/>
    <n v="1290"/>
    <x v="2"/>
    <n v="2500"/>
    <n v="0.48"/>
    <x v="1"/>
    <x v="9"/>
    <x v="1"/>
    <n v="16325000"/>
    <n v="6530"/>
    <x v="0"/>
    <n v="26120"/>
  </r>
  <r>
    <s v="B078JDNZJ8"/>
    <x v="585"/>
    <x v="4"/>
    <x v="24"/>
    <x v="60"/>
    <x v="90"/>
    <n v="3600"/>
    <x v="2"/>
    <n v="6190"/>
    <n v="0.42"/>
    <x v="1"/>
    <x v="9"/>
    <x v="4"/>
    <n v="73809560"/>
    <n v="11924"/>
    <x v="0"/>
    <n v="51273.2"/>
  </r>
  <r>
    <s v="B01M5F614J"/>
    <x v="586"/>
    <x v="4"/>
    <x v="24"/>
    <x v="57"/>
    <x v="7"/>
    <n v="6549"/>
    <x v="2"/>
    <n v="13999"/>
    <n v="0.53"/>
    <x v="0"/>
    <x v="8"/>
    <x v="1"/>
    <n v="41451039"/>
    <n v="2961"/>
    <x v="0"/>
    <n v="11844"/>
  </r>
  <r>
    <s v="B083GKDRKR"/>
    <x v="587"/>
    <x v="4"/>
    <x v="23"/>
    <x v="56"/>
    <x v="81"/>
    <n v="1625"/>
    <x v="2"/>
    <n v="2995"/>
    <n v="0.46"/>
    <x v="1"/>
    <x v="9"/>
    <x v="6"/>
    <n v="70334580"/>
    <n v="23484"/>
    <x v="0"/>
    <n v="105678"/>
  </r>
  <r>
    <s v="B097R2V1W8"/>
    <x v="588"/>
    <x v="4"/>
    <x v="24"/>
    <x v="60"/>
    <x v="90"/>
    <n v="2599"/>
    <x v="2"/>
    <n v="5890"/>
    <n v="0.56000000000000005"/>
    <x v="0"/>
    <x v="9"/>
    <x v="3"/>
    <n v="128301870"/>
    <n v="21783"/>
    <x v="0"/>
    <n v="89310.299999999988"/>
  </r>
  <r>
    <s v="B07YR26BJ3"/>
    <x v="589"/>
    <x v="4"/>
    <x v="23"/>
    <x v="56"/>
    <x v="81"/>
    <n v="1199"/>
    <x v="2"/>
    <n v="2000"/>
    <n v="0.4"/>
    <x v="1"/>
    <x v="9"/>
    <x v="1"/>
    <n v="28060000"/>
    <n v="14030"/>
    <x v="0"/>
    <n v="56120"/>
  </r>
  <r>
    <s v="B097R45BH8"/>
    <x v="590"/>
    <x v="4"/>
    <x v="24"/>
    <x v="60"/>
    <x v="91"/>
    <n v="5499"/>
    <x v="2"/>
    <n v="13150"/>
    <n v="0.57999999999999996"/>
    <x v="0"/>
    <x v="9"/>
    <x v="0"/>
    <n v="84133700"/>
    <n v="6398"/>
    <x v="0"/>
    <n v="26871.600000000002"/>
  </r>
  <r>
    <s v="B09X5C9VLK"/>
    <x v="591"/>
    <x v="4"/>
    <x v="23"/>
    <x v="56"/>
    <x v="89"/>
    <n v="1299"/>
    <x v="2"/>
    <n v="3500"/>
    <n v="0.63"/>
    <x v="0"/>
    <x v="9"/>
    <x v="11"/>
    <n v="154175000"/>
    <n v="44050"/>
    <x v="0"/>
    <n v="167390"/>
  </r>
  <r>
    <s v="B01C8P29T4"/>
    <x v="592"/>
    <x v="4"/>
    <x v="23"/>
    <x v="58"/>
    <x v="84"/>
    <n v="599"/>
    <x v="2"/>
    <n v="785"/>
    <n v="0.24"/>
    <x v="1"/>
    <x v="9"/>
    <x v="0"/>
    <n v="19033895"/>
    <n v="24247"/>
    <x v="0"/>
    <n v="101837.40000000001"/>
  </r>
  <r>
    <s v="B00HVXS7WC"/>
    <x v="593"/>
    <x v="4"/>
    <x v="23"/>
    <x v="56"/>
    <x v="89"/>
    <n v="1999"/>
    <x v="2"/>
    <n v="3210"/>
    <n v="0.38"/>
    <x v="1"/>
    <x v="9"/>
    <x v="0"/>
    <n v="132730290"/>
    <n v="41349"/>
    <x v="0"/>
    <n v="173665.80000000002"/>
  </r>
  <r>
    <s v="B096YCN3SD"/>
    <x v="594"/>
    <x v="4"/>
    <x v="23"/>
    <x v="56"/>
    <x v="81"/>
    <n v="549"/>
    <x v="2"/>
    <n v="1000"/>
    <n v="0.45"/>
    <x v="1"/>
    <x v="9"/>
    <x v="9"/>
    <n v="1074000"/>
    <n v="1074"/>
    <x v="0"/>
    <n v="3866.4"/>
  </r>
  <r>
    <s v="B09LQH3SD9"/>
    <x v="595"/>
    <x v="4"/>
    <x v="24"/>
    <x v="57"/>
    <x v="82"/>
    <n v="999"/>
    <x v="2"/>
    <n v="2000"/>
    <n v="0.5"/>
    <x v="0"/>
    <x v="9"/>
    <x v="11"/>
    <n v="2326000"/>
    <n v="1163"/>
    <x v="0"/>
    <n v="4419.3999999999996"/>
  </r>
  <r>
    <s v="B09KNMLH4Y"/>
    <x v="596"/>
    <x v="4"/>
    <x v="23"/>
    <x v="58"/>
    <x v="84"/>
    <n v="398"/>
    <x v="0"/>
    <n v="1999"/>
    <n v="0.8"/>
    <x v="0"/>
    <x v="9"/>
    <x v="3"/>
    <n v="513743"/>
    <n v="257"/>
    <x v="1"/>
    <n v="1053.6999999999998"/>
  </r>
  <r>
    <s v="B00ABMASXG"/>
    <x v="597"/>
    <x v="4"/>
    <x v="24"/>
    <x v="60"/>
    <x v="92"/>
    <n v="539"/>
    <x v="2"/>
    <n v="720"/>
    <n v="0.25"/>
    <x v="1"/>
    <x v="9"/>
    <x v="3"/>
    <n v="25932240"/>
    <n v="36017"/>
    <x v="0"/>
    <n v="147669.69999999998"/>
  </r>
  <r>
    <s v="B07QDSN9V6"/>
    <x v="598"/>
    <x v="4"/>
    <x v="23"/>
    <x v="56"/>
    <x v="81"/>
    <n v="699"/>
    <x v="2"/>
    <n v="1595"/>
    <n v="0.56000000000000005"/>
    <x v="0"/>
    <x v="9"/>
    <x v="3"/>
    <n v="12903550"/>
    <n v="8090"/>
    <x v="0"/>
    <n v="33169"/>
  </r>
  <r>
    <s v="B00YMJ0OI8"/>
    <x v="599"/>
    <x v="4"/>
    <x v="23"/>
    <x v="56"/>
    <x v="87"/>
    <n v="2148"/>
    <x v="2"/>
    <n v="3645"/>
    <n v="0.41"/>
    <x v="1"/>
    <x v="9"/>
    <x v="3"/>
    <n v="114409260"/>
    <n v="31388"/>
    <x v="0"/>
    <n v="128690.79999999999"/>
  </r>
  <r>
    <s v="B0B8XNPQPN"/>
    <x v="600"/>
    <x v="4"/>
    <x v="23"/>
    <x v="56"/>
    <x v="93"/>
    <n v="3599"/>
    <x v="2"/>
    <n v="7950"/>
    <n v="0.55000000000000004"/>
    <x v="0"/>
    <x v="9"/>
    <x v="0"/>
    <n v="1081200"/>
    <n v="136"/>
    <x v="1"/>
    <n v="571.20000000000005"/>
  </r>
  <r>
    <s v="B0814P4L98"/>
    <x v="601"/>
    <x v="4"/>
    <x v="26"/>
    <x v="61"/>
    <x v="94"/>
    <n v="351"/>
    <x v="0"/>
    <n v="999"/>
    <n v="0.65"/>
    <x v="0"/>
    <x v="9"/>
    <x v="1"/>
    <n v="5374620"/>
    <n v="5380"/>
    <x v="0"/>
    <n v="21520"/>
  </r>
  <r>
    <s v="B008QTK47Q"/>
    <x v="602"/>
    <x v="4"/>
    <x v="23"/>
    <x v="58"/>
    <x v="84"/>
    <n v="1614"/>
    <x v="2"/>
    <n v="1745"/>
    <n v="0.08"/>
    <x v="1"/>
    <x v="9"/>
    <x v="4"/>
    <n v="66264630"/>
    <n v="37974"/>
    <x v="0"/>
    <n v="163288.19999999998"/>
  </r>
  <r>
    <s v="B088ZTJT2R"/>
    <x v="603"/>
    <x v="4"/>
    <x v="24"/>
    <x v="60"/>
    <x v="92"/>
    <n v="719"/>
    <x v="2"/>
    <n v="1295"/>
    <n v="0.44"/>
    <x v="1"/>
    <x v="9"/>
    <x v="0"/>
    <n v="22297310"/>
    <n v="17218"/>
    <x v="0"/>
    <n v="72315.600000000006"/>
  </r>
  <r>
    <s v="B0BK1K598K"/>
    <x v="604"/>
    <x v="4"/>
    <x v="23"/>
    <x v="58"/>
    <x v="84"/>
    <n v="678"/>
    <x v="2"/>
    <n v="1499"/>
    <n v="0.55000000000000004"/>
    <x v="0"/>
    <x v="9"/>
    <x v="0"/>
    <n v="1349100"/>
    <n v="900"/>
    <x v="1"/>
    <n v="3780"/>
  </r>
  <r>
    <s v="B09Y5FZK9N"/>
    <x v="605"/>
    <x v="4"/>
    <x v="23"/>
    <x v="56"/>
    <x v="81"/>
    <n v="809"/>
    <x v="2"/>
    <n v="1545"/>
    <n v="0.48"/>
    <x v="1"/>
    <x v="9"/>
    <x v="7"/>
    <n v="1507920"/>
    <n v="976"/>
    <x v="1"/>
    <n v="3611.2000000000003"/>
  </r>
  <r>
    <s v="B09J2SCVQT"/>
    <x v="606"/>
    <x v="4"/>
    <x v="23"/>
    <x v="56"/>
    <x v="95"/>
    <n v="1969"/>
    <x v="2"/>
    <n v="5000"/>
    <n v="0.61"/>
    <x v="0"/>
    <x v="9"/>
    <x v="3"/>
    <n v="24635000"/>
    <n v="4927"/>
    <x v="0"/>
    <n v="20200.699999999997"/>
  </r>
  <r>
    <s v="B00TDD0YM4"/>
    <x v="607"/>
    <x v="4"/>
    <x v="23"/>
    <x v="58"/>
    <x v="84"/>
    <n v="1490"/>
    <x v="2"/>
    <n v="1695"/>
    <n v="0.12"/>
    <x v="1"/>
    <x v="9"/>
    <x v="5"/>
    <n v="6005385"/>
    <n v="3543"/>
    <x v="0"/>
    <n v="15589.2"/>
  </r>
  <r>
    <s v="B078KRFWQB"/>
    <x v="608"/>
    <x v="4"/>
    <x v="24"/>
    <x v="57"/>
    <x v="82"/>
    <n v="2499"/>
    <x v="2"/>
    <n v="3945"/>
    <n v="0.37"/>
    <x v="1"/>
    <x v="9"/>
    <x v="11"/>
    <n v="10777740"/>
    <n v="2732"/>
    <x v="0"/>
    <n v="10381.6"/>
  </r>
  <r>
    <s v="B07SRM58TP"/>
    <x v="609"/>
    <x v="4"/>
    <x v="23"/>
    <x v="58"/>
    <x v="96"/>
    <n v="1665"/>
    <x v="2"/>
    <n v="2099"/>
    <n v="0.21"/>
    <x v="1"/>
    <x v="9"/>
    <x v="1"/>
    <n v="30158432"/>
    <n v="14368"/>
    <x v="0"/>
    <n v="57472"/>
  </r>
  <r>
    <s v="B00EDJJ7FS"/>
    <x v="610"/>
    <x v="4"/>
    <x v="23"/>
    <x v="56"/>
    <x v="87"/>
    <n v="3229"/>
    <x v="2"/>
    <n v="5295"/>
    <n v="0.39"/>
    <x v="1"/>
    <x v="9"/>
    <x v="0"/>
    <n v="210338580"/>
    <n v="39724"/>
    <x v="0"/>
    <n v="166840.80000000002"/>
  </r>
  <r>
    <s v="B0832W3B7Q"/>
    <x v="570"/>
    <x v="4"/>
    <x v="23"/>
    <x v="56"/>
    <x v="87"/>
    <n v="1799"/>
    <x v="2"/>
    <n v="3595"/>
    <n v="0.5"/>
    <x v="0"/>
    <x v="9"/>
    <x v="11"/>
    <n v="35198645"/>
    <n v="9791"/>
    <x v="0"/>
    <n v="37205.799999999996"/>
  </r>
  <r>
    <s v="B07WNK1FFN"/>
    <x v="611"/>
    <x v="4"/>
    <x v="23"/>
    <x v="56"/>
    <x v="81"/>
    <n v="1260"/>
    <x v="2"/>
    <n v="1699"/>
    <n v="0.26"/>
    <x v="1"/>
    <x v="9"/>
    <x v="0"/>
    <n v="4911809"/>
    <n v="2891"/>
    <x v="0"/>
    <n v="12142.2"/>
  </r>
  <r>
    <s v="B009P2LK08"/>
    <x v="612"/>
    <x v="4"/>
    <x v="24"/>
    <x v="57"/>
    <x v="82"/>
    <n v="749"/>
    <x v="2"/>
    <n v="1129"/>
    <n v="0.34"/>
    <x v="1"/>
    <x v="9"/>
    <x v="1"/>
    <n v="2761534"/>
    <n v="2446"/>
    <x v="0"/>
    <n v="9784"/>
  </r>
  <r>
    <s v="B07DGD4Z4C"/>
    <x v="613"/>
    <x v="4"/>
    <x v="23"/>
    <x v="56"/>
    <x v="89"/>
    <n v="3499"/>
    <x v="2"/>
    <n v="5795"/>
    <n v="0.4"/>
    <x v="1"/>
    <x v="9"/>
    <x v="2"/>
    <n v="146845300"/>
    <n v="25340"/>
    <x v="0"/>
    <n v="98826"/>
  </r>
  <r>
    <s v="B07GMFY9QM"/>
    <x v="614"/>
    <x v="4"/>
    <x v="23"/>
    <x v="56"/>
    <x v="97"/>
    <n v="379"/>
    <x v="0"/>
    <n v="999"/>
    <n v="0.62"/>
    <x v="0"/>
    <x v="9"/>
    <x v="4"/>
    <n v="3092904"/>
    <n v="3096"/>
    <x v="0"/>
    <n v="13312.8"/>
  </r>
  <r>
    <s v="B0BGPN4GGH"/>
    <x v="615"/>
    <x v="4"/>
    <x v="24"/>
    <x v="57"/>
    <x v="82"/>
    <n v="1099"/>
    <x v="2"/>
    <n v="2400"/>
    <n v="0.54"/>
    <x v="0"/>
    <x v="9"/>
    <x v="11"/>
    <n v="9600"/>
    <n v="4"/>
    <x v="1"/>
    <n v="15.2"/>
  </r>
  <r>
    <s v="B0B2DZ5S6R"/>
    <x v="36"/>
    <x v="4"/>
    <x v="23"/>
    <x v="56"/>
    <x v="81"/>
    <n v="749"/>
    <x v="2"/>
    <n v="1299"/>
    <n v="0.42"/>
    <x v="1"/>
    <x v="9"/>
    <x v="1"/>
    <n v="154581"/>
    <n v="119"/>
    <x v="1"/>
    <n v="476"/>
  </r>
  <r>
    <s v="B07S851WX5"/>
    <x v="616"/>
    <x v="4"/>
    <x v="23"/>
    <x v="56"/>
    <x v="98"/>
    <n v="1299"/>
    <x v="2"/>
    <n v="1299"/>
    <n v="0"/>
    <x v="1"/>
    <x v="9"/>
    <x v="0"/>
    <n v="52097694"/>
    <n v="40106"/>
    <x v="0"/>
    <n v="168445.2"/>
  </r>
  <r>
    <s v="B01MY839VW"/>
    <x v="617"/>
    <x v="4"/>
    <x v="23"/>
    <x v="58"/>
    <x v="84"/>
    <n v="549"/>
    <x v="2"/>
    <n v="1090"/>
    <n v="0.5"/>
    <x v="0"/>
    <x v="9"/>
    <x v="0"/>
    <n v="14201610"/>
    <n v="13029"/>
    <x v="0"/>
    <n v="54721.8"/>
  </r>
  <r>
    <s v="B09LV1CMGH"/>
    <x v="618"/>
    <x v="4"/>
    <x v="24"/>
    <x v="57"/>
    <x v="83"/>
    <n v="899"/>
    <x v="2"/>
    <n v="2000"/>
    <n v="0.55000000000000004"/>
    <x v="0"/>
    <x v="9"/>
    <x v="9"/>
    <n v="582000"/>
    <n v="291"/>
    <x v="1"/>
    <n v="1047.6000000000001"/>
  </r>
  <r>
    <s v="B01EY310UM"/>
    <x v="619"/>
    <x v="4"/>
    <x v="23"/>
    <x v="58"/>
    <x v="84"/>
    <n v="1321"/>
    <x v="2"/>
    <n v="1545"/>
    <n v="0.14000000000000001"/>
    <x v="1"/>
    <x v="9"/>
    <x v="4"/>
    <n v="23874885"/>
    <n v="15453"/>
    <x v="0"/>
    <n v="66447.899999999994"/>
  </r>
  <r>
    <s v="B09NL7LBWT"/>
    <x v="620"/>
    <x v="4"/>
    <x v="23"/>
    <x v="58"/>
    <x v="84"/>
    <n v="1099"/>
    <x v="2"/>
    <n v="1999"/>
    <n v="0.45"/>
    <x v="1"/>
    <x v="9"/>
    <x v="1"/>
    <n v="1207396"/>
    <n v="604"/>
    <x v="1"/>
    <n v="2416"/>
  </r>
  <r>
    <s v="B008YW8M0G"/>
    <x v="621"/>
    <x v="4"/>
    <x v="23"/>
    <x v="58"/>
    <x v="84"/>
    <n v="775"/>
    <x v="2"/>
    <n v="875"/>
    <n v="0.11"/>
    <x v="1"/>
    <x v="9"/>
    <x v="0"/>
    <n v="40816125"/>
    <n v="46647"/>
    <x v="0"/>
    <n v="195917.4"/>
  </r>
  <r>
    <s v="B097R3XH9R"/>
    <x v="590"/>
    <x v="4"/>
    <x v="24"/>
    <x v="60"/>
    <x v="91"/>
    <n v="6299"/>
    <x v="2"/>
    <n v="15270"/>
    <n v="0.59"/>
    <x v="0"/>
    <x v="9"/>
    <x v="3"/>
    <n v="49367910"/>
    <n v="3233"/>
    <x v="0"/>
    <n v="13255.3"/>
  </r>
  <r>
    <s v="B08TM71L54"/>
    <x v="622"/>
    <x v="4"/>
    <x v="23"/>
    <x v="58"/>
    <x v="84"/>
    <n v="3190"/>
    <x v="2"/>
    <n v="4195"/>
    <n v="0.24"/>
    <x v="1"/>
    <x v="9"/>
    <x v="1"/>
    <n v="5377990"/>
    <n v="1282"/>
    <x v="0"/>
    <n v="5128"/>
  </r>
  <r>
    <s v="B0BPBXNQQT"/>
    <x v="623"/>
    <x v="4"/>
    <x v="24"/>
    <x v="57"/>
    <x v="82"/>
    <n v="799"/>
    <x v="2"/>
    <n v="1989"/>
    <n v="0.6"/>
    <x v="0"/>
    <x v="9"/>
    <x v="4"/>
    <n v="139230"/>
    <n v="70"/>
    <x v="1"/>
    <n v="301"/>
  </r>
  <r>
    <s v="B00W56GLOQ"/>
    <x v="624"/>
    <x v="4"/>
    <x v="23"/>
    <x v="56"/>
    <x v="95"/>
    <n v="2699"/>
    <x v="2"/>
    <n v="5000"/>
    <n v="0.46"/>
    <x v="1"/>
    <x v="9"/>
    <x v="1"/>
    <n v="130820000"/>
    <n v="26164"/>
    <x v="0"/>
    <n v="104656"/>
  </r>
  <r>
    <s v="B0883KDSXC"/>
    <x v="625"/>
    <x v="4"/>
    <x v="23"/>
    <x v="58"/>
    <x v="84"/>
    <n v="599"/>
    <x v="2"/>
    <n v="990"/>
    <n v="0.39"/>
    <x v="1"/>
    <x v="9"/>
    <x v="2"/>
    <n v="16004340"/>
    <n v="16166"/>
    <x v="0"/>
    <n v="63047.4"/>
  </r>
  <r>
    <s v="B078V8R9BS"/>
    <x v="626"/>
    <x v="4"/>
    <x v="23"/>
    <x v="56"/>
    <x v="81"/>
    <n v="749"/>
    <x v="2"/>
    <n v="1111"/>
    <n v="0.33"/>
    <x v="1"/>
    <x v="9"/>
    <x v="0"/>
    <n v="39654923"/>
    <n v="35693"/>
    <x v="0"/>
    <n v="149910.6"/>
  </r>
  <r>
    <s v="B08GSQXLJ2"/>
    <x v="627"/>
    <x v="4"/>
    <x v="24"/>
    <x v="60"/>
    <x v="91"/>
    <n v="6199"/>
    <x v="2"/>
    <n v="10400"/>
    <n v="0.4"/>
    <x v="1"/>
    <x v="9"/>
    <x v="3"/>
    <n v="149666400"/>
    <n v="14391"/>
    <x v="0"/>
    <n v="59003.099999999991"/>
  </r>
  <r>
    <s v="B01M5B0TPW"/>
    <x v="628"/>
    <x v="4"/>
    <x v="23"/>
    <x v="56"/>
    <x v="99"/>
    <n v="1819"/>
    <x v="2"/>
    <n v="2490"/>
    <n v="0.27"/>
    <x v="1"/>
    <x v="9"/>
    <x v="5"/>
    <n v="19785540"/>
    <n v="7946"/>
    <x v="0"/>
    <n v="34962.400000000001"/>
  </r>
  <r>
    <s v="B082KVTRW8"/>
    <x v="629"/>
    <x v="4"/>
    <x v="23"/>
    <x v="56"/>
    <x v="81"/>
    <n v="1199"/>
    <x v="2"/>
    <n v="1900"/>
    <n v="0.37"/>
    <x v="1"/>
    <x v="9"/>
    <x v="1"/>
    <n v="3353500"/>
    <n v="1765"/>
    <x v="0"/>
    <n v="7060"/>
  </r>
  <r>
    <s v="B08CFJBZRK"/>
    <x v="630"/>
    <x v="4"/>
    <x v="23"/>
    <x v="56"/>
    <x v="89"/>
    <n v="3249"/>
    <x v="2"/>
    <n v="6295"/>
    <n v="0.48"/>
    <x v="1"/>
    <x v="9"/>
    <x v="11"/>
    <n v="88520290"/>
    <n v="14062"/>
    <x v="0"/>
    <n v="53435.6"/>
  </r>
  <r>
    <s v="B07H3WDC4X"/>
    <x v="631"/>
    <x v="4"/>
    <x v="23"/>
    <x v="56"/>
    <x v="97"/>
    <n v="349"/>
    <x v="0"/>
    <n v="999"/>
    <n v="0.65"/>
    <x v="0"/>
    <x v="9"/>
    <x v="1"/>
    <n v="15630354"/>
    <n v="15646"/>
    <x v="0"/>
    <n v="62584"/>
  </r>
  <r>
    <s v="B09ZTZ9N3Q"/>
    <x v="36"/>
    <x v="4"/>
    <x v="24"/>
    <x v="57"/>
    <x v="83"/>
    <n v="1049"/>
    <x v="2"/>
    <n v="1699"/>
    <n v="0.38"/>
    <x v="1"/>
    <x v="9"/>
    <x v="19"/>
    <n v="188589"/>
    <n v="111"/>
    <x v="1"/>
    <n v="344.1"/>
  </r>
  <r>
    <s v="B083P71WKK"/>
    <x v="632"/>
    <x v="4"/>
    <x v="23"/>
    <x v="56"/>
    <x v="85"/>
    <n v="799"/>
    <x v="2"/>
    <n v="1500"/>
    <n v="0.47"/>
    <x v="1"/>
    <x v="9"/>
    <x v="4"/>
    <n v="14542500"/>
    <n v="9695"/>
    <x v="0"/>
    <n v="41688.5"/>
  </r>
  <r>
    <s v="B097R4D42G"/>
    <x v="590"/>
    <x v="4"/>
    <x v="24"/>
    <x v="60"/>
    <x v="91"/>
    <n v="4999"/>
    <x v="2"/>
    <n v="9650"/>
    <n v="0.48"/>
    <x v="1"/>
    <x v="9"/>
    <x v="0"/>
    <n v="17099800"/>
    <n v="1772"/>
    <x v="0"/>
    <n v="7442.4000000000005"/>
  </r>
  <r>
    <s v="B07MKMFKPG"/>
    <x v="633"/>
    <x v="4"/>
    <x v="23"/>
    <x v="56"/>
    <x v="89"/>
    <n v="6999"/>
    <x v="2"/>
    <n v="10590"/>
    <n v="0.34"/>
    <x v="1"/>
    <x v="9"/>
    <x v="5"/>
    <n v="121774410"/>
    <n v="11499"/>
    <x v="0"/>
    <n v="50595.600000000006"/>
  </r>
  <r>
    <s v="B0949FPSFY"/>
    <x v="634"/>
    <x v="4"/>
    <x v="23"/>
    <x v="56"/>
    <x v="85"/>
    <n v="799"/>
    <x v="2"/>
    <n v="1999"/>
    <n v="0.6"/>
    <x v="0"/>
    <x v="9"/>
    <x v="3"/>
    <n v="4321838"/>
    <n v="2162"/>
    <x v="0"/>
    <n v="8864.1999999999989"/>
  </r>
  <r>
    <s v="B08F47T4X5"/>
    <x v="635"/>
    <x v="4"/>
    <x v="23"/>
    <x v="56"/>
    <x v="100"/>
    <n v="89"/>
    <x v="1"/>
    <n v="89"/>
    <n v="0"/>
    <x v="1"/>
    <x v="9"/>
    <x v="0"/>
    <n v="1746269"/>
    <n v="19621"/>
    <x v="0"/>
    <n v="82408.2"/>
  </r>
  <r>
    <s v="B01M0505SJ"/>
    <x v="617"/>
    <x v="4"/>
    <x v="24"/>
    <x v="62"/>
    <x v="101"/>
    <n v="1400"/>
    <x v="2"/>
    <n v="2485"/>
    <n v="0.44"/>
    <x v="1"/>
    <x v="9"/>
    <x v="3"/>
    <n v="49695030"/>
    <n v="19998"/>
    <x v="0"/>
    <n v="81991.799999999988"/>
  </r>
  <r>
    <s v="B08D6RCM3Q"/>
    <x v="636"/>
    <x v="4"/>
    <x v="26"/>
    <x v="61"/>
    <x v="94"/>
    <n v="355"/>
    <x v="0"/>
    <n v="899"/>
    <n v="0.61"/>
    <x v="0"/>
    <x v="9"/>
    <x v="3"/>
    <n v="944849"/>
    <n v="1051"/>
    <x v="0"/>
    <n v="4309.0999999999995"/>
  </r>
  <r>
    <s v="B009P2LITG"/>
    <x v="592"/>
    <x v="4"/>
    <x v="24"/>
    <x v="57"/>
    <x v="82"/>
    <n v="2169"/>
    <x v="2"/>
    <n v="3279"/>
    <n v="0.34"/>
    <x v="1"/>
    <x v="9"/>
    <x v="3"/>
    <n v="5626764"/>
    <n v="1716"/>
    <x v="0"/>
    <n v="7035.5999999999995"/>
  </r>
  <r>
    <s v="B00V9NHDI4"/>
    <x v="637"/>
    <x v="4"/>
    <x v="23"/>
    <x v="58"/>
    <x v="96"/>
    <n v="2799"/>
    <x v="2"/>
    <n v="3799"/>
    <n v="0.26"/>
    <x v="1"/>
    <x v="9"/>
    <x v="2"/>
    <n v="125104869"/>
    <n v="32931"/>
    <x v="0"/>
    <n v="128430.9"/>
  </r>
  <r>
    <s v="B07WGPBXY9"/>
    <x v="570"/>
    <x v="4"/>
    <x v="23"/>
    <x v="56"/>
    <x v="81"/>
    <n v="899"/>
    <x v="2"/>
    <n v="1249"/>
    <n v="0.28000000000000003"/>
    <x v="1"/>
    <x v="9"/>
    <x v="2"/>
    <n v="21762576"/>
    <n v="17424"/>
    <x v="0"/>
    <n v="67953.599999999991"/>
  </r>
  <r>
    <s v="B00KRCBA6E"/>
    <x v="638"/>
    <x v="4"/>
    <x v="24"/>
    <x v="57"/>
    <x v="7"/>
    <n v="2499"/>
    <x v="2"/>
    <n v="5000"/>
    <n v="0.5"/>
    <x v="0"/>
    <x v="8"/>
    <x v="11"/>
    <n v="9445000"/>
    <n v="1889"/>
    <x v="0"/>
    <n v="7178.2"/>
  </r>
  <r>
    <s v="B0B3X2BY3M"/>
    <x v="639"/>
    <x v="4"/>
    <x v="24"/>
    <x v="60"/>
    <x v="90"/>
    <n v="3599"/>
    <x v="2"/>
    <n v="7299"/>
    <n v="0.51"/>
    <x v="0"/>
    <x v="9"/>
    <x v="1"/>
    <n v="75354876"/>
    <n v="10324"/>
    <x v="0"/>
    <n v="41296"/>
  </r>
  <r>
    <s v="B00F159RIK"/>
    <x v="640"/>
    <x v="4"/>
    <x v="23"/>
    <x v="58"/>
    <x v="84"/>
    <n v="499"/>
    <x v="0"/>
    <n v="625"/>
    <n v="0.2"/>
    <x v="1"/>
    <x v="9"/>
    <x v="0"/>
    <n v="3346875"/>
    <n v="5355"/>
    <x v="0"/>
    <n v="22491"/>
  </r>
  <r>
    <s v="B08MV82R99"/>
    <x v="641"/>
    <x v="4"/>
    <x v="24"/>
    <x v="60"/>
    <x v="92"/>
    <n v="653"/>
    <x v="2"/>
    <n v="1020"/>
    <n v="0.36"/>
    <x v="1"/>
    <x v="9"/>
    <x v="3"/>
    <n v="3433320"/>
    <n v="3366"/>
    <x v="0"/>
    <n v="13800.599999999999"/>
  </r>
  <r>
    <s v="B09VKWGZD7"/>
    <x v="642"/>
    <x v="4"/>
    <x v="23"/>
    <x v="58"/>
    <x v="102"/>
    <n v="4789"/>
    <x v="2"/>
    <n v="8990"/>
    <n v="0.47"/>
    <x v="1"/>
    <x v="9"/>
    <x v="4"/>
    <n v="9142830"/>
    <n v="1017"/>
    <x v="0"/>
    <n v="4373.0999999999995"/>
  </r>
  <r>
    <s v="B009P2LK80"/>
    <x v="643"/>
    <x v="4"/>
    <x v="24"/>
    <x v="57"/>
    <x v="103"/>
    <n v="1409"/>
    <x v="2"/>
    <n v="1639"/>
    <n v="0.14000000000000001"/>
    <x v="1"/>
    <x v="9"/>
    <x v="7"/>
    <n v="1289893"/>
    <n v="787"/>
    <x v="1"/>
    <n v="2911.9"/>
  </r>
  <r>
    <s v="B00A7PLVU6"/>
    <x v="644"/>
    <x v="4"/>
    <x v="23"/>
    <x v="56"/>
    <x v="88"/>
    <n v="753"/>
    <x v="2"/>
    <n v="899"/>
    <n v="0.16"/>
    <x v="1"/>
    <x v="9"/>
    <x v="0"/>
    <n v="16597338"/>
    <n v="18462"/>
    <x v="0"/>
    <n v="77540.400000000009"/>
  </r>
  <r>
    <s v="B0B25DJ352"/>
    <x v="645"/>
    <x v="4"/>
    <x v="23"/>
    <x v="56"/>
    <x v="97"/>
    <n v="353"/>
    <x v="0"/>
    <n v="1199"/>
    <n v="0.71"/>
    <x v="0"/>
    <x v="9"/>
    <x v="4"/>
    <n v="754171"/>
    <n v="629"/>
    <x v="1"/>
    <n v="2704.7"/>
  </r>
  <r>
    <s v="B013B2WGT6"/>
    <x v="646"/>
    <x v="4"/>
    <x v="23"/>
    <x v="56"/>
    <x v="85"/>
    <n v="1099"/>
    <x v="2"/>
    <n v="1899"/>
    <n v="0.42"/>
    <x v="1"/>
    <x v="9"/>
    <x v="4"/>
    <n v="29009124"/>
    <n v="15276"/>
    <x v="0"/>
    <n v="65686.8"/>
  </r>
  <r>
    <s v="B097RJ867P"/>
    <x v="647"/>
    <x v="4"/>
    <x v="23"/>
    <x v="56"/>
    <x v="93"/>
    <n v="8799"/>
    <x v="2"/>
    <n v="11595"/>
    <n v="0.24"/>
    <x v="1"/>
    <x v="9"/>
    <x v="5"/>
    <n v="34564695"/>
    <n v="2981"/>
    <x v="0"/>
    <n v="13116.400000000001"/>
  </r>
  <r>
    <s v="B091V8HK8Z"/>
    <x v="648"/>
    <x v="4"/>
    <x v="23"/>
    <x v="56"/>
    <x v="81"/>
    <n v="1345"/>
    <x v="2"/>
    <n v="1750"/>
    <n v="0.23"/>
    <x v="1"/>
    <x v="9"/>
    <x v="11"/>
    <n v="4315500"/>
    <n v="2466"/>
    <x v="0"/>
    <n v="9370.7999999999993"/>
  </r>
  <r>
    <s v="B071VNHMX2"/>
    <x v="649"/>
    <x v="4"/>
    <x v="23"/>
    <x v="56"/>
    <x v="104"/>
    <n v="2095"/>
    <x v="2"/>
    <n v="2095"/>
    <n v="0"/>
    <x v="1"/>
    <x v="9"/>
    <x v="6"/>
    <n v="16653155"/>
    <n v="7949"/>
    <x v="0"/>
    <n v="35770.5"/>
  </r>
  <r>
    <s v="B08MVSGXMY"/>
    <x v="650"/>
    <x v="4"/>
    <x v="24"/>
    <x v="57"/>
    <x v="82"/>
    <n v="1498"/>
    <x v="2"/>
    <n v="2300"/>
    <n v="0.35"/>
    <x v="1"/>
    <x v="9"/>
    <x v="11"/>
    <n v="218500"/>
    <n v="95"/>
    <x v="1"/>
    <n v="361"/>
  </r>
  <r>
    <s v="B00H0B29DI"/>
    <x v="651"/>
    <x v="4"/>
    <x v="24"/>
    <x v="57"/>
    <x v="105"/>
    <n v="2199"/>
    <x v="2"/>
    <n v="2990"/>
    <n v="0.26"/>
    <x v="1"/>
    <x v="9"/>
    <x v="11"/>
    <n v="4658420"/>
    <n v="1558"/>
    <x v="0"/>
    <n v="5920.4"/>
  </r>
  <r>
    <s v="B01GZSQJPA"/>
    <x v="652"/>
    <x v="4"/>
    <x v="23"/>
    <x v="56"/>
    <x v="89"/>
    <n v="3699"/>
    <x v="2"/>
    <n v="4295"/>
    <n v="0.14000000000000001"/>
    <x v="1"/>
    <x v="9"/>
    <x v="3"/>
    <n v="114002185"/>
    <n v="26543"/>
    <x v="0"/>
    <n v="108826.29999999999"/>
  </r>
  <r>
    <s v="B08VGFX2B6"/>
    <x v="653"/>
    <x v="4"/>
    <x v="26"/>
    <x v="61"/>
    <x v="94"/>
    <n v="177"/>
    <x v="1"/>
    <n v="199"/>
    <n v="0.11"/>
    <x v="1"/>
    <x v="9"/>
    <x v="3"/>
    <n v="733912"/>
    <n v="3688"/>
    <x v="0"/>
    <n v="15120.8"/>
  </r>
  <r>
    <s v="B09GYBZPHF"/>
    <x v="654"/>
    <x v="4"/>
    <x v="23"/>
    <x v="56"/>
    <x v="89"/>
    <n v="1149"/>
    <x v="2"/>
    <n v="2499"/>
    <n v="0.54"/>
    <x v="0"/>
    <x v="9"/>
    <x v="11"/>
    <n v="10953117"/>
    <n v="4383"/>
    <x v="0"/>
    <n v="16655.399999999998"/>
  </r>
  <r>
    <s v="B0B4KPCBSH"/>
    <x v="655"/>
    <x v="4"/>
    <x v="23"/>
    <x v="63"/>
    <x v="106"/>
    <n v="244"/>
    <x v="0"/>
    <n v="499"/>
    <n v="0.51"/>
    <x v="0"/>
    <x v="9"/>
    <x v="8"/>
    <n v="238522"/>
    <n v="478"/>
    <x v="1"/>
    <n v="1577.3999999999999"/>
  </r>
  <r>
    <s v="B09CGLY5CX"/>
    <x v="650"/>
    <x v="4"/>
    <x v="24"/>
    <x v="57"/>
    <x v="82"/>
    <n v="1959"/>
    <x v="2"/>
    <n v="2400"/>
    <n v="0.18"/>
    <x v="1"/>
    <x v="9"/>
    <x v="1"/>
    <n v="568800"/>
    <n v="237"/>
    <x v="1"/>
    <n v="948"/>
  </r>
  <r>
    <s v="B09JN37WBX"/>
    <x v="656"/>
    <x v="4"/>
    <x v="23"/>
    <x v="58"/>
    <x v="84"/>
    <n v="319"/>
    <x v="0"/>
    <n v="749"/>
    <n v="0.56999999999999995"/>
    <x v="0"/>
    <x v="9"/>
    <x v="13"/>
    <n v="92876"/>
    <n v="124"/>
    <x v="1"/>
    <n v="570.4"/>
  </r>
  <r>
    <s v="B01I1LDZGA"/>
    <x v="657"/>
    <x v="4"/>
    <x v="23"/>
    <x v="56"/>
    <x v="81"/>
    <n v="1499"/>
    <x v="2"/>
    <n v="1775"/>
    <n v="0.16"/>
    <x v="1"/>
    <x v="9"/>
    <x v="2"/>
    <n v="26033925"/>
    <n v="14667"/>
    <x v="0"/>
    <n v="57201.299999999996"/>
  </r>
  <r>
    <s v="B0BN2576GQ"/>
    <x v="658"/>
    <x v="4"/>
    <x v="23"/>
    <x v="58"/>
    <x v="84"/>
    <n v="469"/>
    <x v="0"/>
    <n v="1599"/>
    <n v="0.71"/>
    <x v="0"/>
    <x v="9"/>
    <x v="7"/>
    <n v="9594"/>
    <n v="6"/>
    <x v="1"/>
    <n v="22.200000000000003"/>
  </r>
  <r>
    <s v="B06XPYRWV5"/>
    <x v="570"/>
    <x v="4"/>
    <x v="23"/>
    <x v="56"/>
    <x v="104"/>
    <n v="1099"/>
    <x v="2"/>
    <n v="1795"/>
    <n v="0.39"/>
    <x v="1"/>
    <x v="9"/>
    <x v="0"/>
    <n v="7617980"/>
    <n v="4244"/>
    <x v="0"/>
    <n v="17824.8"/>
  </r>
  <r>
    <s v="B01N1XVVLC"/>
    <x v="659"/>
    <x v="4"/>
    <x v="24"/>
    <x v="57"/>
    <x v="83"/>
    <n v="9590"/>
    <x v="2"/>
    <n v="15999"/>
    <n v="0.4"/>
    <x v="1"/>
    <x v="9"/>
    <x v="3"/>
    <n v="16270983"/>
    <n v="1017"/>
    <x v="0"/>
    <n v="4169.7"/>
  </r>
  <r>
    <s v="B00O2R38C4"/>
    <x v="660"/>
    <x v="4"/>
    <x v="24"/>
    <x v="62"/>
    <x v="107"/>
    <n v="999"/>
    <x v="2"/>
    <n v="1490"/>
    <n v="0.33"/>
    <x v="1"/>
    <x v="9"/>
    <x v="3"/>
    <n v="19368510"/>
    <n v="12999"/>
    <x v="0"/>
    <n v="53295.899999999994"/>
  </r>
  <r>
    <s v="B0B2CZTCL2"/>
    <x v="661"/>
    <x v="4"/>
    <x v="23"/>
    <x v="56"/>
    <x v="81"/>
    <n v="1299"/>
    <x v="2"/>
    <n v="1999"/>
    <n v="0.35"/>
    <x v="1"/>
    <x v="9"/>
    <x v="11"/>
    <n v="621689"/>
    <n v="311"/>
    <x v="1"/>
    <n v="1181.8"/>
  </r>
  <r>
    <s v="B00PVT30YI"/>
    <x v="662"/>
    <x v="4"/>
    <x v="23"/>
    <x v="63"/>
    <x v="108"/>
    <n v="292"/>
    <x v="0"/>
    <n v="499"/>
    <n v="0.41"/>
    <x v="1"/>
    <x v="9"/>
    <x v="3"/>
    <n v="2114762"/>
    <n v="4238"/>
    <x v="0"/>
    <n v="17375.8"/>
  </r>
  <r>
    <s v="B00SH18114"/>
    <x v="663"/>
    <x v="4"/>
    <x v="23"/>
    <x v="56"/>
    <x v="100"/>
    <n v="160"/>
    <x v="1"/>
    <n v="299"/>
    <n v="0.46"/>
    <x v="1"/>
    <x v="9"/>
    <x v="13"/>
    <n v="831519"/>
    <n v="2781"/>
    <x v="0"/>
    <n v="12792.599999999999"/>
  </r>
  <r>
    <s v="B00E9G8KOY"/>
    <x v="664"/>
    <x v="4"/>
    <x v="23"/>
    <x v="64"/>
    <x v="109"/>
    <n v="600"/>
    <x v="2"/>
    <n v="600"/>
    <n v="0"/>
    <x v="1"/>
    <x v="9"/>
    <x v="3"/>
    <n v="6544200"/>
    <n v="10907"/>
    <x v="0"/>
    <n v="44718.7"/>
  </r>
  <r>
    <s v="B00H3H03Q4"/>
    <x v="664"/>
    <x v="4"/>
    <x v="23"/>
    <x v="64"/>
    <x v="110"/>
    <n v="1130"/>
    <x v="2"/>
    <n v="1130"/>
    <n v="0"/>
    <x v="1"/>
    <x v="9"/>
    <x v="0"/>
    <n v="14972500"/>
    <n v="13250"/>
    <x v="0"/>
    <n v="55650"/>
  </r>
  <r>
    <s v="B0756K5DYZ"/>
    <x v="630"/>
    <x v="4"/>
    <x v="23"/>
    <x v="56"/>
    <x v="89"/>
    <n v="3249"/>
    <x v="2"/>
    <n v="6295"/>
    <n v="0.48"/>
    <x v="1"/>
    <x v="9"/>
    <x v="2"/>
    <n v="271125650"/>
    <n v="43070"/>
    <x v="0"/>
    <n v="167973"/>
  </r>
  <r>
    <s v="B0188KPKB2"/>
    <x v="665"/>
    <x v="4"/>
    <x v="23"/>
    <x v="56"/>
    <x v="89"/>
    <n v="3599"/>
    <x v="2"/>
    <n v="9455"/>
    <n v="0.62"/>
    <x v="0"/>
    <x v="9"/>
    <x v="3"/>
    <n v="111833740"/>
    <n v="11828"/>
    <x v="0"/>
    <n v="48494.799999999996"/>
  </r>
  <r>
    <s v="B091KNVNS9"/>
    <x v="666"/>
    <x v="4"/>
    <x v="23"/>
    <x v="56"/>
    <x v="97"/>
    <n v="368"/>
    <x v="0"/>
    <n v="699"/>
    <n v="0.47"/>
    <x v="1"/>
    <x v="9"/>
    <x v="3"/>
    <n v="866760"/>
    <n v="1240"/>
    <x v="0"/>
    <n v="5084"/>
  </r>
  <r>
    <s v="B075JJ5NQC"/>
    <x v="667"/>
    <x v="4"/>
    <x v="23"/>
    <x v="56"/>
    <x v="89"/>
    <n v="3199"/>
    <x v="2"/>
    <n v="4999"/>
    <n v="0.36"/>
    <x v="1"/>
    <x v="9"/>
    <x v="1"/>
    <n v="104324131"/>
    <n v="20869"/>
    <x v="0"/>
    <n v="83476"/>
  </r>
  <r>
    <s v="B0B5KZ3C53"/>
    <x v="668"/>
    <x v="4"/>
    <x v="23"/>
    <x v="56"/>
    <x v="111"/>
    <n v="1599"/>
    <x v="2"/>
    <n v="2900"/>
    <n v="0.45"/>
    <x v="1"/>
    <x v="9"/>
    <x v="7"/>
    <n v="1278900"/>
    <n v="441"/>
    <x v="1"/>
    <n v="1631.7"/>
  </r>
  <r>
    <s v="B09NTHQRW3"/>
    <x v="669"/>
    <x v="4"/>
    <x v="23"/>
    <x v="56"/>
    <x v="88"/>
    <n v="1999"/>
    <x v="2"/>
    <n v="2499"/>
    <n v="0.2"/>
    <x v="1"/>
    <x v="9"/>
    <x v="3"/>
    <n v="2583966"/>
    <n v="1034"/>
    <x v="0"/>
    <n v="4239.3999999999996"/>
  </r>
  <r>
    <s v="B008YW3CYM"/>
    <x v="670"/>
    <x v="4"/>
    <x v="23"/>
    <x v="58"/>
    <x v="84"/>
    <n v="616"/>
    <x v="2"/>
    <n v="1190"/>
    <n v="0.48"/>
    <x v="1"/>
    <x v="9"/>
    <x v="3"/>
    <n v="44179940"/>
    <n v="37126"/>
    <x v="0"/>
    <n v="152216.59999999998"/>
  </r>
  <r>
    <s v="B07QHHCB27"/>
    <x v="671"/>
    <x v="4"/>
    <x v="23"/>
    <x v="56"/>
    <x v="88"/>
    <n v="1499"/>
    <x v="2"/>
    <n v="2100"/>
    <n v="0.28999999999999998"/>
    <x v="1"/>
    <x v="9"/>
    <x v="3"/>
    <n v="13345500"/>
    <n v="6355"/>
    <x v="0"/>
    <n v="26055.499999999996"/>
  </r>
  <r>
    <s v="B0BMFD94VD"/>
    <x v="672"/>
    <x v="4"/>
    <x v="23"/>
    <x v="56"/>
    <x v="100"/>
    <n v="199"/>
    <x v="1"/>
    <n v="499"/>
    <n v="0.6"/>
    <x v="0"/>
    <x v="9"/>
    <x v="8"/>
    <n v="5988"/>
    <n v="12"/>
    <x v="1"/>
    <n v="39.599999999999994"/>
  </r>
  <r>
    <s v="B00HZIOGXW"/>
    <x v="673"/>
    <x v="4"/>
    <x v="24"/>
    <x v="60"/>
    <x v="92"/>
    <n v="610"/>
    <x v="2"/>
    <n v="825"/>
    <n v="0.26"/>
    <x v="1"/>
    <x v="9"/>
    <x v="3"/>
    <n v="10861125"/>
    <n v="13165"/>
    <x v="0"/>
    <n v="53976.499999999993"/>
  </r>
  <r>
    <s v="B09CKSYBLR"/>
    <x v="674"/>
    <x v="4"/>
    <x v="23"/>
    <x v="56"/>
    <x v="99"/>
    <n v="999"/>
    <x v="2"/>
    <n v="1499"/>
    <n v="0.33"/>
    <x v="1"/>
    <x v="9"/>
    <x v="3"/>
    <n v="2467354"/>
    <n v="1646"/>
    <x v="0"/>
    <n v="6748.5999999999995"/>
  </r>
  <r>
    <s v="B072J83V9W"/>
    <x v="675"/>
    <x v="4"/>
    <x v="23"/>
    <x v="58"/>
    <x v="96"/>
    <n v="8999"/>
    <x v="2"/>
    <n v="9995"/>
    <n v="0.1"/>
    <x v="1"/>
    <x v="9"/>
    <x v="5"/>
    <n v="179850030"/>
    <n v="17994"/>
    <x v="0"/>
    <n v="79173.600000000006"/>
  </r>
  <r>
    <s v="B09MTLG4TP"/>
    <x v="676"/>
    <x v="4"/>
    <x v="23"/>
    <x v="58"/>
    <x v="84"/>
    <n v="453"/>
    <x v="0"/>
    <n v="999"/>
    <n v="0.55000000000000004"/>
    <x v="0"/>
    <x v="9"/>
    <x v="4"/>
    <n v="609390"/>
    <n v="610"/>
    <x v="1"/>
    <n v="2623"/>
  </r>
  <r>
    <s v="B097XJQZ8H"/>
    <x v="677"/>
    <x v="4"/>
    <x v="23"/>
    <x v="56"/>
    <x v="89"/>
    <n v="2464"/>
    <x v="2"/>
    <n v="6000"/>
    <n v="0.59"/>
    <x v="0"/>
    <x v="9"/>
    <x v="3"/>
    <n v="53196000"/>
    <n v="8866"/>
    <x v="0"/>
    <n v="36350.6"/>
  </r>
  <r>
    <s v="B00935MD1C"/>
    <x v="678"/>
    <x v="4"/>
    <x v="23"/>
    <x v="56"/>
    <x v="111"/>
    <n v="2719"/>
    <x v="2"/>
    <n v="3945"/>
    <n v="0.31"/>
    <x v="1"/>
    <x v="9"/>
    <x v="7"/>
    <n v="52886670"/>
    <n v="13406"/>
    <x v="0"/>
    <n v="49602.200000000004"/>
  </r>
  <r>
    <s v="B0BR4F878Q"/>
    <x v="679"/>
    <x v="4"/>
    <x v="24"/>
    <x v="60"/>
    <x v="90"/>
    <n v="1439"/>
    <x v="2"/>
    <n v="1999"/>
    <n v="0.28000000000000003"/>
    <x v="1"/>
    <x v="9"/>
    <x v="20"/>
    <n v="107552197"/>
    <n v="53803"/>
    <x v="0"/>
    <n v="258254.4"/>
  </r>
  <r>
    <s v="B0B3G5XZN5"/>
    <x v="669"/>
    <x v="4"/>
    <x v="23"/>
    <x v="56"/>
    <x v="88"/>
    <n v="2799"/>
    <x v="2"/>
    <n v="3499"/>
    <n v="0.2"/>
    <x v="1"/>
    <x v="9"/>
    <x v="6"/>
    <n v="1910454"/>
    <n v="546"/>
    <x v="1"/>
    <n v="2457"/>
  </r>
  <r>
    <s v="B07WKB69RS"/>
    <x v="680"/>
    <x v="4"/>
    <x v="24"/>
    <x v="60"/>
    <x v="90"/>
    <n v="2088"/>
    <x v="2"/>
    <n v="5550"/>
    <n v="0.62"/>
    <x v="0"/>
    <x v="9"/>
    <x v="1"/>
    <n v="29370600"/>
    <n v="5292"/>
    <x v="0"/>
    <n v="21168"/>
  </r>
  <r>
    <s v="B09DL9978Y"/>
    <x v="681"/>
    <x v="4"/>
    <x v="24"/>
    <x v="60"/>
    <x v="90"/>
    <n v="2399"/>
    <x v="2"/>
    <n v="4590"/>
    <n v="0.48"/>
    <x v="1"/>
    <x v="9"/>
    <x v="3"/>
    <n v="2037960"/>
    <n v="444"/>
    <x v="1"/>
    <n v="1820.3999999999999"/>
  </r>
  <r>
    <s v="B06XMZV7RH"/>
    <x v="682"/>
    <x v="4"/>
    <x v="23"/>
    <x v="56"/>
    <x v="85"/>
    <n v="308"/>
    <x v="0"/>
    <n v="499"/>
    <n v="0.38"/>
    <x v="1"/>
    <x v="9"/>
    <x v="2"/>
    <n v="2287416"/>
    <n v="4584"/>
    <x v="0"/>
    <n v="17877.599999999999"/>
  </r>
  <r>
    <s v="B09WMTJPG7"/>
    <x v="683"/>
    <x v="4"/>
    <x v="24"/>
    <x v="60"/>
    <x v="90"/>
    <n v="2599"/>
    <x v="2"/>
    <n v="4400"/>
    <n v="0.41"/>
    <x v="1"/>
    <x v="9"/>
    <x v="3"/>
    <n v="65766800"/>
    <n v="14947"/>
    <x v="0"/>
    <n v="61282.7"/>
  </r>
  <r>
    <s v="B09ZK6THRR"/>
    <x v="684"/>
    <x v="4"/>
    <x v="23"/>
    <x v="58"/>
    <x v="84"/>
    <n v="479"/>
    <x v="0"/>
    <n v="1000"/>
    <n v="0.52"/>
    <x v="0"/>
    <x v="9"/>
    <x v="0"/>
    <n v="1559000"/>
    <n v="1559"/>
    <x v="0"/>
    <n v="6547.8"/>
  </r>
  <r>
    <s v="B07MP21WJD"/>
    <x v="685"/>
    <x v="4"/>
    <x v="23"/>
    <x v="58"/>
    <x v="84"/>
    <n v="245"/>
    <x v="0"/>
    <n v="299"/>
    <n v="0.18"/>
    <x v="1"/>
    <x v="9"/>
    <x v="3"/>
    <n v="496340"/>
    <n v="1660"/>
    <x v="0"/>
    <n v="6805.9999999999991"/>
  </r>
  <r>
    <s v="B09XB1R2F3"/>
    <x v="686"/>
    <x v="4"/>
    <x v="23"/>
    <x v="58"/>
    <x v="84"/>
    <n v="179"/>
    <x v="1"/>
    <n v="799"/>
    <n v="0.78"/>
    <x v="0"/>
    <x v="9"/>
    <x v="12"/>
    <n v="105468"/>
    <n v="132"/>
    <x v="1"/>
    <n v="462"/>
  </r>
  <r>
    <s v="B08Y5QJXSR"/>
    <x v="687"/>
    <x v="4"/>
    <x v="24"/>
    <x v="62"/>
    <x v="101"/>
    <n v="3569"/>
    <x v="2"/>
    <n v="5190"/>
    <n v="0.31"/>
    <x v="1"/>
    <x v="9"/>
    <x v="4"/>
    <n v="148584510"/>
    <n v="28629"/>
    <x v="0"/>
    <n v="123104.7"/>
  </r>
  <r>
    <s v="B07WJXCTG9"/>
    <x v="570"/>
    <x v="4"/>
    <x v="23"/>
    <x v="56"/>
    <x v="81"/>
    <n v="699"/>
    <x v="2"/>
    <n v="1345"/>
    <n v="0.48"/>
    <x v="1"/>
    <x v="9"/>
    <x v="2"/>
    <n v="11359870"/>
    <n v="8446"/>
    <x v="0"/>
    <n v="32939.4"/>
  </r>
  <r>
    <s v="B09NBZ36F7"/>
    <x v="688"/>
    <x v="4"/>
    <x v="23"/>
    <x v="56"/>
    <x v="87"/>
    <n v="2089"/>
    <x v="2"/>
    <n v="4000"/>
    <n v="0.48"/>
    <x v="1"/>
    <x v="9"/>
    <x v="0"/>
    <n v="44796000"/>
    <n v="11199"/>
    <x v="0"/>
    <n v="47035.8"/>
  </r>
  <r>
    <s v="B0912WJ87V"/>
    <x v="689"/>
    <x v="7"/>
    <x v="27"/>
    <x v="65"/>
    <x v="112"/>
    <n v="2339"/>
    <x v="2"/>
    <n v="4000"/>
    <n v="0.42"/>
    <x v="1"/>
    <x v="9"/>
    <x v="11"/>
    <n v="4472000"/>
    <n v="1118"/>
    <x v="0"/>
    <n v="4248.3999999999996"/>
  </r>
  <r>
    <s v="B0BMTZ4T1D"/>
    <x v="690"/>
    <x v="4"/>
    <x v="24"/>
    <x v="57"/>
    <x v="83"/>
    <n v="784"/>
    <x v="2"/>
    <n v="1599"/>
    <n v="0.51"/>
    <x v="0"/>
    <x v="9"/>
    <x v="6"/>
    <n v="17589"/>
    <n v="11"/>
    <x v="1"/>
    <n v="49.5"/>
  </r>
  <r>
    <s v="B07Z51CGGH"/>
    <x v="637"/>
    <x v="4"/>
    <x v="23"/>
    <x v="58"/>
    <x v="96"/>
    <n v="5499"/>
    <x v="2"/>
    <n v="9999"/>
    <n v="0.45"/>
    <x v="1"/>
    <x v="9"/>
    <x v="11"/>
    <n v="43525647"/>
    <n v="4353"/>
    <x v="0"/>
    <n v="16541.399999999998"/>
  </r>
  <r>
    <s v="B0BDG6QDYD"/>
    <x v="691"/>
    <x v="4"/>
    <x v="24"/>
    <x v="57"/>
    <x v="83"/>
    <n v="899"/>
    <x v="2"/>
    <n v="1990"/>
    <n v="0.55000000000000004"/>
    <x v="0"/>
    <x v="9"/>
    <x v="3"/>
    <n v="368150"/>
    <n v="185"/>
    <x v="1"/>
    <n v="758.49999999999989"/>
  </r>
  <r>
    <s v="B00YQLG7GK"/>
    <x v="692"/>
    <x v="4"/>
    <x v="23"/>
    <x v="56"/>
    <x v="88"/>
    <n v="1695"/>
    <x v="2"/>
    <n v="1695"/>
    <n v="0"/>
    <x v="1"/>
    <x v="9"/>
    <x v="0"/>
    <n v="24221550"/>
    <n v="14290"/>
    <x v="0"/>
    <n v="60018"/>
  </r>
  <r>
    <s v="B00SMJPA9C"/>
    <x v="640"/>
    <x v="4"/>
    <x v="23"/>
    <x v="58"/>
    <x v="84"/>
    <n v="499"/>
    <x v="0"/>
    <n v="940"/>
    <n v="0.47"/>
    <x v="1"/>
    <x v="9"/>
    <x v="3"/>
    <n v="2853840"/>
    <n v="3036"/>
    <x v="0"/>
    <n v="12447.599999999999"/>
  </r>
  <r>
    <s v="B0B9RN5X8B"/>
    <x v="693"/>
    <x v="4"/>
    <x v="24"/>
    <x v="60"/>
    <x v="90"/>
    <n v="2699"/>
    <x v="2"/>
    <n v="4700"/>
    <n v="0.43"/>
    <x v="1"/>
    <x v="9"/>
    <x v="0"/>
    <n v="6091200"/>
    <n v="1296"/>
    <x v="0"/>
    <n v="5443.2"/>
  </r>
  <r>
    <s v="B08QW937WV"/>
    <x v="694"/>
    <x v="4"/>
    <x v="24"/>
    <x v="60"/>
    <x v="90"/>
    <n v="1448"/>
    <x v="2"/>
    <n v="2999"/>
    <n v="0.52"/>
    <x v="0"/>
    <x v="9"/>
    <x v="6"/>
    <n v="56981"/>
    <n v="19"/>
    <x v="1"/>
    <n v="85.5"/>
  </r>
  <r>
    <s v="B0B4PPD89B"/>
    <x v="695"/>
    <x v="4"/>
    <x v="23"/>
    <x v="56"/>
    <x v="100"/>
    <n v="79"/>
    <x v="1"/>
    <n v="79"/>
    <n v="0"/>
    <x v="1"/>
    <x v="9"/>
    <x v="1"/>
    <n v="7663"/>
    <n v="97"/>
    <x v="1"/>
    <n v="388"/>
  </r>
  <r>
    <s v="B08GM5S4CQ"/>
    <x v="585"/>
    <x v="4"/>
    <x v="24"/>
    <x v="60"/>
    <x v="91"/>
    <n v="6990"/>
    <x v="2"/>
    <n v="14290"/>
    <n v="0.51"/>
    <x v="0"/>
    <x v="9"/>
    <x v="5"/>
    <n v="25307590"/>
    <n v="1771"/>
    <x v="0"/>
    <n v="7792.4000000000005"/>
  </r>
  <r>
    <s v="B00NM6MO26"/>
    <x v="599"/>
    <x v="4"/>
    <x v="23"/>
    <x v="56"/>
    <x v="87"/>
    <n v="2698"/>
    <x v="2"/>
    <n v="3945"/>
    <n v="0.32"/>
    <x v="1"/>
    <x v="9"/>
    <x v="1"/>
    <n v="59309130"/>
    <n v="15034"/>
    <x v="0"/>
    <n v="60136"/>
  </r>
  <r>
    <s v="B083M7WPZD"/>
    <x v="696"/>
    <x v="4"/>
    <x v="23"/>
    <x v="58"/>
    <x v="96"/>
    <n v="3199"/>
    <x v="2"/>
    <n v="5999"/>
    <n v="0.47"/>
    <x v="1"/>
    <x v="9"/>
    <x v="1"/>
    <n v="19448758"/>
    <n v="3242"/>
    <x v="0"/>
    <n v="12968"/>
  </r>
  <r>
    <s v="B07GLSKXS1"/>
    <x v="697"/>
    <x v="4"/>
    <x v="23"/>
    <x v="56"/>
    <x v="81"/>
    <n v="1199"/>
    <x v="2"/>
    <n v="1950"/>
    <n v="0.39"/>
    <x v="1"/>
    <x v="9"/>
    <x v="2"/>
    <n v="5522400"/>
    <n v="2832"/>
    <x v="0"/>
    <n v="11044.8"/>
  </r>
  <r>
    <s v="B09F6KL23R"/>
    <x v="698"/>
    <x v="4"/>
    <x v="23"/>
    <x v="56"/>
    <x v="99"/>
    <n v="1414"/>
    <x v="2"/>
    <n v="2799"/>
    <n v="0.49"/>
    <x v="1"/>
    <x v="9"/>
    <x v="1"/>
    <n v="4192902"/>
    <n v="1498"/>
    <x v="0"/>
    <n v="5992"/>
  </r>
  <r>
    <s v="B094G9L9LT"/>
    <x v="699"/>
    <x v="4"/>
    <x v="23"/>
    <x v="56"/>
    <x v="81"/>
    <n v="999"/>
    <x v="2"/>
    <n v="1950"/>
    <n v="0.49"/>
    <x v="1"/>
    <x v="9"/>
    <x v="11"/>
    <n v="594750"/>
    <n v="305"/>
    <x v="1"/>
    <n v="1159"/>
  </r>
  <r>
    <s v="B09FZ89DK6"/>
    <x v="637"/>
    <x v="4"/>
    <x v="23"/>
    <x v="58"/>
    <x v="96"/>
    <n v="5999"/>
    <x v="2"/>
    <n v="9999"/>
    <n v="0.4"/>
    <x v="1"/>
    <x v="9"/>
    <x v="0"/>
    <n v="11908809"/>
    <n v="1191"/>
    <x v="0"/>
    <n v="5002.2"/>
  </r>
  <r>
    <s v="B0811VCGL5"/>
    <x v="700"/>
    <x v="4"/>
    <x v="24"/>
    <x v="66"/>
    <x v="113"/>
    <n v="9970"/>
    <x v="2"/>
    <n v="12999"/>
    <n v="0.23"/>
    <x v="1"/>
    <x v="9"/>
    <x v="4"/>
    <n v="52632951"/>
    <n v="4049"/>
    <x v="0"/>
    <n v="17410.7"/>
  </r>
  <r>
    <s v="B07FXLC2G2"/>
    <x v="701"/>
    <x v="4"/>
    <x v="23"/>
    <x v="64"/>
    <x v="114"/>
    <n v="698"/>
    <x v="2"/>
    <n v="699"/>
    <n v="0"/>
    <x v="1"/>
    <x v="9"/>
    <x v="0"/>
    <n v="2208840"/>
    <n v="3160"/>
    <x v="0"/>
    <n v="13272"/>
  </r>
  <r>
    <s v="B01LYU3BZF"/>
    <x v="702"/>
    <x v="4"/>
    <x v="24"/>
    <x v="62"/>
    <x v="101"/>
    <n v="2199"/>
    <x v="2"/>
    <n v="3190"/>
    <n v="0.31"/>
    <x v="1"/>
    <x v="9"/>
    <x v="4"/>
    <n v="30783500"/>
    <n v="9650"/>
    <x v="0"/>
    <n v="41495"/>
  </r>
  <r>
    <s v="B083RC4WFJ"/>
    <x v="601"/>
    <x v="4"/>
    <x v="26"/>
    <x v="61"/>
    <x v="115"/>
    <n v="320"/>
    <x v="0"/>
    <n v="799"/>
    <n v="0.6"/>
    <x v="0"/>
    <x v="9"/>
    <x v="0"/>
    <n v="3072954"/>
    <n v="3846"/>
    <x v="0"/>
    <n v="16153.2"/>
  </r>
  <r>
    <s v="B09SFRNKSR"/>
    <x v="703"/>
    <x v="4"/>
    <x v="23"/>
    <x v="58"/>
    <x v="84"/>
    <n v="298"/>
    <x v="0"/>
    <n v="499"/>
    <n v="0.4"/>
    <x v="1"/>
    <x v="9"/>
    <x v="5"/>
    <n v="144710"/>
    <n v="290"/>
    <x v="1"/>
    <n v="1276"/>
  </r>
  <r>
    <s v="B07NRTCDS5"/>
    <x v="704"/>
    <x v="4"/>
    <x v="23"/>
    <x v="56"/>
    <x v="95"/>
    <n v="1199"/>
    <x v="2"/>
    <n v="1499"/>
    <n v="0.2"/>
    <x v="1"/>
    <x v="9"/>
    <x v="11"/>
    <n v="3306794"/>
    <n v="2206"/>
    <x v="0"/>
    <n v="8382.7999999999993"/>
  </r>
  <r>
    <s v="B07SPVMSC6"/>
    <x v="705"/>
    <x v="4"/>
    <x v="24"/>
    <x v="62"/>
    <x v="101"/>
    <n v="1399"/>
    <x v="2"/>
    <n v="2660"/>
    <n v="0.47"/>
    <x v="1"/>
    <x v="9"/>
    <x v="3"/>
    <n v="24868340"/>
    <n v="9349"/>
    <x v="0"/>
    <n v="38330.899999999994"/>
  </r>
  <r>
    <s v="B09H3BXWTK"/>
    <x v="706"/>
    <x v="4"/>
    <x v="23"/>
    <x v="56"/>
    <x v="85"/>
    <n v="599"/>
    <x v="2"/>
    <n v="2799"/>
    <n v="0.79"/>
    <x v="0"/>
    <x v="9"/>
    <x v="2"/>
    <n v="1617822"/>
    <n v="578"/>
    <x v="1"/>
    <n v="2254.1999999999998"/>
  </r>
  <r>
    <s v="B0073QGKAS"/>
    <x v="707"/>
    <x v="4"/>
    <x v="23"/>
    <x v="56"/>
    <x v="104"/>
    <n v="1499"/>
    <x v="2"/>
    <n v="1499"/>
    <n v="0"/>
    <x v="1"/>
    <x v="9"/>
    <x v="4"/>
    <n v="13987169"/>
    <n v="9331"/>
    <x v="0"/>
    <n v="40123.299999999996"/>
  </r>
  <r>
    <s v="B08GJ57MKL"/>
    <x v="708"/>
    <x v="4"/>
    <x v="24"/>
    <x v="66"/>
    <x v="113"/>
    <n v="14400"/>
    <x v="2"/>
    <n v="59900"/>
    <n v="0.76"/>
    <x v="0"/>
    <x v="9"/>
    <x v="5"/>
    <n v="229836300"/>
    <n v="3837"/>
    <x v="0"/>
    <n v="16882.800000000003"/>
  </r>
  <r>
    <s v="B009DA69W6"/>
    <x v="709"/>
    <x v="4"/>
    <x v="23"/>
    <x v="64"/>
    <x v="114"/>
    <n v="1699"/>
    <x v="2"/>
    <n v="1900"/>
    <n v="0.11"/>
    <x v="1"/>
    <x v="9"/>
    <x v="9"/>
    <n v="21766400"/>
    <n v="11456"/>
    <x v="0"/>
    <n v="41241.599999999999"/>
  </r>
  <r>
    <s v="B099PR2GQJ"/>
    <x v="710"/>
    <x v="4"/>
    <x v="24"/>
    <x v="57"/>
    <x v="82"/>
    <n v="649"/>
    <x v="2"/>
    <n v="999"/>
    <n v="0.35"/>
    <x v="1"/>
    <x v="9"/>
    <x v="11"/>
    <n v="48951"/>
    <n v="49"/>
    <x v="1"/>
    <n v="186.2"/>
  </r>
  <r>
    <s v="B08G8H8DPL"/>
    <x v="593"/>
    <x v="4"/>
    <x v="23"/>
    <x v="56"/>
    <x v="89"/>
    <n v="3249"/>
    <x v="2"/>
    <n v="6375"/>
    <n v="0.49"/>
    <x v="1"/>
    <x v="9"/>
    <x v="1"/>
    <n v="31734750"/>
    <n v="4978"/>
    <x v="0"/>
    <n v="19912"/>
  </r>
  <r>
    <s v="B08VGM3YMF"/>
    <x v="711"/>
    <x v="4"/>
    <x v="26"/>
    <x v="61"/>
    <x v="94"/>
    <n v="199"/>
    <x v="1"/>
    <n v="499"/>
    <n v="0.6"/>
    <x v="0"/>
    <x v="9"/>
    <x v="3"/>
    <n v="996004"/>
    <n v="1996"/>
    <x v="0"/>
    <n v="8183.5999999999995"/>
  </r>
  <r>
    <s v="B08TTRVWKY"/>
    <x v="712"/>
    <x v="4"/>
    <x v="23"/>
    <x v="56"/>
    <x v="97"/>
    <n v="1099"/>
    <x v="2"/>
    <n v="1899"/>
    <n v="0.42"/>
    <x v="1"/>
    <x v="9"/>
    <x v="4"/>
    <n v="3439089"/>
    <n v="1811"/>
    <x v="0"/>
    <n v="7787.2999999999993"/>
  </r>
  <r>
    <s v="B07T4D9FNY"/>
    <x v="713"/>
    <x v="4"/>
    <x v="23"/>
    <x v="56"/>
    <x v="81"/>
    <n v="664"/>
    <x v="2"/>
    <n v="1490"/>
    <n v="0.55000000000000004"/>
    <x v="0"/>
    <x v="9"/>
    <x v="1"/>
    <n v="3275020"/>
    <n v="2198"/>
    <x v="0"/>
    <n v="8792"/>
  </r>
  <r>
    <s v="B07RX42D3D"/>
    <x v="714"/>
    <x v="4"/>
    <x v="23"/>
    <x v="56"/>
    <x v="98"/>
    <n v="260"/>
    <x v="0"/>
    <n v="350"/>
    <n v="0.26"/>
    <x v="1"/>
    <x v="9"/>
    <x v="2"/>
    <n v="4594450"/>
    <n v="13127"/>
    <x v="0"/>
    <n v="51195.299999999996"/>
  </r>
  <r>
    <s v="B08WRKSF9D"/>
    <x v="715"/>
    <x v="4"/>
    <x v="24"/>
    <x v="60"/>
    <x v="91"/>
    <n v="6499"/>
    <x v="2"/>
    <n v="8500"/>
    <n v="0.24"/>
    <x v="1"/>
    <x v="9"/>
    <x v="5"/>
    <n v="49852500"/>
    <n v="5865"/>
    <x v="0"/>
    <n v="25806.000000000004"/>
  </r>
  <r>
    <s v="B09R83SFYV"/>
    <x v="716"/>
    <x v="4"/>
    <x v="23"/>
    <x v="67"/>
    <x v="116"/>
    <n v="1484"/>
    <x v="2"/>
    <n v="2499"/>
    <n v="0.41"/>
    <x v="1"/>
    <x v="9"/>
    <x v="7"/>
    <n v="2666433"/>
    <n v="1067"/>
    <x v="0"/>
    <n v="3947.9"/>
  </r>
  <r>
    <s v="B07989VV5K"/>
    <x v="717"/>
    <x v="4"/>
    <x v="23"/>
    <x v="58"/>
    <x v="84"/>
    <n v="999"/>
    <x v="2"/>
    <n v="1560"/>
    <n v="0.36"/>
    <x v="1"/>
    <x v="9"/>
    <x v="9"/>
    <n v="7614360"/>
    <n v="4881"/>
    <x v="0"/>
    <n v="17571.600000000002"/>
  </r>
  <r>
    <s v="B07FL3WRX5"/>
    <x v="624"/>
    <x v="4"/>
    <x v="23"/>
    <x v="56"/>
    <x v="95"/>
    <n v="3299"/>
    <x v="2"/>
    <n v="6500"/>
    <n v="0.49"/>
    <x v="1"/>
    <x v="9"/>
    <x v="7"/>
    <n v="72910500"/>
    <n v="11217"/>
    <x v="0"/>
    <n v="41502.9"/>
  </r>
  <r>
    <s v="B0BPCJM7TB"/>
    <x v="718"/>
    <x v="4"/>
    <x v="23"/>
    <x v="56"/>
    <x v="88"/>
    <n v="259"/>
    <x v="0"/>
    <n v="999"/>
    <n v="0.74"/>
    <x v="0"/>
    <x v="9"/>
    <x v="1"/>
    <n v="42957"/>
    <n v="43"/>
    <x v="1"/>
    <n v="172"/>
  </r>
  <r>
    <s v="B08H673XKN"/>
    <x v="586"/>
    <x v="4"/>
    <x v="23"/>
    <x v="56"/>
    <x v="89"/>
    <n v="3249"/>
    <x v="2"/>
    <n v="7795"/>
    <n v="0.57999999999999996"/>
    <x v="0"/>
    <x v="9"/>
    <x v="0"/>
    <n v="36355880"/>
    <n v="4664"/>
    <x v="0"/>
    <n v="19588.8"/>
  </r>
  <r>
    <s v="B07DXRGWDJ"/>
    <x v="622"/>
    <x v="4"/>
    <x v="23"/>
    <x v="58"/>
    <x v="84"/>
    <n v="4280"/>
    <x v="2"/>
    <n v="5995"/>
    <n v="0.28999999999999998"/>
    <x v="1"/>
    <x v="9"/>
    <x v="11"/>
    <n v="12661440"/>
    <n v="2112"/>
    <x v="0"/>
    <n v="8025.5999999999995"/>
  </r>
  <r>
    <s v="B08243SKCK"/>
    <x v="719"/>
    <x v="4"/>
    <x v="26"/>
    <x v="61"/>
    <x v="117"/>
    <n v="189"/>
    <x v="1"/>
    <n v="299"/>
    <n v="0.37"/>
    <x v="1"/>
    <x v="9"/>
    <x v="0"/>
    <n v="818363"/>
    <n v="2737"/>
    <x v="0"/>
    <n v="11495.4"/>
  </r>
  <r>
    <s v="B09SPTNG58"/>
    <x v="720"/>
    <x v="4"/>
    <x v="24"/>
    <x v="62"/>
    <x v="101"/>
    <n v="1449"/>
    <x v="2"/>
    <n v="2349"/>
    <n v="0.38"/>
    <x v="1"/>
    <x v="9"/>
    <x v="2"/>
    <n v="21185631"/>
    <n v="9019"/>
    <x v="0"/>
    <n v="35174.1"/>
  </r>
  <r>
    <s v="B083J64CBB"/>
    <x v="653"/>
    <x v="4"/>
    <x v="26"/>
    <x v="61"/>
    <x v="94"/>
    <n v="199"/>
    <x v="1"/>
    <n v="499"/>
    <n v="0.6"/>
    <x v="0"/>
    <x v="9"/>
    <x v="1"/>
    <n v="5106766"/>
    <n v="10234"/>
    <x v="0"/>
    <n v="40936"/>
  </r>
  <r>
    <s v="B08JV91JTK"/>
    <x v="721"/>
    <x v="4"/>
    <x v="23"/>
    <x v="56"/>
    <x v="118"/>
    <n v="474"/>
    <x v="0"/>
    <n v="1299"/>
    <n v="0.64"/>
    <x v="0"/>
    <x v="9"/>
    <x v="3"/>
    <n v="714450"/>
    <n v="550"/>
    <x v="1"/>
    <n v="2255"/>
  </r>
  <r>
    <s v="B0BQ3K23Y1"/>
    <x v="722"/>
    <x v="4"/>
    <x v="23"/>
    <x v="56"/>
    <x v="88"/>
    <n v="279"/>
    <x v="0"/>
    <n v="499"/>
    <n v="0.44"/>
    <x v="1"/>
    <x v="9"/>
    <x v="20"/>
    <n v="13972"/>
    <n v="28"/>
    <x v="1"/>
    <n v="134.4"/>
  </r>
  <r>
    <s v="B09MT94QLL"/>
    <x v="723"/>
    <x v="4"/>
    <x v="24"/>
    <x v="62"/>
    <x v="101"/>
    <n v="1999"/>
    <x v="2"/>
    <n v="4775"/>
    <n v="0.57999999999999996"/>
    <x v="0"/>
    <x v="9"/>
    <x v="0"/>
    <n v="6460575"/>
    <n v="1353"/>
    <x v="0"/>
    <n v="5682.6"/>
  </r>
  <r>
    <s v="B07NKNBTT3"/>
    <x v="724"/>
    <x v="4"/>
    <x v="23"/>
    <x v="58"/>
    <x v="84"/>
    <n v="799"/>
    <x v="2"/>
    <n v="1230"/>
    <n v="0.35"/>
    <x v="1"/>
    <x v="9"/>
    <x v="3"/>
    <n v="2629740"/>
    <n v="2138"/>
    <x v="0"/>
    <n v="8765.7999999999993"/>
  </r>
  <r>
    <s v="B09KPXTZXN"/>
    <x v="725"/>
    <x v="4"/>
    <x v="23"/>
    <x v="56"/>
    <x v="99"/>
    <n v="949"/>
    <x v="2"/>
    <n v="1999"/>
    <n v="0.53"/>
    <x v="0"/>
    <x v="9"/>
    <x v="1"/>
    <n v="3356321"/>
    <n v="1679"/>
    <x v="0"/>
    <n v="6716"/>
  </r>
  <r>
    <s v="B078HG2ZPS"/>
    <x v="667"/>
    <x v="4"/>
    <x v="23"/>
    <x v="56"/>
    <x v="119"/>
    <n v="3657.66"/>
    <x v="2"/>
    <n v="5156"/>
    <n v="0.28999999999999998"/>
    <x v="1"/>
    <x v="9"/>
    <x v="2"/>
    <n v="66187572"/>
    <n v="12837"/>
    <x v="0"/>
    <n v="50064.299999999996"/>
  </r>
  <r>
    <s v="B07N2MGB3G"/>
    <x v="726"/>
    <x v="4"/>
    <x v="23"/>
    <x v="56"/>
    <x v="120"/>
    <n v="1699"/>
    <x v="2"/>
    <n v="1999"/>
    <n v="0.15"/>
    <x v="1"/>
    <x v="9"/>
    <x v="3"/>
    <n v="17737127"/>
    <n v="8873"/>
    <x v="0"/>
    <n v="36379.299999999996"/>
  </r>
  <r>
    <s v="B008LN8KDM"/>
    <x v="727"/>
    <x v="4"/>
    <x v="23"/>
    <x v="58"/>
    <x v="84"/>
    <n v="1849"/>
    <x v="2"/>
    <n v="2095"/>
    <n v="0.12"/>
    <x v="1"/>
    <x v="9"/>
    <x v="4"/>
    <n v="16091695"/>
    <n v="7681"/>
    <x v="0"/>
    <n v="33028.299999999996"/>
  </r>
  <r>
    <s v="B08MZNT7GP"/>
    <x v="728"/>
    <x v="4"/>
    <x v="24"/>
    <x v="57"/>
    <x v="83"/>
    <n v="12499"/>
    <x v="2"/>
    <n v="19825"/>
    <n v="0.37"/>
    <x v="1"/>
    <x v="9"/>
    <x v="3"/>
    <n v="6383650"/>
    <n v="322"/>
    <x v="1"/>
    <n v="1320.1999999999998"/>
  </r>
  <r>
    <s v="B009P2L7CO"/>
    <x v="729"/>
    <x v="4"/>
    <x v="23"/>
    <x v="58"/>
    <x v="84"/>
    <n v="1099"/>
    <x v="2"/>
    <n v="1920"/>
    <n v="0.43"/>
    <x v="1"/>
    <x v="9"/>
    <x v="0"/>
    <n v="18762240"/>
    <n v="9772"/>
    <x v="0"/>
    <n v="41042.400000000001"/>
  </r>
  <r>
    <s v="B07YC8JHMB"/>
    <x v="730"/>
    <x v="4"/>
    <x v="23"/>
    <x v="64"/>
    <x v="114"/>
    <n v="8199"/>
    <x v="2"/>
    <n v="16000"/>
    <n v="0.49"/>
    <x v="1"/>
    <x v="9"/>
    <x v="2"/>
    <n v="295952000"/>
    <n v="18497"/>
    <x v="0"/>
    <n v="72138.3"/>
  </r>
  <r>
    <s v="B0BNQMF152"/>
    <x v="731"/>
    <x v="4"/>
    <x v="23"/>
    <x v="56"/>
    <x v="95"/>
    <n v="499"/>
    <x v="0"/>
    <n v="2199"/>
    <n v="0.77"/>
    <x v="0"/>
    <x v="9"/>
    <x v="7"/>
    <n v="116547"/>
    <n v="53"/>
    <x v="1"/>
    <n v="196.10000000000002"/>
  </r>
  <r>
    <s v="B08J7VCT12"/>
    <x v="732"/>
    <x v="4"/>
    <x v="23"/>
    <x v="58"/>
    <x v="96"/>
    <n v="6999"/>
    <x v="2"/>
    <n v="14999"/>
    <n v="0.53"/>
    <x v="0"/>
    <x v="9"/>
    <x v="3"/>
    <n v="25918272"/>
    <n v="1728"/>
    <x v="0"/>
    <n v="7084.7999999999993"/>
  </r>
  <r>
    <s v="B0989W6J2F"/>
    <x v="733"/>
    <x v="4"/>
    <x v="23"/>
    <x v="56"/>
    <x v="100"/>
    <n v="1595"/>
    <x v="2"/>
    <n v="1799"/>
    <n v="0.11"/>
    <x v="1"/>
    <x v="9"/>
    <x v="1"/>
    <n v="5175723"/>
    <n v="2877"/>
    <x v="0"/>
    <n v="11508"/>
  </r>
  <r>
    <s v="B0B84KSH3X"/>
    <x v="661"/>
    <x v="4"/>
    <x v="23"/>
    <x v="58"/>
    <x v="84"/>
    <n v="1049"/>
    <x v="2"/>
    <n v="1950"/>
    <n v="0.46"/>
    <x v="1"/>
    <x v="9"/>
    <x v="11"/>
    <n v="487500"/>
    <n v="250"/>
    <x v="1"/>
    <n v="950"/>
  </r>
  <r>
    <s v="B08HLC7Z3G"/>
    <x v="598"/>
    <x v="4"/>
    <x v="23"/>
    <x v="56"/>
    <x v="81"/>
    <n v="1182"/>
    <x v="2"/>
    <n v="2995"/>
    <n v="0.61"/>
    <x v="0"/>
    <x v="9"/>
    <x v="0"/>
    <n v="15508110"/>
    <n v="5178"/>
    <x v="0"/>
    <n v="21747.600000000002"/>
  </r>
  <r>
    <s v="B0BN6M3TCM"/>
    <x v="734"/>
    <x v="4"/>
    <x v="23"/>
    <x v="58"/>
    <x v="84"/>
    <n v="499"/>
    <x v="0"/>
    <n v="999"/>
    <n v="0.5"/>
    <x v="0"/>
    <x v="9"/>
    <x v="13"/>
    <n v="78921"/>
    <n v="79"/>
    <x v="1"/>
    <n v="363.4"/>
  </r>
  <r>
    <s v="B01L6MT7E0"/>
    <x v="735"/>
    <x v="4"/>
    <x v="24"/>
    <x v="66"/>
    <x v="113"/>
    <n v="8799"/>
    <x v="2"/>
    <n v="11995"/>
    <n v="0.27"/>
    <x v="1"/>
    <x v="9"/>
    <x v="3"/>
    <n v="49863215"/>
    <n v="4157"/>
    <x v="0"/>
    <n v="17043.699999999997"/>
  </r>
  <r>
    <s v="B0B9F9PT8R"/>
    <x v="736"/>
    <x v="4"/>
    <x v="24"/>
    <x v="57"/>
    <x v="82"/>
    <n v="1529"/>
    <x v="2"/>
    <n v="2999"/>
    <n v="0.49"/>
    <x v="1"/>
    <x v="9"/>
    <x v="8"/>
    <n v="86971"/>
    <n v="29"/>
    <x v="1"/>
    <n v="95.699999999999989"/>
  </r>
  <r>
    <s v="B0883LQJ6B"/>
    <x v="737"/>
    <x v="4"/>
    <x v="23"/>
    <x v="58"/>
    <x v="84"/>
    <n v="1199"/>
    <x v="2"/>
    <n v="1690"/>
    <n v="0.28999999999999998"/>
    <x v="1"/>
    <x v="9"/>
    <x v="0"/>
    <n v="7740200"/>
    <n v="4580"/>
    <x v="0"/>
    <n v="19236"/>
  </r>
  <r>
    <s v="B099Z83VRC"/>
    <x v="661"/>
    <x v="4"/>
    <x v="23"/>
    <x v="56"/>
    <x v="97"/>
    <n v="1052"/>
    <x v="2"/>
    <n v="1790"/>
    <n v="0.41"/>
    <x v="1"/>
    <x v="9"/>
    <x v="4"/>
    <n v="2513160"/>
    <n v="1404"/>
    <x v="0"/>
    <n v="6037.2"/>
  </r>
  <r>
    <s v="B00S9BSJC8"/>
    <x v="610"/>
    <x v="4"/>
    <x v="23"/>
    <x v="56"/>
    <x v="121"/>
    <n v="6499"/>
    <x v="2"/>
    <n v="8995"/>
    <n v="0.28000000000000003"/>
    <x v="1"/>
    <x v="9"/>
    <x v="4"/>
    <n v="25275950"/>
    <n v="2810"/>
    <x v="0"/>
    <n v="12083"/>
  </r>
  <r>
    <s v="B0B4SJKRDF"/>
    <x v="738"/>
    <x v="4"/>
    <x v="23"/>
    <x v="56"/>
    <x v="85"/>
    <n v="239"/>
    <x v="0"/>
    <n v="239"/>
    <n v="0"/>
    <x v="1"/>
    <x v="9"/>
    <x v="4"/>
    <n v="1673"/>
    <n v="7"/>
    <x v="1"/>
    <n v="30.099999999999998"/>
  </r>
  <r>
    <s v="B0BM4KTNL1"/>
    <x v="739"/>
    <x v="4"/>
    <x v="23"/>
    <x v="56"/>
    <x v="88"/>
    <n v="699"/>
    <x v="2"/>
    <n v="1599"/>
    <n v="0.56000000000000005"/>
    <x v="0"/>
    <x v="9"/>
    <x v="16"/>
    <n v="2764671"/>
    <n v="1729"/>
    <x v="0"/>
    <n v="8126.3"/>
  </r>
  <r>
    <s v="B08S6RKT4L"/>
    <x v="740"/>
    <x v="4"/>
    <x v="23"/>
    <x v="56"/>
    <x v="7"/>
    <n v="2599"/>
    <x v="2"/>
    <n v="4290"/>
    <n v="0.39"/>
    <x v="1"/>
    <x v="8"/>
    <x v="5"/>
    <n v="9077640"/>
    <n v="2116"/>
    <x v="0"/>
    <n v="9310.4000000000015"/>
  </r>
  <r>
    <s v="B09SZ5TWHW"/>
    <x v="741"/>
    <x v="4"/>
    <x v="23"/>
    <x v="58"/>
    <x v="96"/>
    <n v="1547"/>
    <x v="2"/>
    <n v="2890"/>
    <n v="0.46"/>
    <x v="1"/>
    <x v="9"/>
    <x v="2"/>
    <n v="1338070"/>
    <n v="463"/>
    <x v="1"/>
    <n v="1805.7"/>
  </r>
  <r>
    <s v="B0BLC2BYPX"/>
    <x v="742"/>
    <x v="4"/>
    <x v="23"/>
    <x v="56"/>
    <x v="88"/>
    <n v="499"/>
    <x v="0"/>
    <n v="1299"/>
    <n v="0.62"/>
    <x v="0"/>
    <x v="9"/>
    <x v="16"/>
    <n v="70146"/>
    <n v="54"/>
    <x v="1"/>
    <n v="253.8"/>
  </r>
  <r>
    <s v="B00P0R95EA"/>
    <x v="743"/>
    <x v="4"/>
    <x v="24"/>
    <x v="60"/>
    <x v="92"/>
    <n v="510"/>
    <x v="2"/>
    <n v="640"/>
    <n v="0.2"/>
    <x v="1"/>
    <x v="9"/>
    <x v="3"/>
    <n v="4626560"/>
    <n v="7229"/>
    <x v="0"/>
    <n v="29638.899999999998"/>
  </r>
  <r>
    <s v="B07W4HTS8Q"/>
    <x v="744"/>
    <x v="4"/>
    <x v="24"/>
    <x v="60"/>
    <x v="90"/>
    <n v="1899"/>
    <x v="2"/>
    <n v="3790"/>
    <n v="0.5"/>
    <x v="0"/>
    <x v="9"/>
    <x v="11"/>
    <n v="14561180"/>
    <n v="3842"/>
    <x v="0"/>
    <n v="14599.599999999999"/>
  </r>
  <r>
    <s v="B078JBK4GX"/>
    <x v="585"/>
    <x v="4"/>
    <x v="24"/>
    <x v="60"/>
    <x v="90"/>
    <n v="2599"/>
    <x v="2"/>
    <n v="4560"/>
    <n v="0.43"/>
    <x v="1"/>
    <x v="9"/>
    <x v="5"/>
    <n v="2945760"/>
    <n v="646"/>
    <x v="1"/>
    <n v="2842.4"/>
  </r>
  <r>
    <s v="B08S7V8YTN"/>
    <x v="745"/>
    <x v="4"/>
    <x v="23"/>
    <x v="56"/>
    <x v="97"/>
    <n v="1199"/>
    <x v="2"/>
    <n v="3500"/>
    <n v="0.66"/>
    <x v="0"/>
    <x v="9"/>
    <x v="4"/>
    <n v="6307000"/>
    <n v="1802"/>
    <x v="0"/>
    <n v="7748.5999999999995"/>
  </r>
  <r>
    <s v="B07H5PBN54"/>
    <x v="746"/>
    <x v="4"/>
    <x v="24"/>
    <x v="60"/>
    <x v="90"/>
    <n v="999"/>
    <x v="2"/>
    <n v="2600"/>
    <n v="0.62"/>
    <x v="0"/>
    <x v="9"/>
    <x v="10"/>
    <n v="655200"/>
    <n v="252"/>
    <x v="1"/>
    <n v="856.8"/>
  </r>
  <r>
    <s v="B07YCBSCYB"/>
    <x v="747"/>
    <x v="4"/>
    <x v="23"/>
    <x v="56"/>
    <x v="87"/>
    <n v="1999"/>
    <x v="2"/>
    <n v="3300"/>
    <n v="0.39"/>
    <x v="1"/>
    <x v="9"/>
    <x v="0"/>
    <n v="2574000"/>
    <n v="780"/>
    <x v="1"/>
    <n v="3276"/>
  </r>
  <r>
    <s v="B098T9CJVQ"/>
    <x v="748"/>
    <x v="4"/>
    <x v="23"/>
    <x v="56"/>
    <x v="88"/>
    <n v="210"/>
    <x v="0"/>
    <n v="699"/>
    <n v="0.7"/>
    <x v="0"/>
    <x v="9"/>
    <x v="7"/>
    <n v="51726"/>
    <n v="74"/>
    <x v="1"/>
    <n v="273.8"/>
  </r>
  <r>
    <s v="B01KCSGBU2"/>
    <x v="749"/>
    <x v="4"/>
    <x v="24"/>
    <x v="66"/>
    <x v="113"/>
    <n v="14499"/>
    <x v="2"/>
    <n v="23559"/>
    <n v="0.38"/>
    <x v="1"/>
    <x v="9"/>
    <x v="4"/>
    <n v="47730534"/>
    <n v="2026"/>
    <x v="0"/>
    <n v="8711.7999999999993"/>
  </r>
  <r>
    <s v="B095XCRDQW"/>
    <x v="750"/>
    <x v="4"/>
    <x v="26"/>
    <x v="61"/>
    <x v="94"/>
    <n v="950"/>
    <x v="2"/>
    <n v="1599"/>
    <n v="0.41"/>
    <x v="1"/>
    <x v="9"/>
    <x v="4"/>
    <n v="9451689"/>
    <n v="5911"/>
    <x v="0"/>
    <n v="25417.3"/>
  </r>
  <r>
    <s v="B09CTWFV5W"/>
    <x v="749"/>
    <x v="4"/>
    <x v="23"/>
    <x v="56"/>
    <x v="93"/>
    <n v="7199"/>
    <x v="2"/>
    <n v="9995"/>
    <n v="0.28000000000000003"/>
    <x v="1"/>
    <x v="9"/>
    <x v="5"/>
    <n v="19630180"/>
    <n v="1964"/>
    <x v="0"/>
    <n v="8641.6"/>
  </r>
  <r>
    <s v="B0B7NWGXS6"/>
    <x v="751"/>
    <x v="4"/>
    <x v="24"/>
    <x v="57"/>
    <x v="82"/>
    <n v="2439"/>
    <x v="2"/>
    <n v="2545"/>
    <n v="0.04"/>
    <x v="1"/>
    <x v="9"/>
    <x v="3"/>
    <n v="63625"/>
    <n v="25"/>
    <x v="1"/>
    <n v="102.49999999999999"/>
  </r>
  <r>
    <s v="B07DZ986Q2"/>
    <x v="752"/>
    <x v="4"/>
    <x v="23"/>
    <x v="58"/>
    <x v="84"/>
    <n v="7799"/>
    <x v="2"/>
    <n v="8995"/>
    <n v="0.13"/>
    <x v="1"/>
    <x v="9"/>
    <x v="1"/>
    <n v="28424200"/>
    <n v="3160"/>
    <x v="0"/>
    <n v="12640"/>
  </r>
  <r>
    <s v="B07KKJPTWB"/>
    <x v="753"/>
    <x v="4"/>
    <x v="23"/>
    <x v="56"/>
    <x v="99"/>
    <n v="1599"/>
    <x v="2"/>
    <n v="1999"/>
    <n v="0.2"/>
    <x v="1"/>
    <x v="9"/>
    <x v="5"/>
    <n v="3114442"/>
    <n v="1558"/>
    <x v="0"/>
    <n v="6855.2000000000007"/>
  </r>
  <r>
    <s v="B071R3LHFM"/>
    <x v="624"/>
    <x v="4"/>
    <x v="23"/>
    <x v="56"/>
    <x v="89"/>
    <n v="2899"/>
    <x v="2"/>
    <n v="5500"/>
    <n v="0.47"/>
    <x v="1"/>
    <x v="9"/>
    <x v="11"/>
    <n v="49269000"/>
    <n v="8958"/>
    <x v="0"/>
    <n v="34040.400000000001"/>
  </r>
  <r>
    <s v="B086X18Q71"/>
    <x v="754"/>
    <x v="4"/>
    <x v="23"/>
    <x v="67"/>
    <x v="116"/>
    <n v="9799"/>
    <x v="2"/>
    <n v="12150"/>
    <n v="0.19"/>
    <x v="1"/>
    <x v="9"/>
    <x v="4"/>
    <n v="160999650"/>
    <n v="13251"/>
    <x v="0"/>
    <n v="56979.299999999996"/>
  </r>
  <r>
    <s v="B07WVQG8WZ"/>
    <x v="755"/>
    <x v="4"/>
    <x v="23"/>
    <x v="58"/>
    <x v="84"/>
    <n v="3299"/>
    <x v="2"/>
    <n v="4995"/>
    <n v="0.34"/>
    <x v="1"/>
    <x v="9"/>
    <x v="11"/>
    <n v="6958035"/>
    <n v="1393"/>
    <x v="0"/>
    <n v="5293.4"/>
  </r>
  <r>
    <s v="B0BFBNXS94"/>
    <x v="756"/>
    <x v="4"/>
    <x v="23"/>
    <x v="56"/>
    <x v="88"/>
    <n v="669"/>
    <x v="2"/>
    <n v="1499"/>
    <n v="0.55000000000000004"/>
    <x v="0"/>
    <x v="9"/>
    <x v="21"/>
    <n v="19487"/>
    <n v="13"/>
    <x v="1"/>
    <n v="29.9"/>
  </r>
  <r>
    <s v="B071113J7M"/>
    <x v="757"/>
    <x v="4"/>
    <x v="23"/>
    <x v="56"/>
    <x v="95"/>
    <n v="5890"/>
    <x v="2"/>
    <n v="7506"/>
    <n v="0.22"/>
    <x v="1"/>
    <x v="9"/>
    <x v="6"/>
    <n v="54350946"/>
    <n v="7241"/>
    <x v="0"/>
    <n v="32584.5"/>
  </r>
  <r>
    <s v="B09YLWT89W"/>
    <x v="758"/>
    <x v="4"/>
    <x v="23"/>
    <x v="64"/>
    <x v="114"/>
    <n v="9199"/>
    <x v="2"/>
    <n v="18000"/>
    <n v="0.49"/>
    <x v="1"/>
    <x v="9"/>
    <x v="1"/>
    <n v="288360000"/>
    <n v="16020"/>
    <x v="0"/>
    <n v="64080"/>
  </r>
  <r>
    <s v="B0814LP6S9"/>
    <x v="601"/>
    <x v="4"/>
    <x v="26"/>
    <x v="61"/>
    <x v="94"/>
    <n v="351"/>
    <x v="0"/>
    <n v="1099"/>
    <n v="0.68"/>
    <x v="0"/>
    <x v="9"/>
    <x v="7"/>
    <n v="1615530"/>
    <n v="1470"/>
    <x v="0"/>
    <n v="5439"/>
  </r>
  <r>
    <s v="B07BKSSDR2"/>
    <x v="759"/>
    <x v="8"/>
    <x v="28"/>
    <x v="68"/>
    <x v="122"/>
    <n v="899"/>
    <x v="2"/>
    <n v="1900"/>
    <n v="0.53"/>
    <x v="0"/>
    <x v="9"/>
    <x v="1"/>
    <n v="6959700"/>
    <n v="3663"/>
    <x v="0"/>
    <n v="14652"/>
  </r>
  <r>
    <s v="B09VGS66FV"/>
    <x v="760"/>
    <x v="4"/>
    <x v="23"/>
    <x v="56"/>
    <x v="81"/>
    <n v="1349"/>
    <x v="2"/>
    <n v="1850"/>
    <n v="0.27"/>
    <x v="1"/>
    <x v="9"/>
    <x v="5"/>
    <n v="1180300"/>
    <n v="638"/>
    <x v="1"/>
    <n v="2807.2000000000003"/>
  </r>
  <r>
    <s v="B07RCGTZ4M"/>
    <x v="761"/>
    <x v="4"/>
    <x v="23"/>
    <x v="58"/>
    <x v="96"/>
    <n v="6236"/>
    <x v="2"/>
    <n v="9999"/>
    <n v="0.38"/>
    <x v="1"/>
    <x v="9"/>
    <x v="3"/>
    <n v="35516448"/>
    <n v="3552"/>
    <x v="0"/>
    <n v="14563.199999999999"/>
  </r>
  <r>
    <s v="B0747VDH9L"/>
    <x v="762"/>
    <x v="4"/>
    <x v="23"/>
    <x v="56"/>
    <x v="88"/>
    <n v="2742"/>
    <x v="2"/>
    <n v="3995"/>
    <n v="0.31"/>
    <x v="1"/>
    <x v="9"/>
    <x v="5"/>
    <n v="44536260"/>
    <n v="11148"/>
    <x v="0"/>
    <n v="49051.200000000004"/>
  </r>
  <r>
    <s v="B08XLR6DSB"/>
    <x v="763"/>
    <x v="4"/>
    <x v="23"/>
    <x v="67"/>
    <x v="116"/>
    <n v="721"/>
    <x v="2"/>
    <n v="1499"/>
    <n v="0.52"/>
    <x v="0"/>
    <x v="9"/>
    <x v="19"/>
    <n v="3671051"/>
    <n v="2449"/>
    <x v="0"/>
    <n v="7591.9000000000005"/>
  </r>
  <r>
    <s v="B08H6CZSHT"/>
    <x v="764"/>
    <x v="4"/>
    <x v="23"/>
    <x v="58"/>
    <x v="84"/>
    <n v="2903"/>
    <x v="2"/>
    <n v="3295"/>
    <n v="0.12"/>
    <x v="1"/>
    <x v="9"/>
    <x v="4"/>
    <n v="7575205"/>
    <n v="2299"/>
    <x v="0"/>
    <n v="9885.6999999999989"/>
  </r>
  <r>
    <s v="B07CVR2L5K"/>
    <x v="598"/>
    <x v="4"/>
    <x v="23"/>
    <x v="56"/>
    <x v="99"/>
    <n v="1656"/>
    <x v="2"/>
    <n v="2695"/>
    <n v="0.39"/>
    <x v="1"/>
    <x v="9"/>
    <x v="5"/>
    <n v="16242765"/>
    <n v="6027"/>
    <x v="0"/>
    <n v="26518.800000000003"/>
  </r>
  <r>
    <s v="B09J4YQYX3"/>
    <x v="765"/>
    <x v="4"/>
    <x v="23"/>
    <x v="56"/>
    <x v="97"/>
    <n v="1399"/>
    <x v="2"/>
    <n v="2290"/>
    <n v="0.39"/>
    <x v="1"/>
    <x v="9"/>
    <x v="5"/>
    <n v="1055690"/>
    <n v="461"/>
    <x v="1"/>
    <n v="2028.4"/>
  </r>
  <r>
    <s v="B0B2DD8BQ8"/>
    <x v="661"/>
    <x v="4"/>
    <x v="23"/>
    <x v="56"/>
    <x v="98"/>
    <n v="2079"/>
    <x v="2"/>
    <n v="3099"/>
    <n v="0.33"/>
    <x v="1"/>
    <x v="9"/>
    <x v="3"/>
    <n v="873918"/>
    <n v="282"/>
    <x v="1"/>
    <n v="1156.1999999999998"/>
  </r>
  <r>
    <s v="B0123P3PWE"/>
    <x v="766"/>
    <x v="4"/>
    <x v="24"/>
    <x v="60"/>
    <x v="92"/>
    <n v="999"/>
    <x v="2"/>
    <n v="1075"/>
    <n v="7.0000000000000007E-2"/>
    <x v="1"/>
    <x v="9"/>
    <x v="3"/>
    <n v="9970625"/>
    <n v="9275"/>
    <x v="0"/>
    <n v="38027.5"/>
  </r>
  <r>
    <s v="B08HDCWDXD"/>
    <x v="637"/>
    <x v="4"/>
    <x v="23"/>
    <x v="58"/>
    <x v="96"/>
    <n v="3179"/>
    <x v="2"/>
    <n v="6999"/>
    <n v="0.55000000000000004"/>
    <x v="0"/>
    <x v="9"/>
    <x v="1"/>
    <n v="5200257"/>
    <n v="743"/>
    <x v="1"/>
    <n v="2972"/>
  </r>
  <r>
    <s v="B0836JGZ74"/>
    <x v="767"/>
    <x v="4"/>
    <x v="24"/>
    <x v="60"/>
    <x v="90"/>
    <n v="1049"/>
    <x v="2"/>
    <n v="2499"/>
    <n v="0.57999999999999996"/>
    <x v="0"/>
    <x v="9"/>
    <x v="9"/>
    <n v="819672"/>
    <n v="328"/>
    <x v="1"/>
    <n v="1180.8"/>
  </r>
  <r>
    <s v="B0BCKJJN8R"/>
    <x v="681"/>
    <x v="4"/>
    <x v="24"/>
    <x v="60"/>
    <x v="90"/>
    <n v="3599"/>
    <x v="2"/>
    <n v="7290"/>
    <n v="0.51"/>
    <x v="0"/>
    <x v="9"/>
    <x v="2"/>
    <n v="6867180"/>
    <n v="942"/>
    <x v="1"/>
    <n v="3673.7999999999997"/>
  </r>
  <r>
    <s v="B008P7IF02"/>
    <x v="586"/>
    <x v="4"/>
    <x v="23"/>
    <x v="63"/>
    <x v="123"/>
    <n v="4799"/>
    <x v="2"/>
    <n v="5795"/>
    <n v="0.17"/>
    <x v="1"/>
    <x v="9"/>
    <x v="2"/>
    <n v="22107925"/>
    <n v="3815"/>
    <x v="0"/>
    <n v="14878.5"/>
  </r>
  <r>
    <s v="B08CNLYKW5"/>
    <x v="768"/>
    <x v="4"/>
    <x v="23"/>
    <x v="56"/>
    <x v="89"/>
    <n v="1699"/>
    <x v="2"/>
    <n v="3398"/>
    <n v="0.5"/>
    <x v="0"/>
    <x v="9"/>
    <x v="11"/>
    <n v="27143224"/>
    <n v="7988"/>
    <x v="0"/>
    <n v="30354.399999999998"/>
  </r>
  <r>
    <s v="B08C7TYHPB"/>
    <x v="769"/>
    <x v="4"/>
    <x v="23"/>
    <x v="56"/>
    <x v="81"/>
    <n v="664"/>
    <x v="2"/>
    <n v="1490"/>
    <n v="0.55000000000000004"/>
    <x v="0"/>
    <x v="9"/>
    <x v="3"/>
    <n v="1378250"/>
    <n v="925"/>
    <x v="1"/>
    <n v="3792.4999999999995"/>
  </r>
  <r>
    <s v="B08VJFYH6N"/>
    <x v="770"/>
    <x v="4"/>
    <x v="24"/>
    <x v="62"/>
    <x v="124"/>
    <n v="948"/>
    <x v="2"/>
    <n v="1620"/>
    <n v="0.41"/>
    <x v="1"/>
    <x v="9"/>
    <x v="3"/>
    <n v="7079400"/>
    <n v="4370"/>
    <x v="0"/>
    <n v="17917"/>
  </r>
  <r>
    <s v="B08235JZFB"/>
    <x v="771"/>
    <x v="4"/>
    <x v="23"/>
    <x v="58"/>
    <x v="84"/>
    <n v="850"/>
    <x v="2"/>
    <n v="1000"/>
    <n v="0.15"/>
    <x v="1"/>
    <x v="9"/>
    <x v="3"/>
    <n v="7619000"/>
    <n v="7619"/>
    <x v="0"/>
    <n v="31237.899999999998"/>
  </r>
  <r>
    <s v="B078XFKBZL"/>
    <x v="772"/>
    <x v="4"/>
    <x v="23"/>
    <x v="64"/>
    <x v="110"/>
    <n v="600"/>
    <x v="2"/>
    <n v="640"/>
    <n v="0.06"/>
    <x v="1"/>
    <x v="9"/>
    <x v="11"/>
    <n v="1659520"/>
    <n v="2593"/>
    <x v="0"/>
    <n v="9853.4"/>
  </r>
  <r>
    <s v="B01M265AAK"/>
    <x v="586"/>
    <x v="4"/>
    <x v="24"/>
    <x v="57"/>
    <x v="82"/>
    <n v="3711"/>
    <x v="2"/>
    <n v="4495"/>
    <n v="0.17"/>
    <x v="1"/>
    <x v="9"/>
    <x v="4"/>
    <n v="1600220"/>
    <n v="356"/>
    <x v="1"/>
    <n v="1530.8"/>
  </r>
  <r>
    <s v="B0B694PXQJ"/>
    <x v="773"/>
    <x v="4"/>
    <x v="23"/>
    <x v="56"/>
    <x v="85"/>
    <n v="799"/>
    <x v="2"/>
    <n v="2999"/>
    <n v="0.73"/>
    <x v="0"/>
    <x v="9"/>
    <x v="6"/>
    <n v="188937"/>
    <n v="63"/>
    <x v="1"/>
    <n v="283.5"/>
  </r>
  <r>
    <s v="B00B3VFJY2"/>
    <x v="664"/>
    <x v="4"/>
    <x v="23"/>
    <x v="64"/>
    <x v="109"/>
    <n v="980"/>
    <x v="2"/>
    <n v="980"/>
    <n v="0"/>
    <x v="1"/>
    <x v="9"/>
    <x v="0"/>
    <n v="4645200"/>
    <n v="4740"/>
    <x v="0"/>
    <n v="19908"/>
  </r>
  <r>
    <s v="B08W9BK4MD"/>
    <x v="774"/>
    <x v="4"/>
    <x v="26"/>
    <x v="61"/>
    <x v="94"/>
    <n v="351"/>
    <x v="0"/>
    <n v="899"/>
    <n v="0.61"/>
    <x v="0"/>
    <x v="9"/>
    <x v="2"/>
    <n v="266104"/>
    <n v="296"/>
    <x v="1"/>
    <n v="1154.3999999999999"/>
  </r>
  <r>
    <s v="B09X5HD5T1"/>
    <x v="775"/>
    <x v="4"/>
    <x v="23"/>
    <x v="63"/>
    <x v="125"/>
    <n v="229"/>
    <x v="0"/>
    <n v="499"/>
    <n v="0.54"/>
    <x v="0"/>
    <x v="9"/>
    <x v="12"/>
    <n v="92315"/>
    <n v="185"/>
    <x v="1"/>
    <n v="647.5"/>
  </r>
  <r>
    <s v="B08H6B3G96"/>
    <x v="764"/>
    <x v="4"/>
    <x v="23"/>
    <x v="58"/>
    <x v="84"/>
    <n v="3349"/>
    <x v="2"/>
    <n v="3995"/>
    <n v="0.16"/>
    <x v="1"/>
    <x v="9"/>
    <x v="4"/>
    <n v="7806230"/>
    <n v="1954"/>
    <x v="0"/>
    <n v="8402.1999999999989"/>
  </r>
  <r>
    <s v="B09N3BFP4M"/>
    <x v="590"/>
    <x v="4"/>
    <x v="24"/>
    <x v="60"/>
    <x v="91"/>
    <n v="5499"/>
    <x v="2"/>
    <n v="11500"/>
    <n v="0.52"/>
    <x v="0"/>
    <x v="9"/>
    <x v="2"/>
    <n v="11028500"/>
    <n v="959"/>
    <x v="1"/>
    <n v="3740.1"/>
  </r>
  <r>
    <s v="B09DSQXCM8"/>
    <x v="776"/>
    <x v="4"/>
    <x v="23"/>
    <x v="58"/>
    <x v="84"/>
    <n v="299"/>
    <x v="0"/>
    <n v="499"/>
    <n v="0.4"/>
    <x v="1"/>
    <x v="9"/>
    <x v="2"/>
    <n v="506485"/>
    <n v="1015"/>
    <x v="0"/>
    <n v="3958.5"/>
  </r>
  <r>
    <s v="B01M69WCZ6"/>
    <x v="777"/>
    <x v="4"/>
    <x v="24"/>
    <x v="69"/>
    <x v="7"/>
    <n v="2249"/>
    <x v="2"/>
    <n v="3550"/>
    <n v="0.37"/>
    <x v="1"/>
    <x v="8"/>
    <x v="1"/>
    <n v="14104150"/>
    <n v="3973"/>
    <x v="0"/>
    <n v="15892"/>
  </r>
  <r>
    <s v="B0BM9H2NY9"/>
    <x v="778"/>
    <x v="4"/>
    <x v="23"/>
    <x v="56"/>
    <x v="97"/>
    <n v="699"/>
    <x v="2"/>
    <n v="1599"/>
    <n v="0.56000000000000005"/>
    <x v="0"/>
    <x v="9"/>
    <x v="16"/>
    <n v="3677700"/>
    <n v="2300"/>
    <x v="0"/>
    <n v="10810"/>
  </r>
  <r>
    <s v="B099FDW2ZF"/>
    <x v="638"/>
    <x v="4"/>
    <x v="24"/>
    <x v="57"/>
    <x v="82"/>
    <n v="1235"/>
    <x v="2"/>
    <n v="1499"/>
    <n v="0.18"/>
    <x v="1"/>
    <x v="9"/>
    <x v="3"/>
    <n v="304297"/>
    <n v="203"/>
    <x v="1"/>
    <n v="832.3"/>
  </r>
  <r>
    <s v="B0B935YNR7"/>
    <x v="779"/>
    <x v="4"/>
    <x v="23"/>
    <x v="56"/>
    <x v="99"/>
    <n v="1349"/>
    <x v="2"/>
    <n v="2999"/>
    <n v="0.55000000000000004"/>
    <x v="0"/>
    <x v="9"/>
    <x v="11"/>
    <n v="1322559"/>
    <n v="441"/>
    <x v="1"/>
    <n v="1675.8"/>
  </r>
  <r>
    <s v="B07JGCGNDG"/>
    <x v="780"/>
    <x v="4"/>
    <x v="24"/>
    <x v="60"/>
    <x v="91"/>
    <n v="6800"/>
    <x v="2"/>
    <n v="11500"/>
    <n v="0.41"/>
    <x v="1"/>
    <x v="9"/>
    <x v="3"/>
    <n v="118542000"/>
    <n v="10308"/>
    <x v="0"/>
    <n v="42262.799999999996"/>
  </r>
  <r>
    <s v="B08L12N5H1"/>
    <x v="637"/>
    <x v="4"/>
    <x v="23"/>
    <x v="58"/>
    <x v="96"/>
    <n v="2099"/>
    <x v="2"/>
    <n v="2499"/>
    <n v="0.16"/>
    <x v="1"/>
    <x v="9"/>
    <x v="22"/>
    <n v="2479008"/>
    <n v="992"/>
    <x v="1"/>
    <n v="0"/>
  </r>
  <r>
    <s v="B07GWTWFS2"/>
    <x v="781"/>
    <x v="4"/>
    <x v="23"/>
    <x v="56"/>
    <x v="98"/>
    <n v="1699"/>
    <x v="2"/>
    <n v="1975"/>
    <n v="0.14000000000000001"/>
    <x v="1"/>
    <x v="9"/>
    <x v="3"/>
    <n v="9314100"/>
    <n v="4716"/>
    <x v="0"/>
    <n v="19335.599999999999"/>
  </r>
  <r>
    <s v="B09KRHXTLN"/>
    <x v="782"/>
    <x v="4"/>
    <x v="24"/>
    <x v="57"/>
    <x v="83"/>
    <n v="1069"/>
    <x v="2"/>
    <n v="1699"/>
    <n v="0.37"/>
    <x v="1"/>
    <x v="9"/>
    <x v="2"/>
    <n v="531787"/>
    <n v="313"/>
    <x v="1"/>
    <n v="1220.7"/>
  </r>
  <r>
    <s v="B09H34V36W"/>
    <x v="598"/>
    <x v="4"/>
    <x v="24"/>
    <x v="57"/>
    <x v="83"/>
    <n v="1349"/>
    <x v="2"/>
    <n v="2495"/>
    <n v="0.46"/>
    <x v="1"/>
    <x v="9"/>
    <x v="11"/>
    <n v="414170"/>
    <n v="166"/>
    <x v="1"/>
    <n v="630.79999999999995"/>
  </r>
  <r>
    <s v="B09J2QCKKM"/>
    <x v="783"/>
    <x v="4"/>
    <x v="24"/>
    <x v="60"/>
    <x v="92"/>
    <n v="1499"/>
    <x v="2"/>
    <n v="3500"/>
    <n v="0.56999999999999995"/>
    <x v="0"/>
    <x v="9"/>
    <x v="3"/>
    <n v="1060500"/>
    <n v="303"/>
    <x v="1"/>
    <n v="1242.3"/>
  </r>
  <r>
    <s v="B09XRBJ94N"/>
    <x v="784"/>
    <x v="4"/>
    <x v="23"/>
    <x v="56"/>
    <x v="98"/>
    <n v="2092"/>
    <x v="2"/>
    <n v="4600"/>
    <n v="0.55000000000000004"/>
    <x v="0"/>
    <x v="9"/>
    <x v="4"/>
    <n v="2585200"/>
    <n v="562"/>
    <x v="1"/>
    <n v="2416.6"/>
  </r>
  <r>
    <s v="B07SLNG3LW"/>
    <x v="785"/>
    <x v="4"/>
    <x v="23"/>
    <x v="58"/>
    <x v="96"/>
    <n v="3859"/>
    <x v="2"/>
    <n v="10295"/>
    <n v="0.63"/>
    <x v="0"/>
    <x v="9"/>
    <x v="2"/>
    <n v="83338025"/>
    <n v="8095"/>
    <x v="0"/>
    <n v="31570.5"/>
  </r>
  <r>
    <s v="B0BNDGL26T"/>
    <x v="786"/>
    <x v="4"/>
    <x v="23"/>
    <x v="56"/>
    <x v="95"/>
    <n v="499"/>
    <x v="0"/>
    <n v="2199"/>
    <n v="0.77"/>
    <x v="0"/>
    <x v="9"/>
    <x v="18"/>
    <n v="239691"/>
    <n v="109"/>
    <x v="1"/>
    <n v="305.2"/>
  </r>
  <r>
    <s v="B095PWLLY6"/>
    <x v="787"/>
    <x v="4"/>
    <x v="24"/>
    <x v="62"/>
    <x v="101"/>
    <n v="1804"/>
    <x v="2"/>
    <n v="2380"/>
    <n v="0.24"/>
    <x v="1"/>
    <x v="9"/>
    <x v="1"/>
    <n v="36609160"/>
    <n v="15382"/>
    <x v="0"/>
    <n v="61528"/>
  </r>
  <r>
    <s v="B07Y9PY6Y1"/>
    <x v="757"/>
    <x v="4"/>
    <x v="23"/>
    <x v="56"/>
    <x v="95"/>
    <n v="6525"/>
    <x v="2"/>
    <n v="8820"/>
    <n v="0.26"/>
    <x v="1"/>
    <x v="9"/>
    <x v="6"/>
    <n v="45308340"/>
    <n v="5137"/>
    <x v="0"/>
    <n v="23116.5"/>
  </r>
  <r>
    <s v="B0BJ966M5K"/>
    <x v="788"/>
    <x v="4"/>
    <x v="23"/>
    <x v="64"/>
    <x v="114"/>
    <n v="4999"/>
    <x v="2"/>
    <n v="24999"/>
    <n v="0.8"/>
    <x v="0"/>
    <x v="9"/>
    <x v="13"/>
    <n v="3099876"/>
    <n v="124"/>
    <x v="1"/>
    <n v="570.4"/>
  </r>
  <r>
    <s v="B086GVRP63"/>
    <x v="36"/>
    <x v="4"/>
    <x v="23"/>
    <x v="63"/>
    <x v="108"/>
    <n v="1189"/>
    <x v="2"/>
    <n v="2400"/>
    <n v="0.5"/>
    <x v="0"/>
    <x v="9"/>
    <x v="3"/>
    <n v="1483200"/>
    <n v="618"/>
    <x v="1"/>
    <n v="2533.7999999999997"/>
  </r>
  <r>
    <s v="B08MVXPTDG"/>
    <x v="650"/>
    <x v="4"/>
    <x v="24"/>
    <x v="57"/>
    <x v="83"/>
    <n v="2590"/>
    <x v="2"/>
    <n v="4200"/>
    <n v="0.38"/>
    <x v="1"/>
    <x v="9"/>
    <x v="3"/>
    <n v="264600"/>
    <n v="63"/>
    <x v="1"/>
    <n v="258.29999999999995"/>
  </r>
  <r>
    <s v="B0BMZ6SY89"/>
    <x v="789"/>
    <x v="4"/>
    <x v="24"/>
    <x v="57"/>
    <x v="83"/>
    <n v="899"/>
    <x v="2"/>
    <n v="1599"/>
    <n v="0.44"/>
    <x v="1"/>
    <x v="9"/>
    <x v="10"/>
    <n v="23985"/>
    <n v="15"/>
    <x v="1"/>
    <n v="51"/>
  </r>
  <r>
    <s v="B09P1MFKG1"/>
    <x v="790"/>
    <x v="4"/>
    <x v="24"/>
    <x v="57"/>
    <x v="83"/>
    <n v="998"/>
    <x v="2"/>
    <n v="2999"/>
    <n v="0.67"/>
    <x v="0"/>
    <x v="9"/>
    <x v="13"/>
    <n v="26991"/>
    <n v="9"/>
    <x v="1"/>
    <n v="41.4"/>
  </r>
  <r>
    <s v="B01LY9W8AF"/>
    <x v="791"/>
    <x v="4"/>
    <x v="26"/>
    <x v="61"/>
    <x v="94"/>
    <n v="998.06"/>
    <x v="2"/>
    <n v="1282"/>
    <n v="0.22"/>
    <x v="1"/>
    <x v="9"/>
    <x v="0"/>
    <n v="9325268"/>
    <n v="7274"/>
    <x v="0"/>
    <n v="30550.800000000003"/>
  </r>
  <r>
    <s v="B07ZJND9B9"/>
    <x v="792"/>
    <x v="4"/>
    <x v="24"/>
    <x v="62"/>
    <x v="101"/>
    <n v="1099"/>
    <x v="2"/>
    <n v="1990"/>
    <n v="0.45"/>
    <x v="1"/>
    <x v="9"/>
    <x v="2"/>
    <n v="11762890"/>
    <n v="5911"/>
    <x v="0"/>
    <n v="23052.899999999998"/>
  </r>
  <r>
    <s v="B0B2CWRDB1"/>
    <x v="793"/>
    <x v="4"/>
    <x v="23"/>
    <x v="58"/>
    <x v="102"/>
    <n v="5999"/>
    <x v="2"/>
    <n v="9999"/>
    <n v="0.4"/>
    <x v="1"/>
    <x v="9"/>
    <x v="0"/>
    <n v="1699830"/>
    <n v="170"/>
    <x v="1"/>
    <n v="714"/>
  </r>
  <r>
    <s v="B072NCN9M4"/>
    <x v="794"/>
    <x v="4"/>
    <x v="23"/>
    <x v="58"/>
    <x v="96"/>
    <n v="8886"/>
    <x v="2"/>
    <n v="11850"/>
    <n v="0.25"/>
    <x v="1"/>
    <x v="9"/>
    <x v="0"/>
    <n v="36320250"/>
    <n v="3065"/>
    <x v="0"/>
    <n v="12873"/>
  </r>
  <r>
    <s v="B08SKZ2RMG"/>
    <x v="795"/>
    <x v="4"/>
    <x v="23"/>
    <x v="58"/>
    <x v="84"/>
    <n v="475"/>
    <x v="0"/>
    <n v="999"/>
    <n v="0.52"/>
    <x v="0"/>
    <x v="9"/>
    <x v="3"/>
    <n v="1019979"/>
    <n v="1021"/>
    <x v="0"/>
    <n v="4186.0999999999995"/>
  </r>
  <r>
    <s v="B0B53DS4TF"/>
    <x v="796"/>
    <x v="4"/>
    <x v="23"/>
    <x v="56"/>
    <x v="93"/>
    <n v="4995"/>
    <x v="2"/>
    <n v="20049"/>
    <n v="0.75"/>
    <x v="0"/>
    <x v="9"/>
    <x v="20"/>
    <n v="79474236"/>
    <n v="3964"/>
    <x v="0"/>
    <n v="19027.2"/>
  </r>
  <r>
    <s v="B08BJN4MP3"/>
    <x v="664"/>
    <x v="4"/>
    <x v="23"/>
    <x v="64"/>
    <x v="114"/>
    <n v="13999"/>
    <x v="2"/>
    <n v="24850"/>
    <n v="0.44"/>
    <x v="1"/>
    <x v="9"/>
    <x v="5"/>
    <n v="222357800"/>
    <n v="8948"/>
    <x v="0"/>
    <n v="39371.200000000004"/>
  </r>
  <r>
    <s v="B0BCYQY9X5"/>
    <x v="797"/>
    <x v="4"/>
    <x v="23"/>
    <x v="64"/>
    <x v="114"/>
    <n v="8499"/>
    <x v="2"/>
    <n v="16490"/>
    <n v="0.48"/>
    <x v="1"/>
    <x v="9"/>
    <x v="4"/>
    <n v="1599530"/>
    <n v="97"/>
    <x v="1"/>
    <n v="417.09999999999997"/>
  </r>
  <r>
    <s v="B009UORDX4"/>
    <x v="798"/>
    <x v="4"/>
    <x v="23"/>
    <x v="58"/>
    <x v="84"/>
    <n v="949"/>
    <x v="2"/>
    <n v="975"/>
    <n v="0.03"/>
    <x v="1"/>
    <x v="9"/>
    <x v="4"/>
    <n v="7042425"/>
    <n v="7223"/>
    <x v="0"/>
    <n v="31058.899999999998"/>
  </r>
  <r>
    <s v="B08VGDBF3B"/>
    <x v="653"/>
    <x v="4"/>
    <x v="26"/>
    <x v="61"/>
    <x v="94"/>
    <n v="395"/>
    <x v="0"/>
    <n v="499"/>
    <n v="0.21"/>
    <x v="1"/>
    <x v="9"/>
    <x v="1"/>
    <n v="164670"/>
    <n v="330"/>
    <x v="1"/>
    <n v="1320"/>
  </r>
  <r>
    <s v="B012ELCYUG"/>
    <x v="799"/>
    <x v="4"/>
    <x v="23"/>
    <x v="56"/>
    <x v="126"/>
    <n v="635"/>
    <x v="2"/>
    <n v="635"/>
    <n v="0"/>
    <x v="1"/>
    <x v="9"/>
    <x v="4"/>
    <n v="2901950"/>
    <n v="4570"/>
    <x v="0"/>
    <n v="19651"/>
  </r>
  <r>
    <s v="B07S9M8YTY"/>
    <x v="800"/>
    <x v="4"/>
    <x v="23"/>
    <x v="58"/>
    <x v="84"/>
    <n v="717"/>
    <x v="2"/>
    <n v="1390"/>
    <n v="0.48"/>
    <x v="1"/>
    <x v="9"/>
    <x v="1"/>
    <n v="6765130"/>
    <n v="4867"/>
    <x v="0"/>
    <n v="19468"/>
  </r>
  <r>
    <s v="B0B19VJXQZ"/>
    <x v="801"/>
    <x v="4"/>
    <x v="23"/>
    <x v="58"/>
    <x v="96"/>
    <n v="27900"/>
    <x v="2"/>
    <n v="59900"/>
    <n v="0.53"/>
    <x v="0"/>
    <x v="9"/>
    <x v="5"/>
    <n v="317350200"/>
    <n v="5298"/>
    <x v="0"/>
    <n v="23311.200000000001"/>
  </r>
  <r>
    <s v="B00SMFPJG0"/>
    <x v="802"/>
    <x v="4"/>
    <x v="23"/>
    <x v="64"/>
    <x v="110"/>
    <n v="649"/>
    <x v="2"/>
    <n v="670"/>
    <n v="0.03"/>
    <x v="1"/>
    <x v="9"/>
    <x v="3"/>
    <n v="5216620"/>
    <n v="7786"/>
    <x v="0"/>
    <n v="31922.6"/>
  </r>
  <r>
    <s v="B0BHYLCL19"/>
    <x v="803"/>
    <x v="4"/>
    <x v="23"/>
    <x v="64"/>
    <x v="109"/>
    <n v="193"/>
    <x v="1"/>
    <n v="399"/>
    <n v="0.52"/>
    <x v="0"/>
    <x v="9"/>
    <x v="9"/>
    <n v="14763"/>
    <n v="37"/>
    <x v="1"/>
    <n v="133.20000000000002"/>
  </r>
  <r>
    <s v="B0BPJBTB3F"/>
    <x v="804"/>
    <x v="4"/>
    <x v="24"/>
    <x v="57"/>
    <x v="83"/>
    <n v="1299"/>
    <x v="2"/>
    <n v="2495"/>
    <n v="0.48"/>
    <x v="1"/>
    <x v="9"/>
    <x v="23"/>
    <n v="4990"/>
    <n v="2"/>
    <x v="1"/>
    <n v="4"/>
  </r>
  <r>
    <s v="B08MXJYB2V"/>
    <x v="805"/>
    <x v="4"/>
    <x v="23"/>
    <x v="56"/>
    <x v="89"/>
    <n v="2449"/>
    <x v="2"/>
    <n v="3390"/>
    <n v="0.28000000000000003"/>
    <x v="1"/>
    <x v="9"/>
    <x v="1"/>
    <n v="17648340"/>
    <n v="5206"/>
    <x v="0"/>
    <n v="20824"/>
  </r>
  <r>
    <s v="B081B1JL35"/>
    <x v="767"/>
    <x v="4"/>
    <x v="24"/>
    <x v="60"/>
    <x v="90"/>
    <n v="1049"/>
    <x v="2"/>
    <n v="2499"/>
    <n v="0.57999999999999996"/>
    <x v="0"/>
    <x v="9"/>
    <x v="7"/>
    <n v="1594362"/>
    <n v="638"/>
    <x v="1"/>
    <n v="2360.6"/>
  </r>
  <r>
    <s v="B09VL9KFDB"/>
    <x v="806"/>
    <x v="4"/>
    <x v="24"/>
    <x v="62"/>
    <x v="124"/>
    <n v="2399"/>
    <x v="2"/>
    <n v="4200"/>
    <n v="0.43"/>
    <x v="1"/>
    <x v="9"/>
    <x v="11"/>
    <n v="1667400"/>
    <n v="397"/>
    <x v="1"/>
    <n v="1508.6"/>
  </r>
  <r>
    <s v="B0B1MDZV9C"/>
    <x v="807"/>
    <x v="4"/>
    <x v="23"/>
    <x v="58"/>
    <x v="96"/>
    <n v="2286"/>
    <x v="2"/>
    <n v="4495"/>
    <n v="0.49"/>
    <x v="1"/>
    <x v="9"/>
    <x v="2"/>
    <n v="1465370"/>
    <n v="326"/>
    <x v="1"/>
    <n v="1271.3999999999999"/>
  </r>
  <r>
    <s v="B08TT63N58"/>
    <x v="731"/>
    <x v="4"/>
    <x v="23"/>
    <x v="56"/>
    <x v="121"/>
    <n v="499"/>
    <x v="0"/>
    <n v="2199"/>
    <n v="0.77"/>
    <x v="0"/>
    <x v="9"/>
    <x v="19"/>
    <n v="7755873"/>
    <n v="3527"/>
    <x v="0"/>
    <n v="10933.7"/>
  </r>
  <r>
    <s v="B08YK7BBD2"/>
    <x v="808"/>
    <x v="4"/>
    <x v="23"/>
    <x v="56"/>
    <x v="100"/>
    <n v="429"/>
    <x v="0"/>
    <n v="999"/>
    <n v="0.56999999999999995"/>
    <x v="0"/>
    <x v="9"/>
    <x v="17"/>
    <n v="616383"/>
    <n v="617"/>
    <x v="1"/>
    <n v="1851"/>
  </r>
  <r>
    <s v="B07YQ5SN4H"/>
    <x v="809"/>
    <x v="4"/>
    <x v="23"/>
    <x v="56"/>
    <x v="98"/>
    <n v="299"/>
    <x v="0"/>
    <n v="595"/>
    <n v="0.5"/>
    <x v="0"/>
    <x v="9"/>
    <x v="1"/>
    <n v="186830"/>
    <n v="314"/>
    <x v="1"/>
    <n v="1256"/>
  </r>
  <r>
    <s v="B0B7FJNSZR"/>
    <x v="810"/>
    <x v="4"/>
    <x v="23"/>
    <x v="64"/>
    <x v="114"/>
    <n v="5395"/>
    <x v="2"/>
    <n v="19990"/>
    <n v="0.73"/>
    <x v="0"/>
    <x v="9"/>
    <x v="5"/>
    <n v="10694650"/>
    <n v="535"/>
    <x v="1"/>
    <n v="2354"/>
  </r>
  <r>
    <s v="B01N6IJG0F"/>
    <x v="586"/>
    <x v="4"/>
    <x v="23"/>
    <x v="58"/>
    <x v="84"/>
    <n v="559"/>
    <x v="2"/>
    <n v="1010"/>
    <n v="0.45"/>
    <x v="1"/>
    <x v="9"/>
    <x v="3"/>
    <n v="17498250"/>
    <n v="17325"/>
    <x v="0"/>
    <n v="71032.5"/>
  </r>
  <r>
    <s v="B0B84QN4CN"/>
    <x v="661"/>
    <x v="4"/>
    <x v="23"/>
    <x v="58"/>
    <x v="84"/>
    <n v="660"/>
    <x v="2"/>
    <n v="1100"/>
    <n v="0.4"/>
    <x v="1"/>
    <x v="9"/>
    <x v="9"/>
    <n v="100100"/>
    <n v="91"/>
    <x v="1"/>
    <n v="327.60000000000002"/>
  </r>
  <r>
    <s v="B0B8ZM9RVV"/>
    <x v="811"/>
    <x v="4"/>
    <x v="23"/>
    <x v="56"/>
    <x v="97"/>
    <n v="419"/>
    <x v="0"/>
    <n v="999"/>
    <n v="0.57999999999999996"/>
    <x v="0"/>
    <x v="9"/>
    <x v="5"/>
    <n v="226773"/>
    <n v="227"/>
    <x v="1"/>
    <n v="998.80000000000007"/>
  </r>
  <r>
    <s v="B01892MIPA"/>
    <x v="812"/>
    <x v="4"/>
    <x v="24"/>
    <x v="60"/>
    <x v="91"/>
    <n v="7349"/>
    <x v="2"/>
    <n v="10900"/>
    <n v="0.33"/>
    <x v="1"/>
    <x v="9"/>
    <x v="0"/>
    <n v="130331300"/>
    <n v="11957"/>
    <x v="0"/>
    <n v="50219.4"/>
  </r>
  <r>
    <s v="B08ZHYNTM1"/>
    <x v="813"/>
    <x v="4"/>
    <x v="24"/>
    <x v="62"/>
    <x v="101"/>
    <n v="2899"/>
    <x v="2"/>
    <n v="4005"/>
    <n v="0.28000000000000003"/>
    <x v="1"/>
    <x v="9"/>
    <x v="4"/>
    <n v="28595700"/>
    <n v="7140"/>
    <x v="0"/>
    <n v="30702"/>
  </r>
  <r>
    <s v="B09SDDQQKP"/>
    <x v="814"/>
    <x v="4"/>
    <x v="23"/>
    <x v="58"/>
    <x v="96"/>
    <n v="1799"/>
    <x v="2"/>
    <n v="3295"/>
    <n v="0.45"/>
    <x v="1"/>
    <x v="9"/>
    <x v="11"/>
    <n v="2263665"/>
    <n v="687"/>
    <x v="1"/>
    <n v="2610.6"/>
  </r>
  <r>
    <s v="B0B5RP43VN"/>
    <x v="815"/>
    <x v="4"/>
    <x v="23"/>
    <x v="56"/>
    <x v="98"/>
    <n v="1474"/>
    <x v="2"/>
    <n v="4650"/>
    <n v="0.68"/>
    <x v="0"/>
    <x v="9"/>
    <x v="3"/>
    <n v="4859250"/>
    <n v="1045"/>
    <x v="0"/>
    <n v="4284.5"/>
  </r>
  <r>
    <s v="B096NTB9XT"/>
    <x v="816"/>
    <x v="4"/>
    <x v="23"/>
    <x v="64"/>
    <x v="114"/>
    <n v="15999"/>
    <x v="2"/>
    <n v="24500"/>
    <n v="0.35"/>
    <x v="1"/>
    <x v="9"/>
    <x v="1"/>
    <n v="274547000"/>
    <n v="11206"/>
    <x v="0"/>
    <n v="44824"/>
  </r>
  <r>
    <s v="B078JF6X9B"/>
    <x v="585"/>
    <x v="4"/>
    <x v="24"/>
    <x v="60"/>
    <x v="90"/>
    <n v="3645"/>
    <x v="2"/>
    <n v="6070"/>
    <n v="0.4"/>
    <x v="1"/>
    <x v="9"/>
    <x v="0"/>
    <n v="3405270"/>
    <n v="561"/>
    <x v="1"/>
    <n v="2356.2000000000003"/>
  </r>
  <r>
    <s v="B08CGW4GYR"/>
    <x v="817"/>
    <x v="4"/>
    <x v="23"/>
    <x v="56"/>
    <x v="88"/>
    <n v="375"/>
    <x v="0"/>
    <n v="999"/>
    <n v="0.62"/>
    <x v="0"/>
    <x v="9"/>
    <x v="9"/>
    <n v="1986012"/>
    <n v="1988"/>
    <x v="0"/>
    <n v="7156.8"/>
  </r>
  <r>
    <s v="B00A328ENA"/>
    <x v="818"/>
    <x v="4"/>
    <x v="23"/>
    <x v="56"/>
    <x v="111"/>
    <n v="2976"/>
    <x v="2"/>
    <n v="3945"/>
    <n v="0.25"/>
    <x v="1"/>
    <x v="9"/>
    <x v="0"/>
    <n v="14754300"/>
    <n v="3740"/>
    <x v="0"/>
    <n v="15708"/>
  </r>
  <r>
    <s v="B0763K5HLQ"/>
    <x v="819"/>
    <x v="4"/>
    <x v="23"/>
    <x v="63"/>
    <x v="125"/>
    <n v="1099"/>
    <x v="2"/>
    <n v="1499"/>
    <n v="0.27"/>
    <x v="1"/>
    <x v="9"/>
    <x v="3"/>
    <n v="6597099"/>
    <n v="4401"/>
    <x v="0"/>
    <n v="18044.099999999999"/>
  </r>
  <r>
    <s v="B09PDZNSBG"/>
    <x v="820"/>
    <x v="4"/>
    <x v="23"/>
    <x v="58"/>
    <x v="84"/>
    <n v="2575"/>
    <x v="2"/>
    <n v="6700"/>
    <n v="0.62"/>
    <x v="0"/>
    <x v="9"/>
    <x v="0"/>
    <n v="4093700"/>
    <n v="611"/>
    <x v="1"/>
    <n v="2566.2000000000003"/>
  </r>
  <r>
    <s v="B085LPT5F4"/>
    <x v="821"/>
    <x v="4"/>
    <x v="23"/>
    <x v="56"/>
    <x v="89"/>
    <n v="1649"/>
    <x v="2"/>
    <n v="2800"/>
    <n v="0.41"/>
    <x v="1"/>
    <x v="9"/>
    <x v="2"/>
    <n v="6053600"/>
    <n v="2162"/>
    <x v="0"/>
    <n v="8431.7999999999993"/>
  </r>
  <r>
    <s v="B0B9RZ4G4W"/>
    <x v="36"/>
    <x v="4"/>
    <x v="23"/>
    <x v="56"/>
    <x v="88"/>
    <n v="799"/>
    <x v="2"/>
    <n v="1699"/>
    <n v="0.53"/>
    <x v="0"/>
    <x v="9"/>
    <x v="1"/>
    <n v="164803"/>
    <n v="97"/>
    <x v="1"/>
    <n v="388"/>
  </r>
  <r>
    <s v="B0085W2MUQ"/>
    <x v="644"/>
    <x v="4"/>
    <x v="23"/>
    <x v="56"/>
    <x v="88"/>
    <n v="765"/>
    <x v="2"/>
    <n v="970"/>
    <n v="0.21"/>
    <x v="1"/>
    <x v="9"/>
    <x v="0"/>
    <n v="5873350"/>
    <n v="6055"/>
    <x v="0"/>
    <n v="25431"/>
  </r>
  <r>
    <s v="B09474JWN6"/>
    <x v="822"/>
    <x v="4"/>
    <x v="23"/>
    <x v="58"/>
    <x v="84"/>
    <n v="999"/>
    <x v="2"/>
    <n v="1500"/>
    <n v="0.33"/>
    <x v="1"/>
    <x v="9"/>
    <x v="0"/>
    <n v="579000"/>
    <n v="386"/>
    <x v="1"/>
    <n v="1621.2"/>
  </r>
  <r>
    <s v="B09G2VTHQM"/>
    <x v="823"/>
    <x v="4"/>
    <x v="23"/>
    <x v="56"/>
    <x v="127"/>
    <n v="587"/>
    <x v="2"/>
    <n v="1295"/>
    <n v="0.55000000000000004"/>
    <x v="0"/>
    <x v="9"/>
    <x v="3"/>
    <n v="721315"/>
    <n v="557"/>
    <x v="1"/>
    <n v="2283.6999999999998"/>
  </r>
  <r>
    <s v="B07R679HTT"/>
    <x v="824"/>
    <x v="4"/>
    <x v="23"/>
    <x v="56"/>
    <x v="121"/>
    <n v="12609"/>
    <x v="2"/>
    <n v="23999"/>
    <n v="0.47"/>
    <x v="1"/>
    <x v="9"/>
    <x v="5"/>
    <n v="54909712"/>
    <n v="2288"/>
    <x v="0"/>
    <n v="10067.200000000001"/>
  </r>
  <r>
    <s v="B00B7GKXMG"/>
    <x v="825"/>
    <x v="4"/>
    <x v="23"/>
    <x v="58"/>
    <x v="84"/>
    <n v="699"/>
    <x v="2"/>
    <n v="850"/>
    <n v="0.18"/>
    <x v="1"/>
    <x v="9"/>
    <x v="3"/>
    <n v="940100"/>
    <n v="1106"/>
    <x v="0"/>
    <n v="4534.5999999999995"/>
  </r>
  <r>
    <s v="B07H3N8RJH"/>
    <x v="826"/>
    <x v="4"/>
    <x v="23"/>
    <x v="58"/>
    <x v="96"/>
    <n v="3799"/>
    <x v="2"/>
    <n v="6000"/>
    <n v="0.37"/>
    <x v="1"/>
    <x v="9"/>
    <x v="0"/>
    <n v="71610000"/>
    <n v="11935"/>
    <x v="0"/>
    <n v="50127"/>
  </r>
  <r>
    <s v="B07K2HVKLL"/>
    <x v="673"/>
    <x v="4"/>
    <x v="24"/>
    <x v="60"/>
    <x v="92"/>
    <n v="640"/>
    <x v="2"/>
    <n v="1020"/>
    <n v="0.37"/>
    <x v="1"/>
    <x v="9"/>
    <x v="3"/>
    <n v="5160180"/>
    <n v="5059"/>
    <x v="0"/>
    <n v="20741.899999999998"/>
  </r>
  <r>
    <s v="B09MQ9PDHR"/>
    <x v="827"/>
    <x v="4"/>
    <x v="24"/>
    <x v="57"/>
    <x v="83"/>
    <n v="979"/>
    <x v="2"/>
    <n v="1999"/>
    <n v="0.51"/>
    <x v="0"/>
    <x v="9"/>
    <x v="2"/>
    <n v="313843"/>
    <n v="157"/>
    <x v="1"/>
    <n v="612.29999999999995"/>
  </r>
  <r>
    <s v="B014HDJ7ZE"/>
    <x v="592"/>
    <x v="4"/>
    <x v="24"/>
    <x v="60"/>
    <x v="90"/>
    <n v="5365"/>
    <x v="2"/>
    <n v="7445"/>
    <n v="0.28000000000000003"/>
    <x v="1"/>
    <x v="9"/>
    <x v="2"/>
    <n v="26682880"/>
    <n v="3584"/>
    <x v="0"/>
    <n v="13977.6"/>
  </r>
  <r>
    <s v="B07D2NMTTV"/>
    <x v="828"/>
    <x v="4"/>
    <x v="23"/>
    <x v="58"/>
    <x v="84"/>
    <n v="3199"/>
    <x v="2"/>
    <n v="3500"/>
    <n v="0.09"/>
    <x v="1"/>
    <x v="9"/>
    <x v="0"/>
    <n v="6646500"/>
    <n v="1899"/>
    <x v="0"/>
    <n v="7975.8"/>
  </r>
  <r>
    <s v="B075K76YW1"/>
    <x v="762"/>
    <x v="4"/>
    <x v="23"/>
    <x v="56"/>
    <x v="118"/>
    <n v="979"/>
    <x v="2"/>
    <n v="1395"/>
    <n v="0.3"/>
    <x v="1"/>
    <x v="9"/>
    <x v="0"/>
    <n v="21276540"/>
    <n v="15252"/>
    <x v="0"/>
    <n v="64058.400000000001"/>
  </r>
  <r>
    <s v="B0BNLFQDG2"/>
    <x v="829"/>
    <x v="4"/>
    <x v="24"/>
    <x v="57"/>
    <x v="82"/>
    <n v="929"/>
    <x v="2"/>
    <n v="2199"/>
    <n v="0.57999999999999996"/>
    <x v="0"/>
    <x v="9"/>
    <x v="7"/>
    <n v="8796"/>
    <n v="4"/>
    <x v="1"/>
    <n v="14.8"/>
  </r>
  <r>
    <s v="B082ZQ4479"/>
    <x v="830"/>
    <x v="4"/>
    <x v="23"/>
    <x v="56"/>
    <x v="119"/>
    <n v="3710"/>
    <x v="2"/>
    <n v="4330"/>
    <n v="0.14000000000000001"/>
    <x v="1"/>
    <x v="9"/>
    <x v="7"/>
    <n v="7196460"/>
    <n v="1662"/>
    <x v="0"/>
    <n v="6149.4000000000005"/>
  </r>
  <r>
    <s v="B09Y358DZQ"/>
    <x v="831"/>
    <x v="4"/>
    <x v="23"/>
    <x v="56"/>
    <x v="89"/>
    <n v="2033"/>
    <x v="2"/>
    <n v="4295"/>
    <n v="0.53"/>
    <x v="0"/>
    <x v="9"/>
    <x v="10"/>
    <n v="1812490"/>
    <n v="422"/>
    <x v="1"/>
    <n v="1434.8"/>
  </r>
  <r>
    <s v="B09M3F4HGB"/>
    <x v="832"/>
    <x v="4"/>
    <x v="24"/>
    <x v="57"/>
    <x v="82"/>
    <n v="9495"/>
    <x v="2"/>
    <n v="18990"/>
    <n v="0.5"/>
    <x v="0"/>
    <x v="9"/>
    <x v="0"/>
    <n v="1500210"/>
    <n v="79"/>
    <x v="1"/>
    <n v="331.8"/>
  </r>
  <r>
    <s v="B07VZH6ZBB"/>
    <x v="833"/>
    <x v="4"/>
    <x v="24"/>
    <x v="60"/>
    <x v="91"/>
    <n v="7799"/>
    <x v="2"/>
    <n v="12500"/>
    <n v="0.38"/>
    <x v="1"/>
    <x v="9"/>
    <x v="1"/>
    <n v="64500000"/>
    <n v="5160"/>
    <x v="0"/>
    <n v="20640"/>
  </r>
  <r>
    <s v="B07F366Z51"/>
    <x v="834"/>
    <x v="4"/>
    <x v="23"/>
    <x v="56"/>
    <x v="81"/>
    <n v="949"/>
    <x v="2"/>
    <n v="2385"/>
    <n v="0.6"/>
    <x v="0"/>
    <x v="9"/>
    <x v="3"/>
    <n v="5511735"/>
    <n v="2311"/>
    <x v="0"/>
    <n v="9475.0999999999985"/>
  </r>
  <r>
    <s v="B077BTLQ67"/>
    <x v="617"/>
    <x v="4"/>
    <x v="24"/>
    <x v="60"/>
    <x v="90"/>
    <n v="2790"/>
    <x v="2"/>
    <n v="4890"/>
    <n v="0.43"/>
    <x v="1"/>
    <x v="9"/>
    <x v="2"/>
    <n v="2875320"/>
    <n v="588"/>
    <x v="1"/>
    <n v="2293.1999999999998"/>
  </r>
  <r>
    <s v="B07YSJ7FF1"/>
    <x v="835"/>
    <x v="4"/>
    <x v="23"/>
    <x v="58"/>
    <x v="84"/>
    <n v="645"/>
    <x v="2"/>
    <n v="1100"/>
    <n v="0.41"/>
    <x v="1"/>
    <x v="9"/>
    <x v="1"/>
    <n v="3598100"/>
    <n v="3271"/>
    <x v="0"/>
    <n v="13084"/>
  </r>
  <r>
    <s v="B07TXCY3YK"/>
    <x v="836"/>
    <x v="4"/>
    <x v="23"/>
    <x v="56"/>
    <x v="89"/>
    <n v="2237.81"/>
    <x v="2"/>
    <n v="3899"/>
    <n v="0.43"/>
    <x v="1"/>
    <x v="9"/>
    <x v="2"/>
    <n v="42904596"/>
    <n v="11004"/>
    <x v="0"/>
    <n v="42915.6"/>
  </r>
  <r>
    <s v="B07TC9F7PN"/>
    <x v="837"/>
    <x v="4"/>
    <x v="24"/>
    <x v="60"/>
    <x v="91"/>
    <n v="8699"/>
    <x v="2"/>
    <n v="16899"/>
    <n v="0.49"/>
    <x v="1"/>
    <x v="9"/>
    <x v="0"/>
    <n v="53992305"/>
    <n v="3195"/>
    <x v="0"/>
    <n v="13419"/>
  </r>
  <r>
    <s v="B09NS5TKPN"/>
    <x v="838"/>
    <x v="4"/>
    <x v="24"/>
    <x v="70"/>
    <x v="128"/>
    <n v="42990"/>
    <x v="2"/>
    <n v="75990"/>
    <n v="0.43"/>
    <x v="1"/>
    <x v="9"/>
    <x v="4"/>
    <n v="245523690"/>
    <n v="3231"/>
    <x v="0"/>
    <n v="13893.3"/>
  </r>
  <r>
    <s v="B00LP9RFSU"/>
    <x v="637"/>
    <x v="4"/>
    <x v="23"/>
    <x v="64"/>
    <x v="109"/>
    <n v="825"/>
    <x v="2"/>
    <n v="825"/>
    <n v="0"/>
    <x v="1"/>
    <x v="9"/>
    <x v="1"/>
    <n v="2677950"/>
    <n v="3246"/>
    <x v="0"/>
    <n v="12984"/>
  </r>
  <r>
    <s v="B0B7L86YCB"/>
    <x v="839"/>
    <x v="4"/>
    <x v="23"/>
    <x v="56"/>
    <x v="100"/>
    <n v="161"/>
    <x v="1"/>
    <n v="300"/>
    <n v="0.46"/>
    <x v="1"/>
    <x v="9"/>
    <x v="24"/>
    <n v="7200"/>
    <n v="24"/>
    <x v="1"/>
    <n v="62.400000000000006"/>
  </r>
  <r>
    <s v="B09VPH38JS"/>
    <x v="840"/>
    <x v="4"/>
    <x v="23"/>
    <x v="56"/>
    <x v="87"/>
    <n v="697"/>
    <x v="2"/>
    <n v="1499"/>
    <n v="0.54"/>
    <x v="0"/>
    <x v="9"/>
    <x v="11"/>
    <n v="215856"/>
    <n v="144"/>
    <x v="1"/>
    <n v="547.19999999999993"/>
  </r>
  <r>
    <s v="B01MUAUOCX"/>
    <x v="841"/>
    <x v="4"/>
    <x v="23"/>
    <x v="56"/>
    <x v="126"/>
    <n v="688"/>
    <x v="2"/>
    <n v="747"/>
    <n v="0.08"/>
    <x v="1"/>
    <x v="9"/>
    <x v="6"/>
    <n v="1703160"/>
    <n v="2280"/>
    <x v="0"/>
    <n v="10260"/>
  </r>
  <r>
    <s v="B09MB3DKG1"/>
    <x v="842"/>
    <x v="4"/>
    <x v="24"/>
    <x v="57"/>
    <x v="103"/>
    <n v="2199"/>
    <x v="2"/>
    <n v="3999"/>
    <n v="0.45"/>
    <x v="1"/>
    <x v="9"/>
    <x v="12"/>
    <n v="1359660"/>
    <n v="340"/>
    <x v="1"/>
    <n v="1190"/>
  </r>
  <r>
    <s v="B08QHLXWV3"/>
    <x v="843"/>
    <x v="4"/>
    <x v="24"/>
    <x v="57"/>
    <x v="83"/>
    <n v="6850"/>
    <x v="2"/>
    <n v="11990"/>
    <n v="0.43"/>
    <x v="1"/>
    <x v="9"/>
    <x v="2"/>
    <n v="1726560"/>
    <n v="144"/>
    <x v="1"/>
    <n v="561.6"/>
  </r>
  <r>
    <s v="B07G147SZD"/>
    <x v="844"/>
    <x v="4"/>
    <x v="24"/>
    <x v="60"/>
    <x v="90"/>
    <n v="2699"/>
    <x v="2"/>
    <n v="3799"/>
    <n v="0.28999999999999998"/>
    <x v="1"/>
    <x v="9"/>
    <x v="1"/>
    <n v="2761873"/>
    <n v="727"/>
    <x v="1"/>
    <n v="2908"/>
  </r>
  <r>
    <s v="B09LH32678"/>
    <x v="845"/>
    <x v="4"/>
    <x v="23"/>
    <x v="56"/>
    <x v="129"/>
    <n v="899"/>
    <x v="2"/>
    <n v="1999"/>
    <n v="0.55000000000000004"/>
    <x v="0"/>
    <x v="9"/>
    <x v="1"/>
    <n v="1663168"/>
    <n v="832"/>
    <x v="1"/>
    <n v="3328"/>
  </r>
  <r>
    <s v="B09R1YFL6S"/>
    <x v="846"/>
    <x v="4"/>
    <x v="24"/>
    <x v="57"/>
    <x v="83"/>
    <n v="1090"/>
    <x v="2"/>
    <n v="2999"/>
    <n v="0.64"/>
    <x v="0"/>
    <x v="9"/>
    <x v="12"/>
    <n v="170943"/>
    <n v="57"/>
    <x v="1"/>
    <n v="199.5"/>
  </r>
  <r>
    <s v="B07Q4NJQC5"/>
    <x v="847"/>
    <x v="4"/>
    <x v="23"/>
    <x v="56"/>
    <x v="85"/>
    <n v="295"/>
    <x v="0"/>
    <n v="599"/>
    <n v="0.51"/>
    <x v="0"/>
    <x v="9"/>
    <x v="1"/>
    <n v="984756"/>
    <n v="1644"/>
    <x v="0"/>
    <n v="6576"/>
  </r>
  <r>
    <s v="B097RN7BBK"/>
    <x v="848"/>
    <x v="4"/>
    <x v="23"/>
    <x v="56"/>
    <x v="81"/>
    <n v="479"/>
    <x v="0"/>
    <n v="1999"/>
    <n v="0.76"/>
    <x v="0"/>
    <x v="9"/>
    <x v="10"/>
    <n v="2130934"/>
    <n v="1066"/>
    <x v="0"/>
    <n v="3624.4"/>
  </r>
  <r>
    <s v="B097MKZHNV"/>
    <x v="849"/>
    <x v="4"/>
    <x v="24"/>
    <x v="60"/>
    <x v="90"/>
    <n v="2949"/>
    <x v="2"/>
    <n v="4849"/>
    <n v="0.39"/>
    <x v="1"/>
    <x v="9"/>
    <x v="0"/>
    <n v="38636832"/>
    <n v="7968"/>
    <x v="0"/>
    <n v="33465.599999999999"/>
  </r>
  <r>
    <s v="B07LG96SDB"/>
    <x v="850"/>
    <x v="4"/>
    <x v="24"/>
    <x v="60"/>
    <x v="92"/>
    <n v="335"/>
    <x v="0"/>
    <n v="510"/>
    <n v="0.34"/>
    <x v="1"/>
    <x v="9"/>
    <x v="11"/>
    <n v="1629450"/>
    <n v="3195"/>
    <x v="0"/>
    <n v="12141"/>
  </r>
  <r>
    <s v="B08KS2KQTK"/>
    <x v="851"/>
    <x v="4"/>
    <x v="23"/>
    <x v="63"/>
    <x v="108"/>
    <n v="293"/>
    <x v="0"/>
    <n v="499"/>
    <n v="0.41"/>
    <x v="1"/>
    <x v="9"/>
    <x v="3"/>
    <n v="726544"/>
    <n v="1456"/>
    <x v="0"/>
    <n v="5969.5999999999995"/>
  </r>
  <r>
    <s v="B095K14P86"/>
    <x v="852"/>
    <x v="4"/>
    <x v="23"/>
    <x v="63"/>
    <x v="130"/>
    <n v="599"/>
    <x v="2"/>
    <n v="1299"/>
    <n v="0.54"/>
    <x v="0"/>
    <x v="9"/>
    <x v="0"/>
    <n v="766410"/>
    <n v="590"/>
    <x v="1"/>
    <n v="2478"/>
  </r>
  <r>
    <s v="B08K36NZSV"/>
    <x v="853"/>
    <x v="4"/>
    <x v="23"/>
    <x v="64"/>
    <x v="109"/>
    <n v="499"/>
    <x v="0"/>
    <n v="999"/>
    <n v="0.5"/>
    <x v="0"/>
    <x v="9"/>
    <x v="4"/>
    <n v="1434564"/>
    <n v="1436"/>
    <x v="0"/>
    <n v="6174.8"/>
  </r>
  <r>
    <s v="B07LDPLSZC"/>
    <x v="854"/>
    <x v="4"/>
    <x v="23"/>
    <x v="58"/>
    <x v="84"/>
    <n v="849"/>
    <x v="2"/>
    <n v="1190"/>
    <n v="0.28999999999999998"/>
    <x v="1"/>
    <x v="9"/>
    <x v="0"/>
    <n v="4978960"/>
    <n v="4184"/>
    <x v="0"/>
    <n v="17572.8"/>
  </r>
  <r>
    <s v="B07F1T31ZZ"/>
    <x v="855"/>
    <x v="4"/>
    <x v="23"/>
    <x v="63"/>
    <x v="108"/>
    <n v="249"/>
    <x v="0"/>
    <n v="400"/>
    <n v="0.38"/>
    <x v="1"/>
    <x v="9"/>
    <x v="3"/>
    <n v="277200"/>
    <n v="693"/>
    <x v="1"/>
    <n v="2841.2999999999997"/>
  </r>
  <r>
    <s v="B0BNDRK886"/>
    <x v="856"/>
    <x v="4"/>
    <x v="23"/>
    <x v="64"/>
    <x v="109"/>
    <n v="185"/>
    <x v="1"/>
    <n v="599"/>
    <n v="0.69"/>
    <x v="0"/>
    <x v="9"/>
    <x v="2"/>
    <n v="782294"/>
    <n v="1306"/>
    <x v="0"/>
    <n v="5093.3999999999996"/>
  </r>
  <r>
    <s v="B09ZVJXN5L"/>
    <x v="857"/>
    <x v="4"/>
    <x v="24"/>
    <x v="57"/>
    <x v="83"/>
    <n v="778"/>
    <x v="2"/>
    <n v="999"/>
    <n v="0.22"/>
    <x v="1"/>
    <x v="9"/>
    <x v="8"/>
    <n v="7992"/>
    <n v="8"/>
    <x v="1"/>
    <n v="26.4"/>
  </r>
  <r>
    <s v="B08JKPVDKL"/>
    <x v="858"/>
    <x v="4"/>
    <x v="23"/>
    <x v="63"/>
    <x v="131"/>
    <n v="279"/>
    <x v="0"/>
    <n v="699"/>
    <n v="0.6"/>
    <x v="0"/>
    <x v="9"/>
    <x v="4"/>
    <n v="1625874"/>
    <n v="2326"/>
    <x v="0"/>
    <n v="10001.799999999999"/>
  </r>
  <r>
    <s v="B09JFR8H3Q"/>
    <x v="859"/>
    <x v="4"/>
    <x v="23"/>
    <x v="64"/>
    <x v="109"/>
    <n v="215"/>
    <x v="0"/>
    <n v="1499"/>
    <n v="0.86"/>
    <x v="0"/>
    <x v="9"/>
    <x v="2"/>
    <n v="1504996"/>
    <n v="1004"/>
    <x v="0"/>
    <n v="3915.6"/>
  </r>
  <r>
    <s v="B07LDN9Q2P"/>
    <x v="860"/>
    <x v="4"/>
    <x v="23"/>
    <x v="58"/>
    <x v="84"/>
    <n v="889"/>
    <x v="2"/>
    <n v="1295"/>
    <n v="0.31"/>
    <x v="1"/>
    <x v="9"/>
    <x v="4"/>
    <n v="8288000"/>
    <n v="6400"/>
    <x v="0"/>
    <n v="27520"/>
  </r>
  <r>
    <s v="B08T8KWNQ9"/>
    <x v="861"/>
    <x v="4"/>
    <x v="24"/>
    <x v="60"/>
    <x v="90"/>
    <n v="1449"/>
    <x v="2"/>
    <n v="4999"/>
    <n v="0.71"/>
    <x v="0"/>
    <x v="9"/>
    <x v="9"/>
    <n v="314937"/>
    <n v="63"/>
    <x v="1"/>
    <n v="226.8"/>
  </r>
  <r>
    <s v="B07Y1RCCW5"/>
    <x v="862"/>
    <x v="4"/>
    <x v="24"/>
    <x v="60"/>
    <x v="90"/>
    <n v="1190"/>
    <x v="2"/>
    <n v="2550"/>
    <n v="0.53"/>
    <x v="0"/>
    <x v="9"/>
    <x v="11"/>
    <n v="3011550"/>
    <n v="1181"/>
    <x v="0"/>
    <n v="4487.8"/>
  </r>
  <r>
    <s v="B0762HXMTF"/>
    <x v="863"/>
    <x v="4"/>
    <x v="23"/>
    <x v="64"/>
    <x v="114"/>
    <n v="1799"/>
    <x v="2"/>
    <n v="1950"/>
    <n v="0.08"/>
    <x v="1"/>
    <x v="9"/>
    <x v="2"/>
    <n v="3681600"/>
    <n v="1888"/>
    <x v="0"/>
    <n v="7363.2"/>
  </r>
  <r>
    <s v="B00K57MR22"/>
    <x v="864"/>
    <x v="4"/>
    <x v="23"/>
    <x v="56"/>
    <x v="89"/>
    <n v="6120"/>
    <x v="2"/>
    <n v="8478"/>
    <n v="0.28000000000000003"/>
    <x v="1"/>
    <x v="9"/>
    <x v="13"/>
    <n v="55530900"/>
    <n v="6550"/>
    <x v="0"/>
    <n v="30129.999999999996"/>
  </r>
  <r>
    <s v="B07TTSS5MP"/>
    <x v="865"/>
    <x v="4"/>
    <x v="23"/>
    <x v="56"/>
    <x v="89"/>
    <n v="1799"/>
    <x v="2"/>
    <n v="3299"/>
    <n v="0.45"/>
    <x v="1"/>
    <x v="9"/>
    <x v="11"/>
    <n v="6089954"/>
    <n v="1846"/>
    <x v="0"/>
    <n v="7014.7999999999993"/>
  </r>
  <r>
    <s v="B09ZDVL7L8"/>
    <x v="866"/>
    <x v="4"/>
    <x v="23"/>
    <x v="56"/>
    <x v="89"/>
    <n v="2199"/>
    <x v="2"/>
    <n v="3895"/>
    <n v="0.44"/>
    <x v="1"/>
    <x v="9"/>
    <x v="2"/>
    <n v="4226075"/>
    <n v="1085"/>
    <x v="0"/>
    <n v="4231.5"/>
  </r>
  <r>
    <s v="B09XHXXCFH"/>
    <x v="609"/>
    <x v="4"/>
    <x v="23"/>
    <x v="56"/>
    <x v="111"/>
    <n v="3685"/>
    <x v="2"/>
    <n v="5495"/>
    <n v="0.33"/>
    <x v="1"/>
    <x v="9"/>
    <x v="3"/>
    <n v="1593550"/>
    <n v="290"/>
    <x v="1"/>
    <n v="1189"/>
  </r>
  <r>
    <s v="B0BL3R4RGS"/>
    <x v="867"/>
    <x v="4"/>
    <x v="23"/>
    <x v="56"/>
    <x v="95"/>
    <n v="649"/>
    <x v="2"/>
    <n v="999"/>
    <n v="0.35"/>
    <x v="1"/>
    <x v="9"/>
    <x v="9"/>
    <n v="3996"/>
    <n v="4"/>
    <x v="1"/>
    <n v="14.4"/>
  </r>
  <r>
    <s v="B07P1BR7L8"/>
    <x v="868"/>
    <x v="4"/>
    <x v="23"/>
    <x v="56"/>
    <x v="120"/>
    <n v="8599"/>
    <x v="2"/>
    <n v="8995"/>
    <n v="0.04"/>
    <x v="1"/>
    <x v="9"/>
    <x v="5"/>
    <n v="87557330"/>
    <n v="9734"/>
    <x v="0"/>
    <n v="42829.600000000006"/>
  </r>
  <r>
    <s v="B078WB1VWJ"/>
    <x v="670"/>
    <x v="4"/>
    <x v="23"/>
    <x v="58"/>
    <x v="84"/>
    <n v="1110"/>
    <x v="2"/>
    <n v="1599"/>
    <n v="0.31"/>
    <x v="1"/>
    <x v="9"/>
    <x v="4"/>
    <n v="6431178"/>
    <n v="4022"/>
    <x v="0"/>
    <n v="17294.599999999999"/>
  </r>
  <r>
    <s v="B0BP89YBC1"/>
    <x v="869"/>
    <x v="4"/>
    <x v="24"/>
    <x v="60"/>
    <x v="90"/>
    <n v="1499"/>
    <x v="2"/>
    <n v="3500"/>
    <n v="0.56999999999999995"/>
    <x v="0"/>
    <x v="9"/>
    <x v="16"/>
    <n v="9068500"/>
    <n v="2591"/>
    <x v="0"/>
    <n v="12177.7"/>
  </r>
  <r>
    <s v="B09W9V2PXG"/>
    <x v="870"/>
    <x v="4"/>
    <x v="23"/>
    <x v="56"/>
    <x v="85"/>
    <n v="759"/>
    <x v="2"/>
    <n v="1999"/>
    <n v="0.62"/>
    <x v="0"/>
    <x v="9"/>
    <x v="4"/>
    <n v="1063468"/>
    <n v="532"/>
    <x v="1"/>
    <n v="2287.6"/>
  </r>
  <r>
    <s v="B09XTQFFCG"/>
    <x v="871"/>
    <x v="4"/>
    <x v="23"/>
    <x v="58"/>
    <x v="96"/>
    <n v="2669"/>
    <x v="2"/>
    <n v="3199"/>
    <n v="0.17"/>
    <x v="1"/>
    <x v="9"/>
    <x v="2"/>
    <n v="831740"/>
    <n v="260"/>
    <x v="1"/>
    <n v="1014"/>
  </r>
  <r>
    <s v="B08LVVTGZK"/>
    <x v="872"/>
    <x v="4"/>
    <x v="23"/>
    <x v="56"/>
    <x v="98"/>
    <n v="929"/>
    <x v="2"/>
    <n v="1300"/>
    <n v="0.28999999999999998"/>
    <x v="1"/>
    <x v="9"/>
    <x v="2"/>
    <n v="2173600"/>
    <n v="1672"/>
    <x v="0"/>
    <n v="6520.8"/>
  </r>
  <r>
    <s v="B07J2BQZD6"/>
    <x v="653"/>
    <x v="4"/>
    <x v="26"/>
    <x v="61"/>
    <x v="94"/>
    <n v="199"/>
    <x v="1"/>
    <n v="399"/>
    <n v="0.5"/>
    <x v="0"/>
    <x v="9"/>
    <x v="7"/>
    <n v="3170055"/>
    <n v="7945"/>
    <x v="0"/>
    <n v="29396.5"/>
  </r>
  <r>
    <s v="B07HK53XM4"/>
    <x v="873"/>
    <x v="4"/>
    <x v="23"/>
    <x v="58"/>
    <x v="84"/>
    <n v="279"/>
    <x v="0"/>
    <n v="599"/>
    <n v="0.53"/>
    <x v="0"/>
    <x v="9"/>
    <x v="12"/>
    <n v="818833"/>
    <n v="1367"/>
    <x v="0"/>
    <n v="4784.5"/>
  </r>
  <r>
    <s v="B08RDWBYCQ"/>
    <x v="874"/>
    <x v="4"/>
    <x v="23"/>
    <x v="56"/>
    <x v="88"/>
    <n v="549"/>
    <x v="2"/>
    <n v="999"/>
    <n v="0.45"/>
    <x v="1"/>
    <x v="9"/>
    <x v="1"/>
    <n v="1311687"/>
    <n v="1313"/>
    <x v="0"/>
    <n v="5252"/>
  </r>
  <r>
    <s v="B09FHHTL8L"/>
    <x v="875"/>
    <x v="4"/>
    <x v="26"/>
    <x v="61"/>
    <x v="117"/>
    <n v="85"/>
    <x v="1"/>
    <n v="199"/>
    <n v="0.56999999999999995"/>
    <x v="0"/>
    <x v="9"/>
    <x v="3"/>
    <n v="42188"/>
    <n v="212"/>
    <x v="1"/>
    <n v="869.19999999999993"/>
  </r>
  <r>
    <s v="B0BHNHMR3H"/>
    <x v="876"/>
    <x v="4"/>
    <x v="23"/>
    <x v="56"/>
    <x v="95"/>
    <n v="499"/>
    <x v="0"/>
    <n v="1299"/>
    <n v="0.62"/>
    <x v="0"/>
    <x v="9"/>
    <x v="2"/>
    <n v="84435"/>
    <n v="65"/>
    <x v="1"/>
    <n v="253.5"/>
  </r>
  <r>
    <s v="B07D8VBYB4"/>
    <x v="757"/>
    <x v="4"/>
    <x v="23"/>
    <x v="56"/>
    <x v="95"/>
    <n v="5865"/>
    <x v="2"/>
    <n v="7776"/>
    <n v="0.25"/>
    <x v="1"/>
    <x v="9"/>
    <x v="5"/>
    <n v="21282912"/>
    <n v="2737"/>
    <x v="0"/>
    <n v="12042.800000000001"/>
  </r>
  <r>
    <s v="B0B3TBY2YX"/>
    <x v="877"/>
    <x v="4"/>
    <x v="23"/>
    <x v="56"/>
    <x v="81"/>
    <n v="1260"/>
    <x v="2"/>
    <n v="2299"/>
    <n v="0.45"/>
    <x v="1"/>
    <x v="9"/>
    <x v="4"/>
    <n v="126445"/>
    <n v="55"/>
    <x v="1"/>
    <n v="236.5"/>
  </r>
  <r>
    <s v="B088WCFPQF"/>
    <x v="878"/>
    <x v="4"/>
    <x v="23"/>
    <x v="63"/>
    <x v="132"/>
    <n v="1099"/>
    <x v="2"/>
    <n v="1500"/>
    <n v="0.27"/>
    <x v="1"/>
    <x v="9"/>
    <x v="6"/>
    <n v="1597500"/>
    <n v="1065"/>
    <x v="0"/>
    <n v="4792.5"/>
  </r>
  <r>
    <s v="B07JZSG42Y"/>
    <x v="879"/>
    <x v="4"/>
    <x v="23"/>
    <x v="56"/>
    <x v="98"/>
    <n v="1928"/>
    <x v="2"/>
    <n v="2590"/>
    <n v="0.26"/>
    <x v="1"/>
    <x v="9"/>
    <x v="1"/>
    <n v="6156430"/>
    <n v="2377"/>
    <x v="0"/>
    <n v="9508"/>
  </r>
  <r>
    <s v="B08YRMBK9R"/>
    <x v="880"/>
    <x v="4"/>
    <x v="24"/>
    <x v="60"/>
    <x v="91"/>
    <n v="3249"/>
    <x v="2"/>
    <n v="6299"/>
    <n v="0.48"/>
    <x v="1"/>
    <x v="9"/>
    <x v="2"/>
    <n v="16182131"/>
    <n v="2569"/>
    <x v="0"/>
    <n v="10019.1"/>
  </r>
  <r>
    <s v="B00935MGHS"/>
    <x v="881"/>
    <x v="4"/>
    <x v="23"/>
    <x v="56"/>
    <x v="98"/>
    <n v="1199"/>
    <x v="2"/>
    <n v="1795"/>
    <n v="0.33"/>
    <x v="1"/>
    <x v="9"/>
    <x v="0"/>
    <n v="10710765"/>
    <n v="5967"/>
    <x v="0"/>
    <n v="25061.4"/>
  </r>
  <r>
    <s v="B07B5XJ572"/>
    <x v="882"/>
    <x v="4"/>
    <x v="23"/>
    <x v="56"/>
    <x v="81"/>
    <n v="1456"/>
    <x v="2"/>
    <n v="3190"/>
    <n v="0.54"/>
    <x v="0"/>
    <x v="9"/>
    <x v="3"/>
    <n v="5665440"/>
    <n v="1776"/>
    <x v="0"/>
    <n v="7281.5999999999995"/>
  </r>
  <r>
    <s v="B086199CWG"/>
    <x v="638"/>
    <x v="4"/>
    <x v="23"/>
    <x v="56"/>
    <x v="95"/>
    <n v="3349"/>
    <x v="2"/>
    <n v="4799"/>
    <n v="0.3"/>
    <x v="1"/>
    <x v="9"/>
    <x v="7"/>
    <n v="20155800"/>
    <n v="4200"/>
    <x v="0"/>
    <n v="15540"/>
  </r>
  <r>
    <s v="B0BBWJFK5C"/>
    <x v="793"/>
    <x v="4"/>
    <x v="23"/>
    <x v="58"/>
    <x v="102"/>
    <n v="4899"/>
    <x v="2"/>
    <n v="8999"/>
    <n v="0.46"/>
    <x v="1"/>
    <x v="9"/>
    <x v="3"/>
    <n v="2672703"/>
    <n v="297"/>
    <x v="1"/>
    <n v="1217.6999999999998"/>
  </r>
  <r>
    <s v="B07GLS2563"/>
    <x v="883"/>
    <x v="4"/>
    <x v="23"/>
    <x v="56"/>
    <x v="81"/>
    <n v="1199"/>
    <x v="2"/>
    <n v="1899"/>
    <n v="0.37"/>
    <x v="1"/>
    <x v="9"/>
    <x v="0"/>
    <n v="7326342"/>
    <n v="3858"/>
    <x v="0"/>
    <n v="16203.6"/>
  </r>
  <r>
    <s v="B09P182Z2H"/>
    <x v="884"/>
    <x v="4"/>
    <x v="24"/>
    <x v="69"/>
    <x v="7"/>
    <n v="3290"/>
    <x v="2"/>
    <n v="5799"/>
    <n v="0.43"/>
    <x v="1"/>
    <x v="8"/>
    <x v="4"/>
    <n v="974232"/>
    <n v="168"/>
    <x v="1"/>
    <n v="722.4"/>
  </r>
  <r>
    <s v="B0B59K1C8F"/>
    <x v="885"/>
    <x v="4"/>
    <x v="23"/>
    <x v="58"/>
    <x v="84"/>
    <n v="179"/>
    <x v="1"/>
    <n v="799"/>
    <n v="0.78"/>
    <x v="0"/>
    <x v="9"/>
    <x v="9"/>
    <n v="80699"/>
    <n v="101"/>
    <x v="1"/>
    <n v="363.6"/>
  </r>
  <r>
    <s v="B06Y36JKC3"/>
    <x v="886"/>
    <x v="4"/>
    <x v="23"/>
    <x v="63"/>
    <x v="131"/>
    <n v="149"/>
    <x v="1"/>
    <n v="300"/>
    <n v="0.5"/>
    <x v="0"/>
    <x v="9"/>
    <x v="3"/>
    <n v="1222200"/>
    <n v="4074"/>
    <x v="0"/>
    <n v="16703.399999999998"/>
  </r>
  <r>
    <s v="B075S9FVRY"/>
    <x v="887"/>
    <x v="4"/>
    <x v="23"/>
    <x v="56"/>
    <x v="89"/>
    <n v="5490"/>
    <x v="2"/>
    <n v="7200"/>
    <n v="0.24"/>
    <x v="1"/>
    <x v="9"/>
    <x v="6"/>
    <n v="10137600"/>
    <n v="1408"/>
    <x v="0"/>
    <n v="6336"/>
  </r>
  <r>
    <s v="B08SJVD8QD"/>
    <x v="888"/>
    <x v="4"/>
    <x v="23"/>
    <x v="56"/>
    <x v="85"/>
    <n v="379"/>
    <x v="0"/>
    <n v="389"/>
    <n v="0.03"/>
    <x v="1"/>
    <x v="9"/>
    <x v="0"/>
    <n v="1454471"/>
    <n v="3739"/>
    <x v="0"/>
    <n v="15703.800000000001"/>
  </r>
  <r>
    <s v="B07FJNNZCJ"/>
    <x v="889"/>
    <x v="4"/>
    <x v="23"/>
    <x v="64"/>
    <x v="114"/>
    <n v="8699"/>
    <x v="2"/>
    <n v="13049"/>
    <n v="0.33"/>
    <x v="1"/>
    <x v="9"/>
    <x v="4"/>
    <n v="76871659"/>
    <n v="5891"/>
    <x v="0"/>
    <n v="25331.3"/>
  </r>
  <r>
    <s v="B09MFR93KS"/>
    <x v="593"/>
    <x v="4"/>
    <x v="23"/>
    <x v="56"/>
    <x v="89"/>
    <n v="3041.67"/>
    <x v="2"/>
    <n v="5999"/>
    <n v="0.49"/>
    <x v="1"/>
    <x v="9"/>
    <x v="1"/>
    <n v="4661223"/>
    <n v="777"/>
    <x v="1"/>
    <n v="3108"/>
  </r>
  <r>
    <s v="B07Y5FDPKV"/>
    <x v="890"/>
    <x v="4"/>
    <x v="23"/>
    <x v="56"/>
    <x v="88"/>
    <n v="1745"/>
    <x v="2"/>
    <n v="2400"/>
    <n v="0.27"/>
    <x v="1"/>
    <x v="9"/>
    <x v="0"/>
    <n v="33984000"/>
    <n v="14160"/>
    <x v="0"/>
    <n v="59472"/>
  </r>
  <r>
    <s v="B0756KCV5K"/>
    <x v="599"/>
    <x v="4"/>
    <x v="23"/>
    <x v="56"/>
    <x v="87"/>
    <n v="3180"/>
    <x v="2"/>
    <n v="5295"/>
    <n v="0.4"/>
    <x v="1"/>
    <x v="9"/>
    <x v="0"/>
    <n v="36636105"/>
    <n v="6919"/>
    <x v="0"/>
    <n v="29059.800000000003"/>
  </r>
  <r>
    <s v="B0BJ6P3LSK"/>
    <x v="891"/>
    <x v="4"/>
    <x v="23"/>
    <x v="64"/>
    <x v="114"/>
    <n v="4999"/>
    <x v="2"/>
    <n v="24999"/>
    <n v="0.8"/>
    <x v="0"/>
    <x v="9"/>
    <x v="6"/>
    <n v="7174713"/>
    <n v="287"/>
    <x v="1"/>
    <n v="1291.5"/>
  </r>
  <r>
    <s v="B09HS1NDRQ"/>
    <x v="601"/>
    <x v="4"/>
    <x v="26"/>
    <x v="61"/>
    <x v="94"/>
    <n v="390"/>
    <x v="0"/>
    <n v="799"/>
    <n v="0.51"/>
    <x v="0"/>
    <x v="9"/>
    <x v="11"/>
    <n v="229313"/>
    <n v="287"/>
    <x v="1"/>
    <n v="1090.5999999999999"/>
  </r>
  <r>
    <s v="B018SJJ0GE"/>
    <x v="892"/>
    <x v="4"/>
    <x v="23"/>
    <x v="56"/>
    <x v="133"/>
    <n v="1999"/>
    <x v="2"/>
    <n v="2999"/>
    <n v="0.33"/>
    <x v="1"/>
    <x v="9"/>
    <x v="5"/>
    <n v="1163612"/>
    <n v="388"/>
    <x v="1"/>
    <n v="1707.2"/>
  </r>
  <r>
    <s v="B09FPP3R1D"/>
    <x v="893"/>
    <x v="4"/>
    <x v="23"/>
    <x v="56"/>
    <x v="97"/>
    <n v="1624"/>
    <x v="2"/>
    <n v="2495"/>
    <n v="0.35"/>
    <x v="1"/>
    <x v="9"/>
    <x v="3"/>
    <n v="2063365"/>
    <n v="827"/>
    <x v="1"/>
    <n v="3390.7"/>
  </r>
  <r>
    <s v="B01F7B2JCI"/>
    <x v="894"/>
    <x v="4"/>
    <x v="23"/>
    <x v="63"/>
    <x v="131"/>
    <n v="184"/>
    <x v="1"/>
    <n v="450"/>
    <n v="0.59"/>
    <x v="0"/>
    <x v="9"/>
    <x v="0"/>
    <n v="2236950"/>
    <n v="4971"/>
    <x v="0"/>
    <n v="20878.2"/>
  </r>
  <r>
    <s v="B09NNZ1GF7"/>
    <x v="656"/>
    <x v="4"/>
    <x v="23"/>
    <x v="58"/>
    <x v="84"/>
    <n v="445"/>
    <x v="0"/>
    <n v="999"/>
    <n v="0.55000000000000004"/>
    <x v="0"/>
    <x v="9"/>
    <x v="4"/>
    <n v="228771"/>
    <n v="229"/>
    <x v="1"/>
    <n v="984.69999999999993"/>
  </r>
  <r>
    <s v="B01CS4A5V4"/>
    <x v="895"/>
    <x v="4"/>
    <x v="24"/>
    <x v="71"/>
    <x v="134"/>
    <n v="699"/>
    <x v="2"/>
    <n v="1690"/>
    <n v="0.59"/>
    <x v="0"/>
    <x v="9"/>
    <x v="3"/>
    <n v="5955560"/>
    <n v="3524"/>
    <x v="0"/>
    <n v="14448.4"/>
  </r>
  <r>
    <s v="B0BL11S5QK"/>
    <x v="896"/>
    <x v="4"/>
    <x v="23"/>
    <x v="56"/>
    <x v="87"/>
    <n v="1601"/>
    <x v="2"/>
    <n v="3890"/>
    <n v="0.59"/>
    <x v="0"/>
    <x v="9"/>
    <x v="0"/>
    <n v="606840"/>
    <n v="156"/>
    <x v="1"/>
    <n v="655.20000000000005"/>
  </r>
  <r>
    <s v="B09BL2KHQW"/>
    <x v="897"/>
    <x v="4"/>
    <x v="23"/>
    <x v="64"/>
    <x v="109"/>
    <n v="231"/>
    <x v="0"/>
    <n v="260"/>
    <n v="0.11"/>
    <x v="1"/>
    <x v="9"/>
    <x v="3"/>
    <n v="127400"/>
    <n v="490"/>
    <x v="1"/>
    <n v="2008.9999999999998"/>
  </r>
  <r>
    <s v="B081RLM75M"/>
    <x v="898"/>
    <x v="4"/>
    <x v="23"/>
    <x v="58"/>
    <x v="84"/>
    <n v="369"/>
    <x v="0"/>
    <n v="599"/>
    <n v="0.38"/>
    <x v="1"/>
    <x v="9"/>
    <x v="2"/>
    <n v="49118"/>
    <n v="82"/>
    <x v="1"/>
    <n v="319.8"/>
  </r>
  <r>
    <s v="B07SYYVP69"/>
    <x v="899"/>
    <x v="4"/>
    <x v="23"/>
    <x v="56"/>
    <x v="81"/>
    <n v="809"/>
    <x v="2"/>
    <n v="1950"/>
    <n v="0.59"/>
    <x v="0"/>
    <x v="9"/>
    <x v="2"/>
    <n v="1384500"/>
    <n v="710"/>
    <x v="1"/>
    <n v="2769"/>
  </r>
  <r>
    <s v="B0BDZWMGZ1"/>
    <x v="900"/>
    <x v="4"/>
    <x v="23"/>
    <x v="56"/>
    <x v="89"/>
    <n v="1199"/>
    <x v="2"/>
    <n v="2990"/>
    <n v="0.6"/>
    <x v="0"/>
    <x v="9"/>
    <x v="11"/>
    <n v="397670"/>
    <n v="133"/>
    <x v="1"/>
    <n v="505.4"/>
  </r>
  <r>
    <s v="B078JT7LTD"/>
    <x v="901"/>
    <x v="4"/>
    <x v="23"/>
    <x v="56"/>
    <x v="89"/>
    <n v="6120"/>
    <x v="2"/>
    <n v="8073"/>
    <n v="0.24"/>
    <x v="1"/>
    <x v="9"/>
    <x v="13"/>
    <n v="22208823"/>
    <n v="2751"/>
    <x v="0"/>
    <n v="12654.599999999999"/>
  </r>
  <r>
    <s v="B09WF4Q7B3"/>
    <x v="661"/>
    <x v="4"/>
    <x v="23"/>
    <x v="58"/>
    <x v="84"/>
    <n v="1799"/>
    <x v="2"/>
    <n v="2599"/>
    <n v="0.31"/>
    <x v="1"/>
    <x v="9"/>
    <x v="9"/>
    <n v="2003829"/>
    <n v="771"/>
    <x v="1"/>
    <n v="2775.6"/>
  </r>
  <r>
    <s v="B092R48XXB"/>
    <x v="902"/>
    <x v="4"/>
    <x v="23"/>
    <x v="58"/>
    <x v="96"/>
    <n v="18999"/>
    <x v="2"/>
    <n v="29999"/>
    <n v="0.37"/>
    <x v="1"/>
    <x v="9"/>
    <x v="3"/>
    <n v="76077464"/>
    <n v="2536"/>
    <x v="0"/>
    <n v="10397.599999999999"/>
  </r>
  <r>
    <s v="B00KIDSU8S"/>
    <x v="903"/>
    <x v="4"/>
    <x v="24"/>
    <x v="62"/>
    <x v="107"/>
    <n v="1999"/>
    <x v="2"/>
    <n v="2360"/>
    <n v="0.15"/>
    <x v="1"/>
    <x v="9"/>
    <x v="0"/>
    <n v="18410360"/>
    <n v="7801"/>
    <x v="0"/>
    <n v="32764.2"/>
  </r>
  <r>
    <s v="B0977CGNJJ"/>
    <x v="877"/>
    <x v="4"/>
    <x v="23"/>
    <x v="56"/>
    <x v="135"/>
    <n v="5999"/>
    <x v="2"/>
    <n v="11495"/>
    <n v="0.48"/>
    <x v="1"/>
    <x v="9"/>
    <x v="4"/>
    <n v="6138330"/>
    <n v="534"/>
    <x v="1"/>
    <n v="2296.1999999999998"/>
  </r>
  <r>
    <s v="B08WWKM5HQ"/>
    <x v="904"/>
    <x v="4"/>
    <x v="24"/>
    <x v="62"/>
    <x v="101"/>
    <n v="2599"/>
    <x v="2"/>
    <n v="4780"/>
    <n v="0.46"/>
    <x v="1"/>
    <x v="9"/>
    <x v="2"/>
    <n v="4292440"/>
    <n v="898"/>
    <x v="1"/>
    <n v="3502.2"/>
  </r>
  <r>
    <s v="B015GX9Y0W"/>
    <x v="905"/>
    <x v="4"/>
    <x v="23"/>
    <x v="56"/>
    <x v="129"/>
    <n v="1199"/>
    <x v="2"/>
    <n v="2400"/>
    <n v="0.5"/>
    <x v="0"/>
    <x v="9"/>
    <x v="2"/>
    <n v="2884800"/>
    <n v="1202"/>
    <x v="0"/>
    <n v="4687.8"/>
  </r>
  <r>
    <s v="B089BDBDGM"/>
    <x v="653"/>
    <x v="4"/>
    <x v="26"/>
    <x v="61"/>
    <x v="94"/>
    <n v="219"/>
    <x v="0"/>
    <n v="249"/>
    <n v="0.12"/>
    <x v="1"/>
    <x v="9"/>
    <x v="1"/>
    <n v="275892"/>
    <n v="1108"/>
    <x v="0"/>
    <n v="4432"/>
  </r>
  <r>
    <s v="B0BPBG712X"/>
    <x v="906"/>
    <x v="4"/>
    <x v="24"/>
    <x v="57"/>
    <x v="83"/>
    <n v="799"/>
    <x v="2"/>
    <n v="1199"/>
    <n v="0.33"/>
    <x v="1"/>
    <x v="9"/>
    <x v="5"/>
    <n v="20383"/>
    <n v="17"/>
    <x v="1"/>
    <n v="74.800000000000011"/>
  </r>
  <r>
    <s v="B00JBNZPFM"/>
    <x v="907"/>
    <x v="4"/>
    <x v="23"/>
    <x v="58"/>
    <x v="96"/>
    <n v="6199"/>
    <x v="2"/>
    <n v="10999"/>
    <n v="0.44"/>
    <x v="1"/>
    <x v="9"/>
    <x v="0"/>
    <n v="114708571"/>
    <n v="10429"/>
    <x v="0"/>
    <n v="43801.8"/>
  </r>
  <r>
    <s v="B08N6P8G5K"/>
    <x v="908"/>
    <x v="4"/>
    <x v="23"/>
    <x v="56"/>
    <x v="93"/>
    <n v="6790"/>
    <x v="2"/>
    <n v="10995"/>
    <n v="0.38"/>
    <x v="1"/>
    <x v="9"/>
    <x v="6"/>
    <n v="35096040"/>
    <n v="3192"/>
    <x v="0"/>
    <n v="14364"/>
  </r>
  <r>
    <s v="B07NPBG1B4"/>
    <x v="909"/>
    <x v="4"/>
    <x v="24"/>
    <x v="62"/>
    <x v="136"/>
    <n v="1982.84"/>
    <x v="2"/>
    <n v="3300"/>
    <n v="0.4"/>
    <x v="1"/>
    <x v="9"/>
    <x v="3"/>
    <n v="19380900"/>
    <n v="5873"/>
    <x v="0"/>
    <n v="24079.3"/>
  </r>
  <r>
    <s v="B01MRARGBW"/>
    <x v="910"/>
    <x v="4"/>
    <x v="23"/>
    <x v="64"/>
    <x v="109"/>
    <n v="199"/>
    <x v="1"/>
    <n v="400"/>
    <n v="0.5"/>
    <x v="0"/>
    <x v="9"/>
    <x v="3"/>
    <n v="551600"/>
    <n v="1379"/>
    <x v="0"/>
    <n v="5653.9"/>
  </r>
  <r>
    <s v="B07VZYMQNZ"/>
    <x v="911"/>
    <x v="4"/>
    <x v="23"/>
    <x v="56"/>
    <x v="81"/>
    <n v="1180"/>
    <x v="2"/>
    <n v="1440"/>
    <n v="0.18"/>
    <x v="1"/>
    <x v="9"/>
    <x v="0"/>
    <n v="2198880"/>
    <n v="1527"/>
    <x v="0"/>
    <n v="6413.4000000000005"/>
  </r>
  <r>
    <s v="B01L7C4IU2"/>
    <x v="702"/>
    <x v="4"/>
    <x v="24"/>
    <x v="62"/>
    <x v="101"/>
    <n v="2199"/>
    <x v="2"/>
    <n v="3045"/>
    <n v="0.28000000000000003"/>
    <x v="1"/>
    <x v="9"/>
    <x v="0"/>
    <n v="8178870"/>
    <n v="2686"/>
    <x v="0"/>
    <n v="11281.2"/>
  </r>
  <r>
    <s v="B09H7JDJCW"/>
    <x v="912"/>
    <x v="4"/>
    <x v="23"/>
    <x v="63"/>
    <x v="108"/>
    <n v="2999"/>
    <x v="2"/>
    <n v="3595"/>
    <n v="0.17"/>
    <x v="1"/>
    <x v="9"/>
    <x v="1"/>
    <n v="639910"/>
    <n v="178"/>
    <x v="1"/>
    <n v="712"/>
  </r>
  <r>
    <s v="B07F6GXNPB"/>
    <x v="637"/>
    <x v="4"/>
    <x v="23"/>
    <x v="58"/>
    <x v="96"/>
    <n v="253"/>
    <x v="0"/>
    <n v="500"/>
    <n v="0.49"/>
    <x v="1"/>
    <x v="9"/>
    <x v="4"/>
    <n v="1332000"/>
    <n v="2664"/>
    <x v="0"/>
    <n v="11455.199999999999"/>
  </r>
  <r>
    <s v="B0B97D658R"/>
    <x v="913"/>
    <x v="4"/>
    <x v="24"/>
    <x v="69"/>
    <x v="7"/>
    <n v="499"/>
    <x v="0"/>
    <n v="799"/>
    <n v="0.38"/>
    <x v="1"/>
    <x v="8"/>
    <x v="9"/>
    <n v="169388"/>
    <n v="212"/>
    <x v="1"/>
    <n v="763.2"/>
  </r>
  <r>
    <s v="B09NFSHCWN"/>
    <x v="914"/>
    <x v="4"/>
    <x v="24"/>
    <x v="57"/>
    <x v="82"/>
    <n v="1149"/>
    <x v="2"/>
    <n v="1899"/>
    <n v="0.39"/>
    <x v="1"/>
    <x v="9"/>
    <x v="12"/>
    <n v="45576"/>
    <n v="24"/>
    <x v="1"/>
    <n v="84"/>
  </r>
  <r>
    <s v="B076VQS87V"/>
    <x v="915"/>
    <x v="4"/>
    <x v="23"/>
    <x v="58"/>
    <x v="84"/>
    <n v="457"/>
    <x v="0"/>
    <n v="799"/>
    <n v="0.43"/>
    <x v="1"/>
    <x v="9"/>
    <x v="4"/>
    <n v="1492532"/>
    <n v="1868"/>
    <x v="0"/>
    <n v="8032.4"/>
  </r>
  <r>
    <s v="B09LMMFW3S"/>
    <x v="916"/>
    <x v="4"/>
    <x v="23"/>
    <x v="63"/>
    <x v="125"/>
    <n v="229"/>
    <x v="0"/>
    <n v="399"/>
    <n v="0.43"/>
    <x v="1"/>
    <x v="9"/>
    <x v="9"/>
    <n v="179949"/>
    <n v="451"/>
    <x v="1"/>
    <n v="1623.6000000000001"/>
  </r>
  <r>
    <s v="B0BBLHTRM9"/>
    <x v="917"/>
    <x v="4"/>
    <x v="23"/>
    <x v="64"/>
    <x v="109"/>
    <n v="199"/>
    <x v="1"/>
    <n v="699"/>
    <n v="0.72"/>
    <x v="0"/>
    <x v="9"/>
    <x v="25"/>
    <n v="111141"/>
    <n v="159"/>
    <x v="1"/>
    <n v="461.09999999999997"/>
  </r>
  <r>
    <s v="B0BJYSCWFQ"/>
    <x v="918"/>
    <x v="4"/>
    <x v="23"/>
    <x v="56"/>
    <x v="129"/>
    <n v="899"/>
    <x v="2"/>
    <n v="1999"/>
    <n v="0.55000000000000004"/>
    <x v="0"/>
    <x v="9"/>
    <x v="0"/>
    <n v="77961"/>
    <n v="39"/>
    <x v="1"/>
    <n v="163.80000000000001"/>
  </r>
  <r>
    <s v="B0187F2IOK"/>
    <x v="919"/>
    <x v="4"/>
    <x v="23"/>
    <x v="56"/>
    <x v="118"/>
    <n v="1499"/>
    <x v="2"/>
    <n v="2199"/>
    <n v="0.32"/>
    <x v="1"/>
    <x v="9"/>
    <x v="5"/>
    <n v="14361669"/>
    <n v="6531"/>
    <x v="0"/>
    <n v="28736.400000000001"/>
  </r>
  <r>
    <s v="B0B8CB7MHW"/>
    <x v="920"/>
    <x v="4"/>
    <x v="23"/>
    <x v="56"/>
    <x v="88"/>
    <n v="426"/>
    <x v="0"/>
    <n v="999"/>
    <n v="0.56999999999999995"/>
    <x v="0"/>
    <x v="9"/>
    <x v="3"/>
    <n v="221778"/>
    <n v="222"/>
    <x v="1"/>
    <n v="910.19999999999993"/>
  </r>
  <r>
    <s v="B07K19NYZ8"/>
    <x v="921"/>
    <x v="4"/>
    <x v="24"/>
    <x v="57"/>
    <x v="83"/>
    <n v="2320"/>
    <x v="2"/>
    <n v="3290"/>
    <n v="0.28999999999999998"/>
    <x v="1"/>
    <x v="9"/>
    <x v="11"/>
    <n v="641550"/>
    <n v="195"/>
    <x v="1"/>
    <n v="741"/>
  </r>
  <r>
    <s v="B08ZXZ362Z"/>
    <x v="763"/>
    <x v="4"/>
    <x v="23"/>
    <x v="67"/>
    <x v="116"/>
    <n v="1563"/>
    <x v="2"/>
    <n v="3098"/>
    <n v="0.5"/>
    <x v="0"/>
    <x v="9"/>
    <x v="12"/>
    <n v="7072734"/>
    <n v="2283"/>
    <x v="0"/>
    <n v="7990.5"/>
  </r>
  <r>
    <s v="B00GHL8VP2"/>
    <x v="922"/>
    <x v="4"/>
    <x v="24"/>
    <x v="57"/>
    <x v="82"/>
    <n v="3487.77"/>
    <x v="2"/>
    <n v="4990"/>
    <n v="0.3"/>
    <x v="1"/>
    <x v="9"/>
    <x v="3"/>
    <n v="5623730"/>
    <n v="1127"/>
    <x v="0"/>
    <n v="4620.7"/>
  </r>
  <r>
    <s v="B0B9JZW1SQ"/>
    <x v="923"/>
    <x v="4"/>
    <x v="23"/>
    <x v="56"/>
    <x v="99"/>
    <n v="498"/>
    <x v="0"/>
    <n v="1200"/>
    <n v="0.59"/>
    <x v="0"/>
    <x v="9"/>
    <x v="14"/>
    <n v="135600"/>
    <n v="113"/>
    <x v="1"/>
    <n v="361.6"/>
  </r>
  <r>
    <s v="B00TI8E7BI"/>
    <x v="924"/>
    <x v="4"/>
    <x v="23"/>
    <x v="56"/>
    <x v="81"/>
    <n v="2695"/>
    <x v="2"/>
    <n v="2695"/>
    <n v="0"/>
    <x v="1"/>
    <x v="9"/>
    <x v="5"/>
    <n v="6786010"/>
    <n v="2518"/>
    <x v="0"/>
    <n v="11079.2"/>
  </r>
  <r>
    <s v="B07J9KXQCC"/>
    <x v="925"/>
    <x v="4"/>
    <x v="24"/>
    <x v="57"/>
    <x v="82"/>
    <n v="949"/>
    <x v="2"/>
    <n v="2299"/>
    <n v="0.59"/>
    <x v="0"/>
    <x v="9"/>
    <x v="9"/>
    <n v="1264450"/>
    <n v="550"/>
    <x v="1"/>
    <n v="1980"/>
  </r>
  <r>
    <s v="B0B3JSWG81"/>
    <x v="926"/>
    <x v="4"/>
    <x v="23"/>
    <x v="58"/>
    <x v="84"/>
    <n v="199"/>
    <x v="1"/>
    <n v="999"/>
    <n v="0.8"/>
    <x v="0"/>
    <x v="9"/>
    <x v="19"/>
    <n v="1998"/>
    <n v="2"/>
    <x v="1"/>
    <n v="6.2"/>
  </r>
  <r>
    <s v="B08L7J3T31"/>
    <x v="927"/>
    <x v="4"/>
    <x v="23"/>
    <x v="64"/>
    <x v="109"/>
    <n v="379"/>
    <x v="0"/>
    <n v="919"/>
    <n v="0.59"/>
    <x v="0"/>
    <x v="9"/>
    <x v="1"/>
    <n v="1001710"/>
    <n v="1090"/>
    <x v="0"/>
    <n v="4360"/>
  </r>
  <r>
    <s v="B01M6453MB"/>
    <x v="928"/>
    <x v="4"/>
    <x v="23"/>
    <x v="56"/>
    <x v="111"/>
    <n v="2280"/>
    <x v="2"/>
    <n v="3045"/>
    <n v="0.25"/>
    <x v="1"/>
    <x v="9"/>
    <x v="3"/>
    <n v="12539310"/>
    <n v="4118"/>
    <x v="0"/>
    <n v="16883.8"/>
  </r>
  <r>
    <s v="B009P2LIL4"/>
    <x v="592"/>
    <x v="4"/>
    <x v="24"/>
    <x v="57"/>
    <x v="105"/>
    <n v="2219"/>
    <x v="2"/>
    <n v="3080"/>
    <n v="0.28000000000000003"/>
    <x v="1"/>
    <x v="9"/>
    <x v="9"/>
    <n v="1441440"/>
    <n v="468"/>
    <x v="1"/>
    <n v="1684.8"/>
  </r>
  <r>
    <s v="B00J5DYCCA"/>
    <x v="903"/>
    <x v="4"/>
    <x v="24"/>
    <x v="62"/>
    <x v="107"/>
    <n v="1399"/>
    <x v="2"/>
    <n v="1890"/>
    <n v="0.26"/>
    <x v="1"/>
    <x v="9"/>
    <x v="1"/>
    <n v="15178590"/>
    <n v="8031"/>
    <x v="0"/>
    <n v="32124"/>
  </r>
  <r>
    <s v="B01486F4G6"/>
    <x v="929"/>
    <x v="4"/>
    <x v="23"/>
    <x v="56"/>
    <x v="98"/>
    <n v="2863"/>
    <x v="2"/>
    <n v="3690"/>
    <n v="0.22"/>
    <x v="1"/>
    <x v="9"/>
    <x v="4"/>
    <n v="25782030"/>
    <n v="6987"/>
    <x v="0"/>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99A407-0B65-49EB-8A22-92E46573E876}"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A146:B159" firstHeaderRow="1" firstDataRow="1" firstDataCol="1"/>
  <pivotFields count="17">
    <pivotField showAll="0"/>
    <pivotField axis="axisRow" showAll="0" measureFilter="1">
      <items count="931">
        <item x="690"/>
        <item x="789"/>
        <item x="96"/>
        <item x="298"/>
        <item x="454"/>
        <item x="334"/>
        <item x="923"/>
        <item x="160"/>
        <item x="119"/>
        <item x="37"/>
        <item x="178"/>
        <item x="149"/>
        <item x="886"/>
        <item x="162"/>
        <item x="92"/>
        <item x="63"/>
        <item x="116"/>
        <item x="19"/>
        <item x="380"/>
        <item x="792"/>
        <item x="900"/>
        <item x="691"/>
        <item x="744"/>
        <item x="696"/>
        <item x="761"/>
        <item x="145"/>
        <item x="823"/>
        <item x="611"/>
        <item x="884"/>
        <item x="824"/>
        <item x="604"/>
        <item x="726"/>
        <item x="609"/>
        <item x="877"/>
        <item x="642"/>
        <item x="195"/>
        <item x="408"/>
        <item x="390"/>
        <item x="456"/>
        <item x="166"/>
        <item x="45"/>
        <item x="763"/>
        <item x="716"/>
        <item x="777"/>
        <item x="525"/>
        <item x="36"/>
        <item x="168"/>
        <item x="159"/>
        <item x="174"/>
        <item x="199"/>
        <item x="89"/>
        <item x="91"/>
        <item x="146"/>
        <item x="88"/>
        <item x="826"/>
        <item x="111"/>
        <item x="123"/>
        <item x="10"/>
        <item x="909"/>
        <item x="163"/>
        <item x="747"/>
        <item x="38"/>
        <item x="40"/>
        <item x="27"/>
        <item x="23"/>
        <item x="246"/>
        <item x="54"/>
        <item x="248"/>
        <item x="310"/>
        <item x="24"/>
        <item x="112"/>
        <item x="103"/>
        <item x="245"/>
        <item x="1"/>
        <item x="794"/>
        <item x="133"/>
        <item x="265"/>
        <item x="466"/>
        <item x="473"/>
        <item x="812"/>
        <item x="422"/>
        <item x="471"/>
        <item x="891"/>
        <item x="788"/>
        <item x="816"/>
        <item x="730"/>
        <item x="539"/>
        <item x="140"/>
        <item x="682"/>
        <item x="687"/>
        <item x="803"/>
        <item x="707"/>
        <item x="643"/>
        <item x="729"/>
        <item x="640"/>
        <item x="583"/>
        <item x="621"/>
        <item x="705"/>
        <item x="919"/>
        <item x="597"/>
        <item x="592"/>
        <item x="612"/>
        <item x="590"/>
        <item x="659"/>
        <item x="770"/>
        <item x="593"/>
        <item x="577"/>
        <item x="588"/>
        <item x="641"/>
        <item x="740"/>
        <item x="573"/>
        <item x="84"/>
        <item x="538"/>
        <item x="113"/>
        <item x="189"/>
        <item x="566"/>
        <item x="828"/>
        <item x="755"/>
        <item x="104"/>
        <item x="132"/>
        <item x="61"/>
        <item x="22"/>
        <item x="316"/>
        <item x="217"/>
        <item x="3"/>
        <item x="382"/>
        <item x="275"/>
        <item x="79"/>
        <item x="122"/>
        <item x="6"/>
        <item x="260"/>
        <item x="288"/>
        <item x="9"/>
        <item x="437"/>
        <item x="13"/>
        <item x="98"/>
        <item x="205"/>
        <item x="236"/>
        <item x="628"/>
        <item x="765"/>
        <item x="929"/>
        <item x="879"/>
        <item x="911"/>
        <item x="832"/>
        <item x="633"/>
        <item x="328"/>
        <item x="331"/>
        <item x="409"/>
        <item x="753"/>
        <item x="704"/>
        <item x="440"/>
        <item x="873"/>
        <item x="634"/>
        <item x="620"/>
        <item x="626"/>
        <item x="836"/>
        <item x="613"/>
        <item x="667"/>
        <item x="658"/>
        <item x="158"/>
        <item x="517"/>
        <item x="878"/>
        <item x="130"/>
        <item x="397"/>
        <item x="489"/>
        <item x="499"/>
        <item x="546"/>
        <item x="561"/>
        <item x="869"/>
        <item x="880"/>
        <item x="846"/>
        <item x="782"/>
        <item x="563"/>
        <item x="510"/>
        <item x="141"/>
        <item x="888"/>
        <item x="562"/>
        <item x="350"/>
        <item x="341"/>
        <item x="530"/>
        <item x="398"/>
        <item x="51"/>
        <item x="791"/>
        <item x="809"/>
        <item x="883"/>
        <item x="389"/>
        <item x="558"/>
        <item x="428"/>
        <item x="333"/>
        <item x="443"/>
        <item x="368"/>
        <item x="376"/>
        <item x="677"/>
        <item x="80"/>
        <item x="708"/>
        <item x="479"/>
        <item x="684"/>
        <item x="153"/>
        <item x="584"/>
        <item x="78"/>
        <item x="780"/>
        <item x="627"/>
        <item x="835"/>
        <item x="639"/>
        <item x="904"/>
        <item x="787"/>
        <item x="673"/>
        <item x="650"/>
        <item x="683"/>
        <item x="771"/>
        <item x="720"/>
        <item x="833"/>
        <item x="76"/>
        <item x="442"/>
        <item x="564"/>
        <item x="421"/>
        <item x="137"/>
        <item x="767"/>
        <item x="164"/>
        <item x="441"/>
        <item x="73"/>
        <item x="329"/>
        <item x="330"/>
        <item x="335"/>
        <item x="345"/>
        <item x="795"/>
        <item x="374"/>
        <item x="528"/>
        <item x="427"/>
        <item x="343"/>
        <item x="458"/>
        <item x="481"/>
        <item x="35"/>
        <item x="759"/>
        <item x="229"/>
        <item x="413"/>
        <item x="504"/>
        <item x="498"/>
        <item x="127"/>
        <item x="387"/>
        <item x="370"/>
        <item x="30"/>
        <item x="105"/>
        <item x="332"/>
        <item x="15"/>
        <item x="430"/>
        <item x="314"/>
        <item x="894"/>
        <item x="910"/>
        <item x="381"/>
        <item x="425"/>
        <item x="801"/>
        <item x="109"/>
        <item x="81"/>
        <item x="313"/>
        <item x="266"/>
        <item x="219"/>
        <item x="271"/>
        <item x="875"/>
        <item x="284"/>
        <item x="733"/>
        <item x="467"/>
        <item x="461"/>
        <item x="736"/>
        <item x="363"/>
        <item x="850"/>
        <item x="438"/>
        <item x="750"/>
        <item x="507"/>
        <item x="201"/>
        <item x="637"/>
        <item x="346"/>
        <item x="404"/>
        <item x="192"/>
        <item x="512"/>
        <item x="703"/>
        <item x="459"/>
        <item x="739"/>
        <item x="240"/>
        <item x="223"/>
        <item x="203"/>
        <item x="204"/>
        <item x="264"/>
        <item x="312"/>
        <item x="227"/>
        <item x="57"/>
        <item x="33"/>
        <item x="59"/>
        <item x="18"/>
        <item x="306"/>
        <item x="548"/>
        <item x="377"/>
        <item x="871"/>
        <item x="773"/>
        <item x="108"/>
        <item x="70"/>
        <item x="645"/>
        <item x="554"/>
        <item x="65"/>
        <item x="893"/>
        <item x="574"/>
        <item x="250"/>
        <item x="820"/>
        <item x="839"/>
        <item x="702"/>
        <item x="587"/>
        <item x="751"/>
        <item x="608"/>
        <item x="860"/>
        <item x="813"/>
        <item x="806"/>
        <item x="723"/>
        <item x="854"/>
        <item x="603"/>
        <item x="585"/>
        <item x="728"/>
        <item x="903"/>
        <item x="783"/>
        <item x="543"/>
        <item x="646"/>
        <item x="822"/>
        <item x="632"/>
        <item x="711"/>
        <item x="914"/>
        <item x="151"/>
        <item x="681"/>
        <item x="86"/>
        <item x="175"/>
        <item x="694"/>
        <item x="710"/>
        <item x="776"/>
        <item x="369"/>
        <item x="252"/>
        <item x="522"/>
        <item x="544"/>
        <item x="372"/>
        <item x="344"/>
        <item x="480"/>
        <item x="559"/>
        <item x="502"/>
        <item x="553"/>
        <item x="547"/>
        <item x="418"/>
        <item x="565"/>
        <item x="325"/>
        <item x="337"/>
        <item x="465"/>
        <item x="326"/>
        <item x="352"/>
        <item x="434"/>
        <item x="664"/>
        <item x="419"/>
        <item x="769"/>
        <item x="896"/>
        <item x="882"/>
        <item x="713"/>
        <item x="899"/>
        <item x="784"/>
        <item x="815"/>
        <item x="90"/>
        <item x="663"/>
        <item x="655"/>
        <item x="775"/>
        <item x="916"/>
        <item x="540"/>
        <item x="908"/>
        <item x="598"/>
        <item x="762"/>
        <item x="807"/>
        <item x="814"/>
        <item x="785"/>
        <item x="746"/>
        <item x="407"/>
        <item x="858"/>
        <item x="446"/>
        <item x="819"/>
        <item x="669"/>
        <item x="674"/>
        <item x="796"/>
        <item x="555"/>
        <item x="856"/>
        <item x="847"/>
        <item x="917"/>
        <item x="289"/>
        <item x="293"/>
        <item x="235"/>
        <item x="224"/>
        <item x="228"/>
        <item x="190"/>
        <item x="74"/>
        <item x="475"/>
        <item x="212"/>
        <item x="379"/>
        <item x="323"/>
        <item x="403"/>
        <item x="391"/>
        <item x="385"/>
        <item x="845"/>
        <item x="721"/>
        <item x="399"/>
        <item x="124"/>
        <item x="907"/>
        <item x="843"/>
        <item x="863"/>
        <item x="781"/>
        <item x="697"/>
        <item x="671"/>
        <item x="890"/>
        <item x="589"/>
        <item x="629"/>
        <item x="732"/>
        <item x="699"/>
        <item x="779"/>
        <item x="709"/>
        <item x="802"/>
        <item x="897"/>
        <item x="668"/>
        <item x="842"/>
        <item x="804"/>
        <item x="82"/>
        <item x="258"/>
        <item x="315"/>
        <item x="460"/>
        <item x="848"/>
        <item x="662"/>
        <item x="918"/>
        <item x="695"/>
        <item x="738"/>
        <item x="478"/>
        <item x="920"/>
        <item x="857"/>
        <item x="185"/>
        <item x="177"/>
        <item x="102"/>
        <item x="853"/>
        <item x="165"/>
        <item x="653"/>
        <item x="279"/>
        <item x="898"/>
        <item x="47"/>
        <item x="303"/>
        <item x="83"/>
        <item x="64"/>
        <item x="463"/>
        <item x="476"/>
        <item x="426"/>
        <item x="324"/>
        <item x="66"/>
        <item x="913"/>
        <item x="305"/>
        <item x="181"/>
        <item x="550"/>
        <item x="429"/>
        <item x="451"/>
        <item x="477"/>
        <item x="500"/>
        <item x="567"/>
        <item x="170"/>
        <item x="838"/>
        <item x="95"/>
        <item x="171"/>
        <item x="14"/>
        <item x="925"/>
        <item x="892"/>
        <item x="745"/>
        <item x="594"/>
        <item x="618"/>
        <item x="591"/>
        <item x="865"/>
        <item x="654"/>
        <item x="595"/>
        <item x="615"/>
        <item x="872"/>
        <item x="680"/>
        <item x="905"/>
        <item x="768"/>
        <item x="656"/>
        <item x="685"/>
        <item x="290"/>
        <item x="797"/>
        <item x="388"/>
        <item x="318"/>
        <item x="432"/>
        <item x="494"/>
        <item x="534"/>
        <item x="373"/>
        <item x="536"/>
        <item x="452"/>
        <item x="367"/>
        <item x="394"/>
        <item x="488"/>
        <item x="411"/>
        <item x="396"/>
        <item x="457"/>
        <item x="470"/>
        <item x="148"/>
        <item x="69"/>
        <item x="114"/>
        <item x="167"/>
        <item x="876"/>
        <item x="829"/>
        <item x="97"/>
        <item x="101"/>
        <item x="184"/>
        <item x="660"/>
        <item x="193"/>
        <item x="412"/>
        <item x="859"/>
        <item x="638"/>
        <item x="435"/>
        <item x="790"/>
        <item x="361"/>
        <item x="75"/>
        <item x="218"/>
        <item x="31"/>
        <item x="269"/>
        <item x="202"/>
        <item x="94"/>
        <item x="255"/>
        <item x="505"/>
        <item x="12"/>
        <item x="700"/>
        <item x="11"/>
        <item x="206"/>
        <item x="304"/>
        <item x="902"/>
        <item x="7"/>
        <item x="107"/>
        <item x="817"/>
        <item x="648"/>
        <item x="712"/>
        <item x="309"/>
        <item x="49"/>
        <item x="895"/>
        <item x="586"/>
        <item x="257"/>
        <item x="786"/>
        <item x="778"/>
        <item x="276"/>
        <item x="135"/>
        <item x="277"/>
        <item x="844"/>
        <item x="926"/>
        <item x="808"/>
        <item x="183"/>
        <item x="927"/>
        <item x="278"/>
        <item x="378"/>
        <item x="221"/>
        <item x="210"/>
        <item x="296"/>
        <item x="211"/>
        <item x="287"/>
        <item x="291"/>
        <item x="606"/>
        <item x="353"/>
        <item x="557"/>
        <item x="455"/>
        <item x="62"/>
        <item x="244"/>
        <item x="286"/>
        <item x="29"/>
        <item x="138"/>
        <item x="198"/>
        <item x="21"/>
        <item x="208"/>
        <item x="283"/>
        <item x="256"/>
        <item x="232"/>
        <item x="302"/>
        <item x="50"/>
        <item x="722"/>
        <item x="533"/>
        <item x="617"/>
        <item x="644"/>
        <item x="581"/>
        <item x="851"/>
        <item x="360"/>
        <item x="535"/>
        <item x="818"/>
        <item x="415"/>
        <item x="560"/>
        <item x="410"/>
        <item x="508"/>
        <item x="549"/>
        <item x="469"/>
        <item x="756"/>
        <item x="735"/>
        <item x="749"/>
        <item x="649"/>
        <item x="647"/>
        <item x="912"/>
        <item x="764"/>
        <item x="752"/>
        <item x="607"/>
        <item x="619"/>
        <item x="602"/>
        <item x="727"/>
        <item x="622"/>
        <item x="868"/>
        <item x="924"/>
        <item x="798"/>
        <item x="692"/>
        <item x="652"/>
        <item x="675"/>
        <item x="610"/>
        <item x="724"/>
        <item x="348"/>
        <item x="605"/>
        <item x="570"/>
        <item x="600"/>
        <item x="657"/>
        <item x="575"/>
        <item x="831"/>
        <item x="551"/>
        <item x="474"/>
        <item x="53"/>
        <item x="295"/>
        <item x="297"/>
        <item x="134"/>
        <item x="686"/>
        <item x="906"/>
        <item x="239"/>
        <item x="259"/>
        <item x="273"/>
        <item x="490"/>
        <item x="4"/>
        <item x="253"/>
        <item x="406"/>
        <item x="444"/>
        <item x="439"/>
        <item x="327"/>
        <item x="139"/>
        <item x="665"/>
        <item x="799"/>
        <item x="576"/>
        <item x="772"/>
        <item x="928"/>
        <item x="578"/>
        <item x="630"/>
        <item x="599"/>
        <item x="579"/>
        <item x="678"/>
        <item x="881"/>
        <item x="830"/>
        <item x="616"/>
        <item x="636"/>
        <item x="601"/>
        <item x="582"/>
        <item x="468"/>
        <item x="179"/>
        <item x="307"/>
        <item x="810"/>
        <item x="194"/>
        <item x="243"/>
        <item x="216"/>
        <item x="261"/>
        <item x="5"/>
        <item x="247"/>
        <item x="214"/>
        <item x="274"/>
        <item x="365"/>
        <item x="417"/>
        <item x="497"/>
        <item x="596"/>
        <item x="837"/>
        <item x="849"/>
        <item x="855"/>
        <item x="523"/>
        <item x="115"/>
        <item x="234"/>
        <item x="230"/>
        <item x="161"/>
        <item x="402"/>
        <item x="524"/>
        <item x="537"/>
        <item x="450"/>
        <item x="393"/>
        <item x="52"/>
        <item x="215"/>
        <item x="272"/>
        <item x="87"/>
        <item x="48"/>
        <item x="225"/>
        <item x="226"/>
        <item x="207"/>
        <item x="233"/>
        <item x="501"/>
        <item x="197"/>
        <item x="689"/>
        <item x="142"/>
        <item x="85"/>
        <item x="453"/>
        <item x="766"/>
        <item x="725"/>
        <item x="516"/>
        <item x="527"/>
        <item x="487"/>
        <item x="392"/>
        <item x="623"/>
        <item x="731"/>
        <item x="482"/>
        <item x="371"/>
        <item x="144"/>
        <item x="676"/>
        <item x="827"/>
        <item x="93"/>
        <item x="852"/>
        <item x="840"/>
        <item x="514"/>
        <item x="46"/>
        <item x="126"/>
        <item x="511"/>
        <item x="220"/>
        <item x="17"/>
        <item x="262"/>
        <item x="238"/>
        <item x="213"/>
        <item x="26"/>
        <item x="518"/>
        <item x="317"/>
        <item x="405"/>
        <item x="222"/>
        <item x="209"/>
        <item x="147"/>
        <item x="187"/>
        <item x="529"/>
        <item x="336"/>
        <item x="447"/>
        <item x="542"/>
        <item x="793"/>
        <item x="191"/>
        <item x="580"/>
        <item x="294"/>
        <item x="509"/>
        <item x="631"/>
        <item x="834"/>
        <item x="118"/>
        <item x="320"/>
        <item x="698"/>
        <item x="60"/>
        <item x="532"/>
        <item x="152"/>
        <item x="614"/>
        <item x="821"/>
        <item x="143"/>
        <item x="154"/>
        <item x="120"/>
        <item x="484"/>
        <item x="282"/>
        <item x="28"/>
        <item x="2"/>
        <item x="300"/>
        <item x="292"/>
        <item x="242"/>
        <item x="254"/>
        <item x="301"/>
        <item x="319"/>
        <item x="155"/>
        <item x="173"/>
        <item x="121"/>
        <item x="270"/>
        <item x="321"/>
        <item x="366"/>
        <item x="349"/>
        <item x="280"/>
        <item x="241"/>
        <item x="420"/>
        <item x="311"/>
        <item x="572"/>
        <item x="748"/>
        <item x="841"/>
        <item x="864"/>
        <item x="901"/>
        <item x="757"/>
        <item x="887"/>
        <item x="491"/>
        <item x="758"/>
        <item x="156"/>
        <item x="56"/>
        <item x="263"/>
        <item x="569"/>
        <item x="679"/>
        <item x="741"/>
        <item x="117"/>
        <item x="200"/>
        <item x="188"/>
        <item x="915"/>
        <item x="340"/>
        <item x="874"/>
        <item x="526"/>
        <item x="436"/>
        <item x="416"/>
        <item x="42"/>
        <item x="701"/>
        <item x="67"/>
        <item x="196"/>
        <item x="55"/>
        <item x="861"/>
        <item x="182"/>
        <item x="267"/>
        <item x="760"/>
        <item x="666"/>
        <item x="870"/>
        <item x="129"/>
        <item x="16"/>
        <item x="20"/>
        <item x="362"/>
        <item x="299"/>
        <item x="774"/>
        <item x="714"/>
        <item x="169"/>
        <item x="531"/>
        <item x="100"/>
        <item x="39"/>
        <item x="342"/>
        <item x="354"/>
        <item x="395"/>
        <item x="32"/>
        <item x="386"/>
        <item x="375"/>
        <item x="556"/>
        <item x="71"/>
        <item x="520"/>
        <item x="8"/>
        <item x="43"/>
        <item x="866"/>
        <item x="176"/>
        <item x="268"/>
        <item x="545"/>
        <item x="486"/>
        <item x="493"/>
        <item x="449"/>
        <item x="351"/>
        <item x="237"/>
        <item x="131"/>
        <item x="496"/>
        <item x="285"/>
        <item x="249"/>
        <item x="922"/>
        <item x="625"/>
        <item x="800"/>
        <item x="688"/>
        <item x="670"/>
        <item x="737"/>
        <item x="921"/>
        <item x="651"/>
        <item x="743"/>
        <item x="754"/>
        <item x="571"/>
        <item x="805"/>
        <item x="717"/>
        <item x="867"/>
        <item x="719"/>
        <item x="706"/>
        <item x="464"/>
        <item x="715"/>
        <item x="889"/>
        <item x="693"/>
        <item x="635"/>
        <item x="734"/>
        <item x="172"/>
        <item x="106"/>
        <item x="77"/>
        <item x="157"/>
        <item x="125"/>
        <item x="41"/>
        <item x="483"/>
        <item x="180"/>
        <item x="150"/>
        <item x="0"/>
        <item x="72"/>
        <item x="58"/>
        <item x="281"/>
        <item x="231"/>
        <item x="251"/>
        <item x="521"/>
        <item x="34"/>
        <item x="308"/>
        <item x="44"/>
        <item x="424"/>
        <item x="431"/>
        <item x="672"/>
        <item x="718"/>
        <item x="515"/>
        <item x="825"/>
        <item x="661"/>
        <item x="885"/>
        <item x="624"/>
        <item x="136"/>
        <item x="355"/>
        <item x="541"/>
        <item x="552"/>
        <item x="568"/>
        <item x="128"/>
        <item x="110"/>
        <item x="384"/>
        <item x="401"/>
        <item x="506"/>
        <item x="400"/>
        <item x="359"/>
        <item x="322"/>
        <item x="462"/>
        <item x="358"/>
        <item x="339"/>
        <item x="383"/>
        <item x="338"/>
        <item x="445"/>
        <item x="448"/>
        <item x="423"/>
        <item x="503"/>
        <item x="357"/>
        <item x="472"/>
        <item x="492"/>
        <item x="364"/>
        <item x="414"/>
        <item x="347"/>
        <item x="68"/>
        <item x="495"/>
        <item x="519"/>
        <item x="485"/>
        <item x="862"/>
        <item x="433"/>
        <item x="513"/>
        <item x="356"/>
        <item x="186"/>
        <item x="99"/>
        <item x="25"/>
        <item x="811"/>
        <item x="742"/>
        <item t="default"/>
      </items>
    </pivotField>
    <pivotField showAll="0">
      <items count="10">
        <item x="7"/>
        <item x="0"/>
        <item x="1"/>
        <item x="8"/>
        <item x="4"/>
        <item x="5"/>
        <item x="2"/>
        <item x="3"/>
        <item x="6"/>
        <item t="default"/>
      </items>
    </pivotField>
    <pivotField showAll="0"/>
    <pivotField showAll="0"/>
    <pivotField showAll="0"/>
    <pivotField showAll="0"/>
    <pivotField showAll="0">
      <items count="4">
        <item x="0"/>
        <item h="1" x="1"/>
        <item h="1" x="2"/>
        <item t="default"/>
      </items>
    </pivotField>
    <pivotField showAll="0"/>
    <pivotField showAll="0"/>
    <pivotField showAll="0"/>
    <pivotField showAll="0"/>
    <pivotField dataField="1"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s>
  <rowFields count="1">
    <field x="1"/>
  </rowFields>
  <rowItems count="13">
    <i>
      <x v="6"/>
    </i>
    <i>
      <x v="11"/>
    </i>
    <i>
      <x v="294"/>
    </i>
    <i>
      <x v="361"/>
    </i>
    <i>
      <x v="423"/>
    </i>
    <i>
      <x v="498"/>
    </i>
    <i>
      <x v="536"/>
    </i>
    <i>
      <x v="543"/>
    </i>
    <i>
      <x v="648"/>
    </i>
    <i>
      <x v="733"/>
    </i>
    <i>
      <x v="877"/>
    </i>
    <i>
      <x v="897"/>
    </i>
    <i t="grand">
      <x/>
    </i>
  </rowItems>
  <colItems count="1">
    <i/>
  </colItems>
  <dataFields count="1">
    <dataField name="Average of rating" fld="12" subtotal="average" baseField="1" baseItem="45"/>
  </dataFields>
  <chartFormats count="8">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0"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F1C21E-3947-4C97-8060-BC708888C572}" name="PivotTable1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 ">
  <location ref="A112:B114" firstHeaderRow="1" firstDataRow="1" firstDataCol="1"/>
  <pivotFields count="17">
    <pivotField showAll="0"/>
    <pivotField showAll="0"/>
    <pivotField axis="axisRow" showAll="0" measureFilter="1">
      <items count="10">
        <item sd="0" x="7"/>
        <item sd="0" x="0"/>
        <item sd="0" x="1"/>
        <item sd="0" x="8"/>
        <item sd="0" x="4"/>
        <item sd="0" x="5"/>
        <item sd="0" x="2"/>
        <item sd="0" x="3"/>
        <item sd="0" x="6"/>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showAll="0"/>
    <pivotField showAll="0">
      <items count="4">
        <item x="0"/>
        <item h="1" x="1"/>
        <item h="1" x="2"/>
        <item t="default"/>
      </items>
    </pivotField>
    <pivotField showAll="0"/>
    <pivotField dataField="1" showAll="0"/>
    <pivotField showAll="0"/>
    <pivotField showAll="0"/>
    <pivotField showAll="0"/>
    <pivotField showAll="0"/>
    <pivotField showAll="0"/>
    <pivotField showAll="0"/>
    <pivotField showAll="0"/>
  </pivotFields>
  <rowFields count="3">
    <field x="2"/>
    <field x="3"/>
    <field x="4"/>
  </rowFields>
  <rowItems count="2">
    <i>
      <x v="1"/>
    </i>
    <i t="grand">
      <x/>
    </i>
  </rowItems>
  <colItems count="1">
    <i/>
  </colItems>
  <dataFields count="1">
    <dataField name="Max of discount_percentage" fld="9" subtotal="max" baseField="2" baseItem="1" numFmtId="9"/>
  </dataFields>
  <formats count="1">
    <format dxfId="23">
      <pivotArea outline="0" collapsedLevelsAreSubtotals="1" fieldPosition="0"/>
    </format>
  </formats>
  <pivotTableStyleInfo name="PivotStyleLight16" showRowHeaders="1" showColHeaders="1" showRowStripes="0" showColStripes="0" showLastColumn="1"/>
  <filters count="1">
    <filter fld="2" type="count" evalOrder="-1" id="8"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17BB48D-EBD3-4097-994C-73893E1B6CD1}"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52:B55" firstHeaderRow="1" firstDataRow="1" firstDataCol="1"/>
  <pivotFields count="17">
    <pivotField showAll="0"/>
    <pivotField dataField="1" showAll="0"/>
    <pivotField showAll="0">
      <items count="10">
        <item x="7"/>
        <item x="0"/>
        <item x="1"/>
        <item x="8"/>
        <item x="4"/>
        <item x="5"/>
        <item x="2"/>
        <item x="3"/>
        <item x="6"/>
        <item t="default"/>
      </items>
    </pivotField>
    <pivotField showAll="0"/>
    <pivotField showAll="0"/>
    <pivotField showAll="0"/>
    <pivotField showAll="0"/>
    <pivotField showAll="0">
      <items count="4">
        <item x="0"/>
        <item h="1" x="1"/>
        <item h="1" x="2"/>
        <item t="default"/>
      </items>
    </pivotField>
    <pivotField showAll="0"/>
    <pivotField showAll="0"/>
    <pivotField axis="axisRow" showAll="0">
      <items count="3">
        <item x="1"/>
        <item x="0"/>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Number of Products" fld="1" subtotal="count" baseField="10"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1A5150-8089-4A19-ACF4-3C4E122B9AF3}"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1:B28" firstHeaderRow="1" firstDataRow="1" firstDataCol="1"/>
  <pivotFields count="17">
    <pivotField showAll="0"/>
    <pivotField showAll="0"/>
    <pivotField axis="axisRow" showAll="0">
      <items count="10">
        <item sd="0" x="7"/>
        <item sd="0" x="0"/>
        <item sd="0" x="1"/>
        <item sd="0" x="8"/>
        <item sd="0" x="4"/>
        <item sd="0" x="5"/>
        <item sd="0" x="2"/>
        <item sd="0" x="3"/>
        <item sd="0" x="6"/>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showAll="0"/>
    <pivotField showAll="0">
      <items count="4">
        <item x="0"/>
        <item h="1" x="1"/>
        <item h="1" x="2"/>
        <item t="default"/>
      </items>
    </pivotField>
    <pivotField showAll="0"/>
    <pivotField showAll="0"/>
    <pivotField showAll="0"/>
    <pivotField showAll="0"/>
    <pivotField showAll="0"/>
    <pivotField showAll="0"/>
    <pivotField dataField="1" showAll="0"/>
    <pivotField showAll="0"/>
    <pivotField showAll="0"/>
  </pivotFields>
  <rowFields count="4">
    <field x="2"/>
    <field x="3"/>
    <field x="4"/>
    <field x="5"/>
  </rowFields>
  <rowItems count="7">
    <i>
      <x v="1"/>
    </i>
    <i>
      <x v="2"/>
    </i>
    <i>
      <x v="4"/>
    </i>
    <i>
      <x v="5"/>
    </i>
    <i>
      <x v="6"/>
    </i>
    <i>
      <x v="7"/>
    </i>
    <i t="grand">
      <x/>
    </i>
  </rowItems>
  <colItems count="1">
    <i/>
  </colItems>
  <dataFields count="1">
    <dataField name="Total Number Of Review" fld="14"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AE996D1-0481-4CC2-8CC1-F420BFB12420}" name="PivotTable1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93:F102" firstHeaderRow="1" firstDataRow="1" firstDataCol="1"/>
  <pivotFields count="17">
    <pivotField showAll="0"/>
    <pivotField showAll="0"/>
    <pivotField showAll="0">
      <items count="10">
        <item x="7"/>
        <item x="0"/>
        <item x="1"/>
        <item x="8"/>
        <item x="4"/>
        <item x="5"/>
        <item x="2"/>
        <item x="3"/>
        <item x="6"/>
        <item t="default"/>
      </items>
    </pivotField>
    <pivotField showAll="0"/>
    <pivotField showAll="0"/>
    <pivotField showAll="0"/>
    <pivotField showAll="0"/>
    <pivotField showAll="0">
      <items count="4">
        <item x="0"/>
        <item h="1" x="1"/>
        <item h="1" x="2"/>
        <item t="default"/>
      </items>
    </pivotField>
    <pivotField showAll="0"/>
    <pivotField showAll="0"/>
    <pivotField showAll="0"/>
    <pivotField axis="axisRow" showAll="0">
      <items count="11">
        <item x="8"/>
        <item x="6"/>
        <item x="4"/>
        <item x="5"/>
        <item x="1"/>
        <item x="3"/>
        <item x="0"/>
        <item x="7"/>
        <item x="2"/>
        <item h="1" x="9"/>
        <item t="default"/>
      </items>
    </pivotField>
    <pivotField dataField="1" showAll="0"/>
    <pivotField showAll="0"/>
    <pivotField showAll="0"/>
    <pivotField showAll="0"/>
    <pivotField showAll="0"/>
  </pivotFields>
  <rowFields count="1">
    <field x="11"/>
  </rowFields>
  <rowItems count="9">
    <i>
      <x/>
    </i>
    <i>
      <x v="1"/>
    </i>
    <i>
      <x v="2"/>
    </i>
    <i>
      <x v="3"/>
    </i>
    <i>
      <x v="4"/>
    </i>
    <i>
      <x v="5"/>
    </i>
    <i>
      <x v="6"/>
    </i>
    <i>
      <x v="7"/>
    </i>
    <i t="grand">
      <x/>
    </i>
  </rowItems>
  <colItems count="1">
    <i/>
  </colItems>
  <dataFields count="1">
    <dataField name="Average of rating" fld="12" subtotal="average" baseField="11" baseItem="0" numFmtId="2"/>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E19ABBF-F0FB-4823-B272-20D760C871ED}"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E37:F39" firstHeaderRow="1" firstDataRow="1" firstDataCol="1"/>
  <pivotFields count="17">
    <pivotField showAll="0"/>
    <pivotField axis="axisRow" showAll="0" measureFilter="1">
      <items count="931">
        <item x="690"/>
        <item x="789"/>
        <item x="96"/>
        <item x="298"/>
        <item x="454"/>
        <item x="334"/>
        <item x="923"/>
        <item x="160"/>
        <item x="119"/>
        <item x="37"/>
        <item x="178"/>
        <item x="149"/>
        <item x="886"/>
        <item x="162"/>
        <item x="92"/>
        <item x="63"/>
        <item x="116"/>
        <item x="19"/>
        <item x="380"/>
        <item x="792"/>
        <item x="900"/>
        <item x="691"/>
        <item x="744"/>
        <item x="696"/>
        <item x="761"/>
        <item x="145"/>
        <item x="823"/>
        <item x="611"/>
        <item x="884"/>
        <item x="824"/>
        <item x="604"/>
        <item x="726"/>
        <item x="609"/>
        <item x="877"/>
        <item x="642"/>
        <item x="195"/>
        <item x="408"/>
        <item x="390"/>
        <item x="456"/>
        <item x="166"/>
        <item x="45"/>
        <item x="763"/>
        <item x="716"/>
        <item x="777"/>
        <item x="525"/>
        <item x="36"/>
        <item x="168"/>
        <item x="159"/>
        <item x="174"/>
        <item x="199"/>
        <item x="89"/>
        <item x="91"/>
        <item x="146"/>
        <item x="88"/>
        <item x="826"/>
        <item x="111"/>
        <item x="123"/>
        <item x="10"/>
        <item x="909"/>
        <item x="163"/>
        <item x="747"/>
        <item x="38"/>
        <item x="40"/>
        <item x="27"/>
        <item x="23"/>
        <item x="246"/>
        <item x="54"/>
        <item x="248"/>
        <item x="310"/>
        <item x="24"/>
        <item x="112"/>
        <item x="103"/>
        <item x="245"/>
        <item x="1"/>
        <item x="794"/>
        <item x="133"/>
        <item x="265"/>
        <item x="466"/>
        <item x="473"/>
        <item x="812"/>
        <item x="422"/>
        <item x="471"/>
        <item x="891"/>
        <item x="788"/>
        <item x="816"/>
        <item x="730"/>
        <item x="539"/>
        <item x="140"/>
        <item x="682"/>
        <item x="687"/>
        <item x="803"/>
        <item x="707"/>
        <item x="643"/>
        <item x="729"/>
        <item x="640"/>
        <item x="583"/>
        <item x="621"/>
        <item x="705"/>
        <item x="919"/>
        <item x="597"/>
        <item x="592"/>
        <item x="612"/>
        <item x="590"/>
        <item x="659"/>
        <item x="770"/>
        <item x="593"/>
        <item x="577"/>
        <item x="588"/>
        <item x="641"/>
        <item x="740"/>
        <item x="573"/>
        <item x="84"/>
        <item x="538"/>
        <item x="113"/>
        <item x="189"/>
        <item x="566"/>
        <item x="828"/>
        <item x="755"/>
        <item x="104"/>
        <item x="132"/>
        <item x="61"/>
        <item x="22"/>
        <item x="316"/>
        <item x="217"/>
        <item x="3"/>
        <item x="382"/>
        <item x="275"/>
        <item x="79"/>
        <item x="122"/>
        <item x="6"/>
        <item x="260"/>
        <item x="288"/>
        <item x="9"/>
        <item x="437"/>
        <item x="13"/>
        <item x="98"/>
        <item x="205"/>
        <item x="236"/>
        <item x="628"/>
        <item x="765"/>
        <item x="929"/>
        <item x="879"/>
        <item x="911"/>
        <item x="832"/>
        <item x="633"/>
        <item x="328"/>
        <item x="331"/>
        <item x="409"/>
        <item x="753"/>
        <item x="704"/>
        <item x="440"/>
        <item x="873"/>
        <item x="634"/>
        <item x="620"/>
        <item x="626"/>
        <item x="836"/>
        <item x="613"/>
        <item x="667"/>
        <item x="658"/>
        <item x="158"/>
        <item x="517"/>
        <item x="878"/>
        <item x="130"/>
        <item x="397"/>
        <item x="489"/>
        <item x="499"/>
        <item x="546"/>
        <item x="561"/>
        <item x="869"/>
        <item x="880"/>
        <item x="846"/>
        <item x="782"/>
        <item x="563"/>
        <item x="510"/>
        <item x="141"/>
        <item x="888"/>
        <item x="562"/>
        <item x="350"/>
        <item x="341"/>
        <item x="530"/>
        <item x="398"/>
        <item x="51"/>
        <item x="791"/>
        <item x="809"/>
        <item x="883"/>
        <item x="389"/>
        <item x="558"/>
        <item x="428"/>
        <item x="333"/>
        <item x="443"/>
        <item x="368"/>
        <item x="376"/>
        <item x="677"/>
        <item x="80"/>
        <item x="708"/>
        <item x="479"/>
        <item x="684"/>
        <item x="153"/>
        <item x="584"/>
        <item x="78"/>
        <item x="780"/>
        <item x="627"/>
        <item x="835"/>
        <item x="639"/>
        <item x="904"/>
        <item x="787"/>
        <item x="673"/>
        <item x="650"/>
        <item x="683"/>
        <item x="771"/>
        <item x="720"/>
        <item x="833"/>
        <item x="76"/>
        <item x="442"/>
        <item x="564"/>
        <item x="421"/>
        <item x="137"/>
        <item x="767"/>
        <item x="164"/>
        <item x="441"/>
        <item x="73"/>
        <item x="329"/>
        <item x="330"/>
        <item x="335"/>
        <item x="345"/>
        <item x="795"/>
        <item x="374"/>
        <item x="528"/>
        <item x="427"/>
        <item x="343"/>
        <item x="458"/>
        <item x="481"/>
        <item x="35"/>
        <item x="759"/>
        <item x="229"/>
        <item x="413"/>
        <item x="504"/>
        <item x="498"/>
        <item x="127"/>
        <item x="387"/>
        <item x="370"/>
        <item x="30"/>
        <item x="105"/>
        <item x="332"/>
        <item x="15"/>
        <item x="430"/>
        <item x="314"/>
        <item x="894"/>
        <item x="910"/>
        <item x="381"/>
        <item x="425"/>
        <item x="801"/>
        <item x="109"/>
        <item x="81"/>
        <item x="313"/>
        <item x="266"/>
        <item x="219"/>
        <item x="271"/>
        <item x="875"/>
        <item x="284"/>
        <item x="733"/>
        <item x="467"/>
        <item x="461"/>
        <item x="736"/>
        <item x="363"/>
        <item x="850"/>
        <item x="438"/>
        <item x="750"/>
        <item x="507"/>
        <item x="201"/>
        <item x="637"/>
        <item x="346"/>
        <item x="404"/>
        <item x="192"/>
        <item x="512"/>
        <item x="703"/>
        <item x="459"/>
        <item x="739"/>
        <item x="240"/>
        <item x="223"/>
        <item x="203"/>
        <item x="204"/>
        <item x="264"/>
        <item x="312"/>
        <item x="227"/>
        <item x="57"/>
        <item x="33"/>
        <item x="59"/>
        <item x="18"/>
        <item x="306"/>
        <item x="548"/>
        <item x="377"/>
        <item x="871"/>
        <item x="773"/>
        <item x="108"/>
        <item x="70"/>
        <item x="645"/>
        <item x="554"/>
        <item x="65"/>
        <item x="893"/>
        <item x="574"/>
        <item x="250"/>
        <item x="820"/>
        <item x="839"/>
        <item x="702"/>
        <item x="587"/>
        <item x="751"/>
        <item x="608"/>
        <item x="860"/>
        <item x="813"/>
        <item x="806"/>
        <item x="723"/>
        <item x="854"/>
        <item x="603"/>
        <item x="585"/>
        <item x="728"/>
        <item x="903"/>
        <item x="783"/>
        <item x="543"/>
        <item x="646"/>
        <item x="822"/>
        <item x="632"/>
        <item x="711"/>
        <item x="914"/>
        <item x="151"/>
        <item x="681"/>
        <item x="86"/>
        <item x="175"/>
        <item x="694"/>
        <item x="710"/>
        <item x="776"/>
        <item x="369"/>
        <item x="252"/>
        <item x="522"/>
        <item x="544"/>
        <item x="372"/>
        <item x="344"/>
        <item x="480"/>
        <item x="559"/>
        <item x="502"/>
        <item x="553"/>
        <item x="547"/>
        <item x="418"/>
        <item x="565"/>
        <item x="325"/>
        <item x="337"/>
        <item x="465"/>
        <item x="326"/>
        <item x="352"/>
        <item x="434"/>
        <item x="664"/>
        <item x="419"/>
        <item x="769"/>
        <item x="896"/>
        <item x="882"/>
        <item x="713"/>
        <item x="899"/>
        <item x="784"/>
        <item x="815"/>
        <item x="90"/>
        <item x="663"/>
        <item x="655"/>
        <item x="775"/>
        <item x="916"/>
        <item x="540"/>
        <item x="908"/>
        <item x="598"/>
        <item x="762"/>
        <item x="807"/>
        <item x="814"/>
        <item x="785"/>
        <item x="746"/>
        <item x="407"/>
        <item x="858"/>
        <item x="446"/>
        <item x="819"/>
        <item x="669"/>
        <item x="674"/>
        <item x="796"/>
        <item x="555"/>
        <item x="856"/>
        <item x="847"/>
        <item x="917"/>
        <item x="289"/>
        <item x="293"/>
        <item x="235"/>
        <item x="224"/>
        <item x="228"/>
        <item x="190"/>
        <item x="74"/>
        <item x="475"/>
        <item x="212"/>
        <item x="379"/>
        <item x="323"/>
        <item x="403"/>
        <item x="391"/>
        <item x="385"/>
        <item x="845"/>
        <item x="721"/>
        <item x="399"/>
        <item x="124"/>
        <item x="907"/>
        <item x="843"/>
        <item x="863"/>
        <item x="781"/>
        <item x="697"/>
        <item x="671"/>
        <item x="890"/>
        <item x="589"/>
        <item x="629"/>
        <item x="732"/>
        <item x="699"/>
        <item x="779"/>
        <item x="709"/>
        <item x="802"/>
        <item x="897"/>
        <item x="668"/>
        <item x="842"/>
        <item x="804"/>
        <item x="82"/>
        <item x="258"/>
        <item x="315"/>
        <item x="460"/>
        <item x="848"/>
        <item x="662"/>
        <item x="918"/>
        <item x="695"/>
        <item x="738"/>
        <item x="478"/>
        <item x="920"/>
        <item x="857"/>
        <item x="185"/>
        <item x="177"/>
        <item x="102"/>
        <item x="853"/>
        <item x="165"/>
        <item x="653"/>
        <item x="279"/>
        <item x="898"/>
        <item x="47"/>
        <item x="303"/>
        <item x="83"/>
        <item x="64"/>
        <item x="463"/>
        <item x="476"/>
        <item x="426"/>
        <item x="324"/>
        <item x="66"/>
        <item x="913"/>
        <item x="305"/>
        <item x="181"/>
        <item x="550"/>
        <item x="429"/>
        <item x="451"/>
        <item x="477"/>
        <item x="500"/>
        <item x="567"/>
        <item x="170"/>
        <item x="838"/>
        <item x="95"/>
        <item x="171"/>
        <item x="14"/>
        <item x="925"/>
        <item x="892"/>
        <item x="745"/>
        <item x="594"/>
        <item x="618"/>
        <item x="591"/>
        <item x="865"/>
        <item x="654"/>
        <item x="595"/>
        <item x="615"/>
        <item x="872"/>
        <item x="680"/>
        <item x="905"/>
        <item x="768"/>
        <item x="656"/>
        <item x="685"/>
        <item x="290"/>
        <item x="797"/>
        <item x="388"/>
        <item x="318"/>
        <item x="432"/>
        <item x="494"/>
        <item x="534"/>
        <item x="373"/>
        <item x="536"/>
        <item x="452"/>
        <item x="367"/>
        <item x="394"/>
        <item x="488"/>
        <item x="411"/>
        <item x="396"/>
        <item x="457"/>
        <item x="470"/>
        <item x="148"/>
        <item x="69"/>
        <item x="114"/>
        <item x="167"/>
        <item x="876"/>
        <item x="829"/>
        <item x="97"/>
        <item x="101"/>
        <item x="184"/>
        <item x="660"/>
        <item x="193"/>
        <item x="412"/>
        <item x="859"/>
        <item x="638"/>
        <item x="435"/>
        <item x="790"/>
        <item x="361"/>
        <item x="75"/>
        <item x="218"/>
        <item x="31"/>
        <item x="269"/>
        <item x="202"/>
        <item x="94"/>
        <item x="255"/>
        <item x="505"/>
        <item x="12"/>
        <item x="700"/>
        <item x="11"/>
        <item x="206"/>
        <item x="304"/>
        <item x="902"/>
        <item x="7"/>
        <item x="107"/>
        <item x="817"/>
        <item x="648"/>
        <item x="712"/>
        <item x="309"/>
        <item x="49"/>
        <item x="895"/>
        <item x="586"/>
        <item x="257"/>
        <item x="786"/>
        <item x="778"/>
        <item x="276"/>
        <item x="135"/>
        <item x="277"/>
        <item x="844"/>
        <item x="926"/>
        <item x="808"/>
        <item x="183"/>
        <item x="927"/>
        <item x="278"/>
        <item x="378"/>
        <item x="221"/>
        <item x="210"/>
        <item x="296"/>
        <item x="211"/>
        <item x="287"/>
        <item x="291"/>
        <item x="606"/>
        <item x="353"/>
        <item x="557"/>
        <item x="455"/>
        <item x="62"/>
        <item x="244"/>
        <item x="286"/>
        <item x="29"/>
        <item x="138"/>
        <item x="198"/>
        <item x="21"/>
        <item x="208"/>
        <item x="283"/>
        <item x="256"/>
        <item x="232"/>
        <item x="302"/>
        <item x="50"/>
        <item x="722"/>
        <item x="533"/>
        <item x="617"/>
        <item x="644"/>
        <item x="581"/>
        <item x="851"/>
        <item x="360"/>
        <item x="535"/>
        <item x="818"/>
        <item x="415"/>
        <item x="560"/>
        <item x="410"/>
        <item x="508"/>
        <item x="549"/>
        <item x="469"/>
        <item x="756"/>
        <item x="735"/>
        <item x="749"/>
        <item x="649"/>
        <item x="647"/>
        <item x="912"/>
        <item x="764"/>
        <item x="752"/>
        <item x="607"/>
        <item x="619"/>
        <item x="602"/>
        <item x="727"/>
        <item x="622"/>
        <item x="868"/>
        <item x="924"/>
        <item x="798"/>
        <item x="692"/>
        <item x="652"/>
        <item x="675"/>
        <item x="610"/>
        <item x="724"/>
        <item x="348"/>
        <item x="605"/>
        <item x="570"/>
        <item x="600"/>
        <item x="657"/>
        <item x="575"/>
        <item x="831"/>
        <item x="551"/>
        <item x="474"/>
        <item x="53"/>
        <item x="295"/>
        <item x="297"/>
        <item x="134"/>
        <item x="686"/>
        <item x="906"/>
        <item x="239"/>
        <item x="259"/>
        <item x="273"/>
        <item x="490"/>
        <item x="4"/>
        <item x="253"/>
        <item x="406"/>
        <item x="444"/>
        <item x="439"/>
        <item x="327"/>
        <item x="139"/>
        <item x="665"/>
        <item x="799"/>
        <item x="576"/>
        <item x="772"/>
        <item x="928"/>
        <item x="578"/>
        <item x="630"/>
        <item x="599"/>
        <item x="579"/>
        <item x="678"/>
        <item x="881"/>
        <item x="830"/>
        <item x="616"/>
        <item x="636"/>
        <item x="601"/>
        <item x="582"/>
        <item x="468"/>
        <item x="179"/>
        <item x="307"/>
        <item x="810"/>
        <item x="194"/>
        <item x="243"/>
        <item x="216"/>
        <item x="261"/>
        <item x="5"/>
        <item x="247"/>
        <item x="214"/>
        <item x="274"/>
        <item x="365"/>
        <item x="417"/>
        <item x="497"/>
        <item x="596"/>
        <item x="837"/>
        <item x="849"/>
        <item x="855"/>
        <item x="523"/>
        <item x="115"/>
        <item x="234"/>
        <item x="230"/>
        <item x="161"/>
        <item x="402"/>
        <item x="524"/>
        <item x="537"/>
        <item x="450"/>
        <item x="393"/>
        <item x="52"/>
        <item x="215"/>
        <item x="272"/>
        <item x="87"/>
        <item x="48"/>
        <item x="225"/>
        <item x="226"/>
        <item x="207"/>
        <item x="233"/>
        <item x="501"/>
        <item x="197"/>
        <item x="689"/>
        <item x="142"/>
        <item x="85"/>
        <item x="453"/>
        <item x="766"/>
        <item x="725"/>
        <item x="516"/>
        <item x="527"/>
        <item x="487"/>
        <item x="392"/>
        <item x="623"/>
        <item x="731"/>
        <item x="482"/>
        <item x="371"/>
        <item x="144"/>
        <item x="676"/>
        <item x="827"/>
        <item x="93"/>
        <item x="852"/>
        <item x="840"/>
        <item x="514"/>
        <item x="46"/>
        <item x="126"/>
        <item x="511"/>
        <item x="220"/>
        <item x="17"/>
        <item x="262"/>
        <item x="238"/>
        <item x="213"/>
        <item x="26"/>
        <item x="518"/>
        <item x="317"/>
        <item x="405"/>
        <item x="222"/>
        <item x="209"/>
        <item x="147"/>
        <item x="187"/>
        <item x="529"/>
        <item x="336"/>
        <item x="447"/>
        <item x="542"/>
        <item x="793"/>
        <item x="191"/>
        <item x="580"/>
        <item x="294"/>
        <item x="509"/>
        <item x="631"/>
        <item x="834"/>
        <item x="118"/>
        <item x="320"/>
        <item x="698"/>
        <item x="60"/>
        <item x="532"/>
        <item x="152"/>
        <item x="614"/>
        <item x="821"/>
        <item x="143"/>
        <item x="154"/>
        <item x="120"/>
        <item x="484"/>
        <item x="282"/>
        <item x="28"/>
        <item x="2"/>
        <item x="300"/>
        <item x="292"/>
        <item x="242"/>
        <item x="254"/>
        <item x="301"/>
        <item x="319"/>
        <item x="155"/>
        <item x="173"/>
        <item x="121"/>
        <item x="270"/>
        <item x="321"/>
        <item x="366"/>
        <item x="349"/>
        <item x="280"/>
        <item x="241"/>
        <item x="420"/>
        <item x="311"/>
        <item x="572"/>
        <item x="748"/>
        <item x="841"/>
        <item x="864"/>
        <item x="901"/>
        <item x="757"/>
        <item x="887"/>
        <item x="491"/>
        <item x="758"/>
        <item x="156"/>
        <item x="56"/>
        <item x="263"/>
        <item x="569"/>
        <item x="679"/>
        <item x="741"/>
        <item x="117"/>
        <item x="200"/>
        <item x="188"/>
        <item x="915"/>
        <item x="340"/>
        <item x="874"/>
        <item x="526"/>
        <item x="436"/>
        <item x="416"/>
        <item x="42"/>
        <item x="701"/>
        <item x="67"/>
        <item x="196"/>
        <item x="55"/>
        <item x="861"/>
        <item x="182"/>
        <item x="267"/>
        <item x="760"/>
        <item x="666"/>
        <item x="870"/>
        <item x="129"/>
        <item x="16"/>
        <item x="20"/>
        <item x="362"/>
        <item x="299"/>
        <item x="774"/>
        <item x="714"/>
        <item x="169"/>
        <item x="531"/>
        <item x="100"/>
        <item x="39"/>
        <item x="342"/>
        <item x="354"/>
        <item x="395"/>
        <item x="32"/>
        <item x="386"/>
        <item x="375"/>
        <item x="556"/>
        <item x="71"/>
        <item x="520"/>
        <item x="8"/>
        <item x="43"/>
        <item x="866"/>
        <item x="176"/>
        <item x="268"/>
        <item x="545"/>
        <item x="486"/>
        <item x="493"/>
        <item x="449"/>
        <item x="351"/>
        <item x="237"/>
        <item x="131"/>
        <item x="496"/>
        <item x="285"/>
        <item x="249"/>
        <item x="922"/>
        <item x="625"/>
        <item x="800"/>
        <item x="688"/>
        <item x="670"/>
        <item x="737"/>
        <item x="921"/>
        <item x="651"/>
        <item x="743"/>
        <item x="754"/>
        <item x="571"/>
        <item x="805"/>
        <item x="717"/>
        <item x="867"/>
        <item x="719"/>
        <item x="706"/>
        <item x="464"/>
        <item x="715"/>
        <item x="889"/>
        <item x="693"/>
        <item x="635"/>
        <item x="734"/>
        <item x="172"/>
        <item x="106"/>
        <item x="77"/>
        <item x="157"/>
        <item x="125"/>
        <item x="41"/>
        <item x="483"/>
        <item x="180"/>
        <item x="150"/>
        <item x="0"/>
        <item x="72"/>
        <item x="58"/>
        <item x="281"/>
        <item x="231"/>
        <item x="251"/>
        <item x="521"/>
        <item x="34"/>
        <item x="308"/>
        <item x="44"/>
        <item x="424"/>
        <item x="431"/>
        <item x="672"/>
        <item x="718"/>
        <item x="515"/>
        <item x="825"/>
        <item x="661"/>
        <item x="885"/>
        <item x="624"/>
        <item x="136"/>
        <item x="355"/>
        <item x="541"/>
        <item x="552"/>
        <item x="568"/>
        <item x="128"/>
        <item x="110"/>
        <item x="384"/>
        <item x="401"/>
        <item x="506"/>
        <item x="400"/>
        <item x="359"/>
        <item x="322"/>
        <item x="462"/>
        <item x="358"/>
        <item x="339"/>
        <item x="383"/>
        <item x="338"/>
        <item x="445"/>
        <item x="448"/>
        <item x="423"/>
        <item x="503"/>
        <item x="357"/>
        <item x="472"/>
        <item x="492"/>
        <item x="364"/>
        <item x="414"/>
        <item x="347"/>
        <item x="68"/>
        <item x="495"/>
        <item x="519"/>
        <item x="485"/>
        <item x="862"/>
        <item x="433"/>
        <item x="513"/>
        <item x="356"/>
        <item x="186"/>
        <item x="99"/>
        <item x="25"/>
        <item x="811"/>
        <item x="742"/>
        <item t="default"/>
      </items>
    </pivotField>
    <pivotField showAll="0">
      <items count="10">
        <item x="7"/>
        <item x="0"/>
        <item x="1"/>
        <item x="8"/>
        <item x="4"/>
        <item x="5"/>
        <item x="2"/>
        <item x="3"/>
        <item x="6"/>
        <item t="default"/>
      </items>
    </pivotField>
    <pivotField showAll="0"/>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dataField="1" showAll="0"/>
    <pivotField showAll="0"/>
    <pivotField showAll="0"/>
  </pivotFields>
  <rowFields count="1">
    <field x="1"/>
  </rowFields>
  <rowItems count="2">
    <i>
      <x v="123"/>
    </i>
    <i t="grand">
      <x/>
    </i>
  </rowItems>
  <colItems count="1">
    <i/>
  </colItems>
  <dataFields count="1">
    <dataField name="Total Number Of Review" fld="14" baseField="1" baseItem="123"/>
  </dataFields>
  <pivotTableStyleInfo name="PivotStyleLight16" showRowHeaders="1" showColHeaders="1" showRowStripes="0" showColStripes="0" showLastColumn="1"/>
  <filters count="1">
    <filter fld="1"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61D7EA9-7238-4E95-AF8D-1C62596FAE42}" name="PivotTable1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93:B95" firstHeaderRow="1" firstDataRow="1" firstDataCol="1"/>
  <pivotFields count="17">
    <pivotField dataField="1" showAll="0"/>
    <pivotField showAll="0"/>
    <pivotField showAll="0">
      <items count="10">
        <item x="7"/>
        <item x="0"/>
        <item x="1"/>
        <item x="8"/>
        <item x="4"/>
        <item x="5"/>
        <item x="2"/>
        <item x="3"/>
        <item x="6"/>
        <item t="default"/>
      </items>
    </pivotField>
    <pivotField showAll="0"/>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showAll="0"/>
    <pivotField axis="axisRow" showAll="0">
      <items count="3">
        <item h="1" x="0"/>
        <item x="1"/>
        <item t="default"/>
      </items>
    </pivotField>
    <pivotField showAll="0"/>
  </pivotFields>
  <rowFields count="1">
    <field x="15"/>
  </rowFields>
  <rowItems count="2">
    <i>
      <x v="1"/>
    </i>
    <i t="grand">
      <x/>
    </i>
  </rowItems>
  <colItems count="1">
    <i/>
  </colItems>
  <dataFields count="1">
    <dataField name="Count of product_id" fld="0" subtotal="count" baseField="0" baseItem="0"/>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3335F90-A453-40A7-8804-21C0906D3499}" name="PivotTable1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L21:M28" firstHeaderRow="1" firstDataRow="1" firstDataCol="1"/>
  <pivotFields count="17">
    <pivotField showAll="0"/>
    <pivotField showAll="0"/>
    <pivotField axis="axisRow" showAll="0">
      <items count="10">
        <item sd="0" x="7"/>
        <item sd="0" x="0"/>
        <item sd="0" x="1"/>
        <item sd="0" x="8"/>
        <item sd="0" x="4"/>
        <item sd="0" x="5"/>
        <item sd="0" x="2"/>
        <item sd="0" x="3"/>
        <item sd="0" x="6"/>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showAll="0"/>
    <pivotField showAll="0">
      <items count="4">
        <item x="0"/>
        <item h="1" x="1"/>
        <item h="1" x="2"/>
        <item t="default"/>
      </items>
    </pivotField>
    <pivotField showAll="0"/>
    <pivotField showAll="0"/>
    <pivotField showAll="0"/>
    <pivotField showAll="0"/>
    <pivotField dataField="1" showAll="0"/>
    <pivotField showAll="0"/>
    <pivotField showAll="0"/>
    <pivotField showAll="0"/>
    <pivotField showAll="0"/>
  </pivotFields>
  <rowFields count="4">
    <field x="2"/>
    <field x="3"/>
    <field x="4"/>
    <field x="5"/>
  </rowFields>
  <rowItems count="7">
    <i>
      <x v="1"/>
    </i>
    <i>
      <x v="2"/>
    </i>
    <i>
      <x v="4"/>
    </i>
    <i>
      <x v="5"/>
    </i>
    <i>
      <x v="6"/>
    </i>
    <i>
      <x v="7"/>
    </i>
    <i t="grand">
      <x/>
    </i>
  </rowItems>
  <colItems count="1">
    <i/>
  </colItems>
  <dataFields count="1">
    <dataField name="Average of rating" fld="12" subtotal="average" baseField="2" baseItem="0" numFmtId="2"/>
  </dataFields>
  <formats count="1">
    <format dxfId="2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2291AD2-50A3-4FAD-BB81-373AB37D443F}"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5:B11" firstHeaderRow="1" firstDataRow="1" firstDataCol="1"/>
  <pivotFields count="17">
    <pivotField showAll="0"/>
    <pivotField showAll="0"/>
    <pivotField axis="axisRow" showAll="0" measureFilter="1">
      <items count="10">
        <item x="7"/>
        <item x="0"/>
        <item x="1"/>
        <item x="8"/>
        <item x="4"/>
        <item x="5"/>
        <item x="2"/>
        <item x="3"/>
        <item x="6"/>
        <item t="default"/>
      </items>
    </pivotField>
    <pivotField showAll="0"/>
    <pivotField showAll="0"/>
    <pivotField showAll="0"/>
    <pivotField showAll="0"/>
    <pivotField showAll="0">
      <items count="4">
        <item x="0"/>
        <item h="1" x="1"/>
        <item h="1" x="2"/>
        <item t="default"/>
      </items>
    </pivotField>
    <pivotField showAll="0"/>
    <pivotField dataField="1" showAll="0"/>
    <pivotField showAll="0"/>
    <pivotField showAll="0"/>
    <pivotField showAll="0"/>
    <pivotField showAll="0"/>
    <pivotField showAll="0"/>
    <pivotField showAll="0"/>
    <pivotField showAll="0"/>
  </pivotFields>
  <rowFields count="1">
    <field x="2"/>
  </rowFields>
  <rowItems count="6">
    <i>
      <x v="1"/>
    </i>
    <i>
      <x v="2"/>
    </i>
    <i>
      <x v="4"/>
    </i>
    <i>
      <x v="5"/>
    </i>
    <i>
      <x v="6"/>
    </i>
    <i t="grand">
      <x/>
    </i>
  </rowItems>
  <colItems count="1">
    <i/>
  </colItems>
  <dataFields count="1">
    <dataField name="Average of discount%" fld="9" subtotal="average" baseField="2" baseItem="0" numFmtId="9"/>
  </dataFields>
  <formats count="1">
    <format dxfId="27">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A290C8-16BC-4A4D-BE9E-077B6F51F7E4}" name="PivotTable1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28:B139" firstHeaderRow="1" firstDataRow="1" firstDataCol="1"/>
  <pivotFields count="17">
    <pivotField showAll="0"/>
    <pivotField axis="axisRow" showAll="0" measureFilter="1">
      <items count="931">
        <item x="690"/>
        <item x="789"/>
        <item x="96"/>
        <item x="298"/>
        <item x="454"/>
        <item x="334"/>
        <item x="923"/>
        <item x="160"/>
        <item x="119"/>
        <item x="37"/>
        <item x="178"/>
        <item x="149"/>
        <item x="886"/>
        <item x="162"/>
        <item x="92"/>
        <item x="63"/>
        <item x="116"/>
        <item x="19"/>
        <item x="380"/>
        <item x="792"/>
        <item x="900"/>
        <item x="691"/>
        <item x="744"/>
        <item x="696"/>
        <item x="761"/>
        <item x="145"/>
        <item x="823"/>
        <item x="611"/>
        <item x="884"/>
        <item x="824"/>
        <item x="604"/>
        <item x="726"/>
        <item x="609"/>
        <item x="877"/>
        <item x="642"/>
        <item x="195"/>
        <item x="408"/>
        <item x="390"/>
        <item x="456"/>
        <item x="166"/>
        <item x="45"/>
        <item x="763"/>
        <item x="716"/>
        <item x="777"/>
        <item x="525"/>
        <item x="36"/>
        <item x="168"/>
        <item x="159"/>
        <item x="174"/>
        <item x="199"/>
        <item x="89"/>
        <item x="91"/>
        <item x="146"/>
        <item x="88"/>
        <item x="826"/>
        <item x="111"/>
        <item x="123"/>
        <item x="10"/>
        <item x="909"/>
        <item x="163"/>
        <item x="747"/>
        <item x="38"/>
        <item x="40"/>
        <item x="27"/>
        <item x="23"/>
        <item x="246"/>
        <item x="54"/>
        <item x="248"/>
        <item x="310"/>
        <item x="24"/>
        <item x="112"/>
        <item x="103"/>
        <item x="245"/>
        <item x="1"/>
        <item x="794"/>
        <item x="133"/>
        <item x="265"/>
        <item x="466"/>
        <item x="473"/>
        <item x="812"/>
        <item x="422"/>
        <item x="471"/>
        <item x="891"/>
        <item x="788"/>
        <item x="816"/>
        <item x="730"/>
        <item x="539"/>
        <item x="140"/>
        <item x="682"/>
        <item x="687"/>
        <item x="803"/>
        <item x="707"/>
        <item x="643"/>
        <item x="729"/>
        <item x="640"/>
        <item x="583"/>
        <item x="621"/>
        <item x="705"/>
        <item x="919"/>
        <item x="597"/>
        <item x="592"/>
        <item x="612"/>
        <item x="590"/>
        <item x="659"/>
        <item x="770"/>
        <item x="593"/>
        <item x="577"/>
        <item x="588"/>
        <item x="641"/>
        <item x="740"/>
        <item x="573"/>
        <item x="84"/>
        <item x="538"/>
        <item x="113"/>
        <item x="189"/>
        <item x="566"/>
        <item x="828"/>
        <item x="755"/>
        <item x="104"/>
        <item x="132"/>
        <item x="61"/>
        <item x="22"/>
        <item x="316"/>
        <item x="217"/>
        <item x="3"/>
        <item x="382"/>
        <item x="275"/>
        <item x="79"/>
        <item x="122"/>
        <item x="6"/>
        <item x="260"/>
        <item x="288"/>
        <item x="9"/>
        <item x="437"/>
        <item x="13"/>
        <item x="98"/>
        <item x="205"/>
        <item x="236"/>
        <item x="628"/>
        <item x="765"/>
        <item x="929"/>
        <item x="879"/>
        <item x="911"/>
        <item x="832"/>
        <item x="633"/>
        <item x="328"/>
        <item x="331"/>
        <item x="409"/>
        <item x="753"/>
        <item x="704"/>
        <item x="440"/>
        <item x="873"/>
        <item x="634"/>
        <item x="620"/>
        <item x="626"/>
        <item x="836"/>
        <item x="613"/>
        <item x="667"/>
        <item x="658"/>
        <item x="158"/>
        <item x="517"/>
        <item x="878"/>
        <item x="130"/>
        <item x="397"/>
        <item x="489"/>
        <item x="499"/>
        <item x="546"/>
        <item x="561"/>
        <item x="869"/>
        <item x="880"/>
        <item x="846"/>
        <item x="782"/>
        <item x="563"/>
        <item x="510"/>
        <item x="141"/>
        <item x="888"/>
        <item x="562"/>
        <item x="350"/>
        <item x="341"/>
        <item x="530"/>
        <item x="398"/>
        <item x="51"/>
        <item x="791"/>
        <item x="809"/>
        <item x="883"/>
        <item x="389"/>
        <item x="558"/>
        <item x="428"/>
        <item x="333"/>
        <item x="443"/>
        <item x="368"/>
        <item x="376"/>
        <item x="677"/>
        <item x="80"/>
        <item x="708"/>
        <item x="479"/>
        <item x="684"/>
        <item x="153"/>
        <item x="584"/>
        <item x="78"/>
        <item x="780"/>
        <item x="627"/>
        <item x="835"/>
        <item x="639"/>
        <item x="904"/>
        <item x="787"/>
        <item x="673"/>
        <item x="650"/>
        <item x="683"/>
        <item x="771"/>
        <item x="720"/>
        <item x="833"/>
        <item x="76"/>
        <item x="442"/>
        <item x="564"/>
        <item x="421"/>
        <item x="137"/>
        <item x="767"/>
        <item x="164"/>
        <item x="441"/>
        <item x="73"/>
        <item x="329"/>
        <item x="330"/>
        <item x="335"/>
        <item x="345"/>
        <item x="795"/>
        <item x="374"/>
        <item x="528"/>
        <item x="427"/>
        <item x="343"/>
        <item x="458"/>
        <item x="481"/>
        <item x="35"/>
        <item x="759"/>
        <item x="229"/>
        <item x="413"/>
        <item x="504"/>
        <item x="498"/>
        <item x="127"/>
        <item x="387"/>
        <item x="370"/>
        <item x="30"/>
        <item x="105"/>
        <item x="332"/>
        <item x="15"/>
        <item x="430"/>
        <item x="314"/>
        <item x="894"/>
        <item x="910"/>
        <item x="381"/>
        <item x="425"/>
        <item x="801"/>
        <item x="109"/>
        <item x="81"/>
        <item x="313"/>
        <item x="266"/>
        <item x="219"/>
        <item x="271"/>
        <item x="875"/>
        <item x="284"/>
        <item x="733"/>
        <item x="467"/>
        <item x="461"/>
        <item x="736"/>
        <item x="363"/>
        <item x="850"/>
        <item x="438"/>
        <item x="750"/>
        <item x="507"/>
        <item x="201"/>
        <item x="637"/>
        <item x="346"/>
        <item x="404"/>
        <item x="192"/>
        <item x="512"/>
        <item x="703"/>
        <item x="459"/>
        <item x="739"/>
        <item x="240"/>
        <item x="223"/>
        <item x="203"/>
        <item x="204"/>
        <item x="264"/>
        <item x="312"/>
        <item x="227"/>
        <item x="57"/>
        <item x="33"/>
        <item x="59"/>
        <item x="18"/>
        <item x="306"/>
        <item x="548"/>
        <item x="377"/>
        <item x="871"/>
        <item x="773"/>
        <item x="108"/>
        <item x="70"/>
        <item x="645"/>
        <item x="554"/>
        <item x="65"/>
        <item x="893"/>
        <item x="574"/>
        <item x="250"/>
        <item x="820"/>
        <item x="839"/>
        <item x="702"/>
        <item x="587"/>
        <item x="751"/>
        <item x="608"/>
        <item x="860"/>
        <item x="813"/>
        <item x="806"/>
        <item x="723"/>
        <item x="854"/>
        <item x="603"/>
        <item x="585"/>
        <item x="728"/>
        <item x="903"/>
        <item x="783"/>
        <item x="543"/>
        <item x="646"/>
        <item x="822"/>
        <item x="632"/>
        <item x="711"/>
        <item x="914"/>
        <item x="151"/>
        <item x="681"/>
        <item x="86"/>
        <item x="175"/>
        <item x="694"/>
        <item x="710"/>
        <item x="776"/>
        <item x="369"/>
        <item x="252"/>
        <item x="522"/>
        <item x="544"/>
        <item x="372"/>
        <item x="344"/>
        <item x="480"/>
        <item x="559"/>
        <item x="502"/>
        <item x="553"/>
        <item x="547"/>
        <item x="418"/>
        <item x="565"/>
        <item x="325"/>
        <item x="337"/>
        <item x="465"/>
        <item x="326"/>
        <item x="352"/>
        <item x="434"/>
        <item x="664"/>
        <item x="419"/>
        <item x="769"/>
        <item x="896"/>
        <item x="882"/>
        <item x="713"/>
        <item x="899"/>
        <item x="784"/>
        <item x="815"/>
        <item x="90"/>
        <item x="663"/>
        <item x="655"/>
        <item x="775"/>
        <item x="916"/>
        <item x="540"/>
        <item x="908"/>
        <item x="598"/>
        <item x="762"/>
        <item x="807"/>
        <item x="814"/>
        <item x="785"/>
        <item x="746"/>
        <item x="407"/>
        <item x="858"/>
        <item x="446"/>
        <item x="819"/>
        <item x="669"/>
        <item x="674"/>
        <item x="796"/>
        <item x="555"/>
        <item x="856"/>
        <item x="847"/>
        <item x="917"/>
        <item x="289"/>
        <item x="293"/>
        <item x="235"/>
        <item x="224"/>
        <item x="228"/>
        <item x="190"/>
        <item x="74"/>
        <item x="475"/>
        <item x="212"/>
        <item x="379"/>
        <item x="323"/>
        <item x="403"/>
        <item x="391"/>
        <item x="385"/>
        <item x="845"/>
        <item x="721"/>
        <item x="399"/>
        <item x="124"/>
        <item x="907"/>
        <item x="843"/>
        <item x="863"/>
        <item x="781"/>
        <item x="697"/>
        <item x="671"/>
        <item x="890"/>
        <item x="589"/>
        <item x="629"/>
        <item x="732"/>
        <item x="699"/>
        <item x="779"/>
        <item x="709"/>
        <item x="802"/>
        <item x="897"/>
        <item x="668"/>
        <item x="842"/>
        <item x="804"/>
        <item x="82"/>
        <item x="258"/>
        <item x="315"/>
        <item x="460"/>
        <item x="848"/>
        <item x="662"/>
        <item x="918"/>
        <item x="695"/>
        <item x="738"/>
        <item x="478"/>
        <item x="920"/>
        <item x="857"/>
        <item x="185"/>
        <item x="177"/>
        <item x="102"/>
        <item x="853"/>
        <item x="165"/>
        <item x="653"/>
        <item x="279"/>
        <item x="898"/>
        <item x="47"/>
        <item x="303"/>
        <item x="83"/>
        <item x="64"/>
        <item x="463"/>
        <item x="476"/>
        <item x="426"/>
        <item x="324"/>
        <item x="66"/>
        <item x="913"/>
        <item x="305"/>
        <item x="181"/>
        <item x="550"/>
        <item x="429"/>
        <item x="451"/>
        <item x="477"/>
        <item x="500"/>
        <item x="567"/>
        <item x="170"/>
        <item x="838"/>
        <item x="95"/>
        <item x="171"/>
        <item x="14"/>
        <item x="925"/>
        <item x="892"/>
        <item x="745"/>
        <item x="594"/>
        <item x="618"/>
        <item x="591"/>
        <item x="865"/>
        <item x="654"/>
        <item x="595"/>
        <item x="615"/>
        <item x="872"/>
        <item x="680"/>
        <item x="905"/>
        <item x="768"/>
        <item x="656"/>
        <item x="685"/>
        <item x="290"/>
        <item x="797"/>
        <item x="388"/>
        <item x="318"/>
        <item x="432"/>
        <item x="494"/>
        <item x="534"/>
        <item x="373"/>
        <item x="536"/>
        <item x="452"/>
        <item x="367"/>
        <item x="394"/>
        <item x="488"/>
        <item x="411"/>
        <item x="396"/>
        <item x="457"/>
        <item x="470"/>
        <item x="148"/>
        <item x="69"/>
        <item x="114"/>
        <item x="167"/>
        <item x="876"/>
        <item x="829"/>
        <item x="97"/>
        <item x="101"/>
        <item x="184"/>
        <item x="660"/>
        <item x="193"/>
        <item x="412"/>
        <item x="859"/>
        <item x="638"/>
        <item x="435"/>
        <item x="790"/>
        <item x="361"/>
        <item x="75"/>
        <item x="218"/>
        <item x="31"/>
        <item x="269"/>
        <item x="202"/>
        <item x="94"/>
        <item x="255"/>
        <item x="505"/>
        <item x="12"/>
        <item x="700"/>
        <item x="11"/>
        <item x="206"/>
        <item x="304"/>
        <item x="902"/>
        <item x="7"/>
        <item x="107"/>
        <item x="817"/>
        <item x="648"/>
        <item x="712"/>
        <item x="309"/>
        <item x="49"/>
        <item x="895"/>
        <item x="586"/>
        <item x="257"/>
        <item x="786"/>
        <item x="778"/>
        <item x="276"/>
        <item x="135"/>
        <item x="277"/>
        <item x="844"/>
        <item x="926"/>
        <item x="808"/>
        <item x="183"/>
        <item x="927"/>
        <item x="278"/>
        <item x="378"/>
        <item x="221"/>
        <item x="210"/>
        <item x="296"/>
        <item x="211"/>
        <item x="287"/>
        <item x="291"/>
        <item x="606"/>
        <item x="353"/>
        <item x="557"/>
        <item x="455"/>
        <item x="62"/>
        <item x="244"/>
        <item x="286"/>
        <item x="29"/>
        <item x="138"/>
        <item x="198"/>
        <item x="21"/>
        <item x="208"/>
        <item x="283"/>
        <item x="256"/>
        <item x="232"/>
        <item x="302"/>
        <item x="50"/>
        <item x="722"/>
        <item x="533"/>
        <item x="617"/>
        <item x="644"/>
        <item x="581"/>
        <item x="851"/>
        <item x="360"/>
        <item x="535"/>
        <item x="818"/>
        <item x="415"/>
        <item x="560"/>
        <item x="410"/>
        <item x="508"/>
        <item x="549"/>
        <item x="469"/>
        <item x="756"/>
        <item x="735"/>
        <item x="749"/>
        <item x="649"/>
        <item x="647"/>
        <item x="912"/>
        <item x="764"/>
        <item x="752"/>
        <item x="607"/>
        <item x="619"/>
        <item x="602"/>
        <item x="727"/>
        <item x="622"/>
        <item x="868"/>
        <item x="924"/>
        <item x="798"/>
        <item x="692"/>
        <item x="652"/>
        <item x="675"/>
        <item x="610"/>
        <item x="724"/>
        <item x="348"/>
        <item x="605"/>
        <item x="570"/>
        <item x="600"/>
        <item x="657"/>
        <item x="575"/>
        <item x="831"/>
        <item x="551"/>
        <item x="474"/>
        <item x="53"/>
        <item x="295"/>
        <item x="297"/>
        <item x="134"/>
        <item x="686"/>
        <item x="906"/>
        <item x="239"/>
        <item x="259"/>
        <item x="273"/>
        <item x="490"/>
        <item x="4"/>
        <item x="253"/>
        <item x="406"/>
        <item x="444"/>
        <item x="439"/>
        <item x="327"/>
        <item x="139"/>
        <item x="665"/>
        <item x="799"/>
        <item x="576"/>
        <item x="772"/>
        <item x="928"/>
        <item x="578"/>
        <item x="630"/>
        <item x="599"/>
        <item x="579"/>
        <item x="678"/>
        <item x="881"/>
        <item x="830"/>
        <item x="616"/>
        <item x="636"/>
        <item x="601"/>
        <item x="582"/>
        <item x="468"/>
        <item x="179"/>
        <item x="307"/>
        <item x="810"/>
        <item x="194"/>
        <item x="243"/>
        <item x="216"/>
        <item x="261"/>
        <item x="5"/>
        <item x="247"/>
        <item x="214"/>
        <item x="274"/>
        <item x="365"/>
        <item x="417"/>
        <item x="497"/>
        <item x="596"/>
        <item x="837"/>
        <item x="849"/>
        <item x="855"/>
        <item x="523"/>
        <item x="115"/>
        <item x="234"/>
        <item x="230"/>
        <item x="161"/>
        <item x="402"/>
        <item x="524"/>
        <item x="537"/>
        <item x="450"/>
        <item x="393"/>
        <item x="52"/>
        <item x="215"/>
        <item x="272"/>
        <item x="87"/>
        <item x="48"/>
        <item x="225"/>
        <item x="226"/>
        <item x="207"/>
        <item x="233"/>
        <item x="501"/>
        <item x="197"/>
        <item x="689"/>
        <item x="142"/>
        <item x="85"/>
        <item x="453"/>
        <item x="766"/>
        <item x="725"/>
        <item x="516"/>
        <item x="527"/>
        <item x="487"/>
        <item x="392"/>
        <item x="623"/>
        <item x="731"/>
        <item x="482"/>
        <item x="371"/>
        <item x="144"/>
        <item x="676"/>
        <item x="827"/>
        <item x="93"/>
        <item x="852"/>
        <item x="840"/>
        <item x="514"/>
        <item x="46"/>
        <item x="126"/>
        <item x="511"/>
        <item x="220"/>
        <item x="17"/>
        <item x="262"/>
        <item x="238"/>
        <item x="213"/>
        <item x="26"/>
        <item x="518"/>
        <item x="317"/>
        <item x="405"/>
        <item x="222"/>
        <item x="209"/>
        <item x="147"/>
        <item x="187"/>
        <item x="529"/>
        <item x="336"/>
        <item x="447"/>
        <item x="542"/>
        <item x="793"/>
        <item x="191"/>
        <item x="580"/>
        <item x="294"/>
        <item x="509"/>
        <item x="631"/>
        <item x="834"/>
        <item x="118"/>
        <item x="320"/>
        <item x="698"/>
        <item x="60"/>
        <item x="532"/>
        <item x="152"/>
        <item x="614"/>
        <item x="821"/>
        <item x="143"/>
        <item x="154"/>
        <item x="120"/>
        <item x="484"/>
        <item x="282"/>
        <item x="28"/>
        <item x="2"/>
        <item x="300"/>
        <item x="292"/>
        <item x="242"/>
        <item x="254"/>
        <item x="301"/>
        <item x="319"/>
        <item x="155"/>
        <item x="173"/>
        <item x="121"/>
        <item x="270"/>
        <item x="321"/>
        <item x="366"/>
        <item x="349"/>
        <item x="280"/>
        <item x="241"/>
        <item x="420"/>
        <item x="311"/>
        <item x="572"/>
        <item x="748"/>
        <item x="841"/>
        <item x="864"/>
        <item x="901"/>
        <item x="757"/>
        <item x="887"/>
        <item x="491"/>
        <item x="758"/>
        <item x="156"/>
        <item x="56"/>
        <item x="263"/>
        <item x="569"/>
        <item x="679"/>
        <item x="741"/>
        <item x="117"/>
        <item x="200"/>
        <item x="188"/>
        <item x="915"/>
        <item x="340"/>
        <item x="874"/>
        <item x="526"/>
        <item x="436"/>
        <item x="416"/>
        <item x="42"/>
        <item x="701"/>
        <item x="67"/>
        <item x="196"/>
        <item x="55"/>
        <item x="861"/>
        <item x="182"/>
        <item x="267"/>
        <item x="760"/>
        <item x="666"/>
        <item x="870"/>
        <item x="129"/>
        <item x="16"/>
        <item x="20"/>
        <item x="362"/>
        <item x="299"/>
        <item x="774"/>
        <item x="714"/>
        <item x="169"/>
        <item x="531"/>
        <item x="100"/>
        <item x="39"/>
        <item x="342"/>
        <item x="354"/>
        <item x="395"/>
        <item x="32"/>
        <item x="386"/>
        <item x="375"/>
        <item x="556"/>
        <item x="71"/>
        <item x="520"/>
        <item x="8"/>
        <item x="43"/>
        <item x="866"/>
        <item x="176"/>
        <item x="268"/>
        <item x="545"/>
        <item x="486"/>
        <item x="493"/>
        <item x="449"/>
        <item x="351"/>
        <item x="237"/>
        <item x="131"/>
        <item x="496"/>
        <item x="285"/>
        <item x="249"/>
        <item x="922"/>
        <item x="625"/>
        <item x="800"/>
        <item x="688"/>
        <item x="670"/>
        <item x="737"/>
        <item x="921"/>
        <item x="651"/>
        <item x="743"/>
        <item x="754"/>
        <item x="571"/>
        <item x="805"/>
        <item x="717"/>
        <item x="867"/>
        <item x="719"/>
        <item x="706"/>
        <item x="464"/>
        <item x="715"/>
        <item x="889"/>
        <item x="693"/>
        <item x="635"/>
        <item x="734"/>
        <item x="172"/>
        <item x="106"/>
        <item x="77"/>
        <item x="157"/>
        <item x="125"/>
        <item x="41"/>
        <item x="483"/>
        <item x="180"/>
        <item x="150"/>
        <item x="0"/>
        <item x="72"/>
        <item x="58"/>
        <item x="281"/>
        <item x="231"/>
        <item x="251"/>
        <item x="521"/>
        <item x="34"/>
        <item x="308"/>
        <item x="44"/>
        <item x="424"/>
        <item x="431"/>
        <item x="672"/>
        <item x="718"/>
        <item x="515"/>
        <item x="825"/>
        <item x="661"/>
        <item x="885"/>
        <item x="624"/>
        <item x="136"/>
        <item x="355"/>
        <item x="541"/>
        <item x="552"/>
        <item x="568"/>
        <item x="128"/>
        <item x="110"/>
        <item x="384"/>
        <item x="401"/>
        <item x="506"/>
        <item x="400"/>
        <item x="359"/>
        <item x="322"/>
        <item x="462"/>
        <item x="358"/>
        <item x="339"/>
        <item x="383"/>
        <item x="338"/>
        <item x="445"/>
        <item x="448"/>
        <item x="423"/>
        <item x="503"/>
        <item x="357"/>
        <item x="472"/>
        <item x="492"/>
        <item x="364"/>
        <item x="414"/>
        <item x="347"/>
        <item x="68"/>
        <item x="495"/>
        <item x="519"/>
        <item x="485"/>
        <item x="862"/>
        <item x="433"/>
        <item x="513"/>
        <item x="356"/>
        <item x="186"/>
        <item x="99"/>
        <item x="25"/>
        <item x="811"/>
        <item x="742"/>
        <item t="default"/>
      </items>
    </pivotField>
    <pivotField showAll="0">
      <items count="10">
        <item x="7"/>
        <item x="0"/>
        <item x="1"/>
        <item x="8"/>
        <item x="4"/>
        <item x="5"/>
        <item x="2"/>
        <item x="3"/>
        <item x="6"/>
        <item t="default"/>
      </items>
    </pivotField>
    <pivotField showAll="0"/>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dataField="1" showAll="0"/>
    <pivotField showAll="0"/>
    <pivotField showAll="0"/>
  </pivotFields>
  <rowFields count="1">
    <field x="1"/>
  </rowFields>
  <rowItems count="11">
    <i>
      <x v="45"/>
    </i>
    <i>
      <x v="57"/>
    </i>
    <i>
      <x v="64"/>
    </i>
    <i>
      <x v="123"/>
    </i>
    <i>
      <x v="124"/>
    </i>
    <i>
      <x v="132"/>
    </i>
    <i>
      <x v="720"/>
    </i>
    <i>
      <x v="722"/>
    </i>
    <i>
      <x v="824"/>
    </i>
    <i>
      <x v="890"/>
    </i>
    <i t="grand">
      <x/>
    </i>
  </rowItems>
  <colItems count="1">
    <i/>
  </colItems>
  <dataFields count="1">
    <dataField name="Total Number Of Review" fld="14" baseField="1" baseItem="12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B3F690-27EE-467B-B373-92EE6030F38B}" name="PivotTable7"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E6:I13" firstHeaderRow="1" firstDataRow="1" firstDataCol="4"/>
  <pivotFields count="17">
    <pivotField compact="0" outline="0" showAll="0"/>
    <pivotField dataField="1" compact="0" outline="0" showAll="0"/>
    <pivotField axis="axisRow" compact="0" outline="0" showAll="0">
      <items count="10">
        <item sd="0" x="7"/>
        <item sd="0" x="0"/>
        <item sd="0" x="1"/>
        <item sd="0" x="8"/>
        <item sd="0" x="4"/>
        <item sd="0" x="5"/>
        <item sd="0" x="2"/>
        <item sd="0" x="3"/>
        <item sd="0" x="6"/>
        <item t="default"/>
      </items>
    </pivotField>
    <pivotField axis="axisRow" compact="0" outline="0"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axis="axisRow" compact="0" outline="0"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axis="axisRow"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compact="0" outline="0" showAll="0"/>
    <pivotField compact="0" outline="0" showAll="0">
      <items count="4">
        <item x="0"/>
        <item h="1" x="1"/>
        <item h="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2"/>
    <field x="3"/>
    <field x="4"/>
    <field x="5"/>
  </rowFields>
  <rowItems count="7">
    <i>
      <x v="1"/>
    </i>
    <i>
      <x v="2"/>
    </i>
    <i>
      <x v="4"/>
    </i>
    <i>
      <x v="5"/>
    </i>
    <i>
      <x v="6"/>
    </i>
    <i>
      <x v="7"/>
    </i>
    <i t="grand">
      <x/>
    </i>
  </rowItems>
  <colItems count="1">
    <i/>
  </colItems>
  <dataFields count="1">
    <dataField name="Number of products" fld="1"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E14D64-8A53-44FA-9FB2-E070E8669CFA}" name="PivotTable1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E77:F79" firstHeaderRow="1" firstDataRow="1" firstDataCol="1"/>
  <pivotFields count="17">
    <pivotField showAll="0"/>
    <pivotField dataField="1" showAll="0"/>
    <pivotField showAll="0">
      <items count="10">
        <item x="7"/>
        <item x="0"/>
        <item x="1"/>
        <item x="8"/>
        <item x="4"/>
        <item x="5"/>
        <item x="2"/>
        <item x="3"/>
        <item x="6"/>
        <item t="default"/>
      </items>
    </pivotField>
    <pivotField showAll="0"/>
    <pivotField showAll="0"/>
    <pivotField showAll="0"/>
    <pivotField showAll="0"/>
    <pivotField axis="axisRow" showAll="0">
      <items count="4">
        <item x="0"/>
        <item h="1" x="1"/>
        <item h="1" x="2"/>
        <item t="default"/>
      </items>
    </pivotField>
    <pivotField showAll="0"/>
    <pivotField showAll="0"/>
    <pivotField showAll="0"/>
    <pivotField showAll="0"/>
    <pivotField showAll="0"/>
    <pivotField showAll="0"/>
    <pivotField showAll="0"/>
    <pivotField showAll="0"/>
    <pivotField showAll="0"/>
  </pivotFields>
  <rowFields count="1">
    <field x="7"/>
  </rowFields>
  <rowItems count="2">
    <i>
      <x/>
    </i>
    <i t="grand">
      <x/>
    </i>
  </rowItems>
  <colItems count="1">
    <i/>
  </colItems>
  <dataFields count="1">
    <dataField name="Number of Products" fld="1" subtotal="count" baseField="7" baseItem="0" numFmtId="3"/>
  </dataFields>
  <formats count="1">
    <format dxfId="12">
      <pivotArea outline="0" collapsedLevelsAreSubtotals="1"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656F49-D803-4411-B6B2-5C4F6ED0574D}" name="PivotTable1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rowHeaderCaption=" ">
  <location ref="E112:F118" firstHeaderRow="1" firstDataRow="1" firstDataCol="1"/>
  <pivotFields count="17">
    <pivotField showAll="0"/>
    <pivotField axis="axisRow" showAll="0" measureFilter="1">
      <items count="931">
        <item x="690"/>
        <item x="789"/>
        <item x="96"/>
        <item x="298"/>
        <item x="454"/>
        <item x="334"/>
        <item x="923"/>
        <item x="160"/>
        <item x="119"/>
        <item x="37"/>
        <item x="178"/>
        <item x="149"/>
        <item x="886"/>
        <item x="162"/>
        <item x="92"/>
        <item x="63"/>
        <item x="116"/>
        <item x="19"/>
        <item x="380"/>
        <item x="792"/>
        <item x="900"/>
        <item x="691"/>
        <item x="744"/>
        <item x="696"/>
        <item x="761"/>
        <item x="145"/>
        <item x="823"/>
        <item x="611"/>
        <item x="884"/>
        <item x="824"/>
        <item x="604"/>
        <item x="726"/>
        <item x="609"/>
        <item x="877"/>
        <item x="642"/>
        <item x="195"/>
        <item x="408"/>
        <item x="390"/>
        <item x="456"/>
        <item x="166"/>
        <item x="45"/>
        <item x="763"/>
        <item x="716"/>
        <item x="777"/>
        <item x="525"/>
        <item x="36"/>
        <item x="168"/>
        <item x="159"/>
        <item x="174"/>
        <item x="199"/>
        <item x="89"/>
        <item x="91"/>
        <item x="146"/>
        <item x="88"/>
        <item x="826"/>
        <item x="111"/>
        <item x="123"/>
        <item x="10"/>
        <item x="909"/>
        <item x="163"/>
        <item x="747"/>
        <item x="38"/>
        <item x="40"/>
        <item x="27"/>
        <item x="23"/>
        <item x="246"/>
        <item x="54"/>
        <item x="248"/>
        <item x="310"/>
        <item x="24"/>
        <item x="112"/>
        <item x="103"/>
        <item x="245"/>
        <item x="1"/>
        <item x="794"/>
        <item x="133"/>
        <item x="265"/>
        <item x="466"/>
        <item x="473"/>
        <item x="812"/>
        <item x="422"/>
        <item x="471"/>
        <item x="891"/>
        <item x="788"/>
        <item x="816"/>
        <item x="730"/>
        <item x="539"/>
        <item x="140"/>
        <item x="682"/>
        <item x="687"/>
        <item x="803"/>
        <item x="707"/>
        <item x="643"/>
        <item x="729"/>
        <item x="640"/>
        <item x="583"/>
        <item x="621"/>
        <item x="705"/>
        <item x="919"/>
        <item x="597"/>
        <item x="592"/>
        <item x="612"/>
        <item x="590"/>
        <item x="659"/>
        <item x="770"/>
        <item x="593"/>
        <item x="577"/>
        <item x="588"/>
        <item x="641"/>
        <item x="740"/>
        <item x="573"/>
        <item x="84"/>
        <item x="538"/>
        <item x="113"/>
        <item x="189"/>
        <item x="566"/>
        <item x="828"/>
        <item x="755"/>
        <item x="104"/>
        <item x="132"/>
        <item x="61"/>
        <item x="22"/>
        <item x="316"/>
        <item x="217"/>
        <item x="3"/>
        <item x="382"/>
        <item x="275"/>
        <item x="79"/>
        <item x="122"/>
        <item x="6"/>
        <item x="260"/>
        <item x="288"/>
        <item x="9"/>
        <item x="437"/>
        <item x="13"/>
        <item x="98"/>
        <item x="205"/>
        <item x="236"/>
        <item x="628"/>
        <item x="765"/>
        <item x="929"/>
        <item x="879"/>
        <item x="911"/>
        <item x="832"/>
        <item x="633"/>
        <item x="328"/>
        <item x="331"/>
        <item x="409"/>
        <item x="753"/>
        <item x="704"/>
        <item x="440"/>
        <item x="873"/>
        <item x="634"/>
        <item x="620"/>
        <item x="626"/>
        <item x="836"/>
        <item x="613"/>
        <item x="667"/>
        <item x="658"/>
        <item x="158"/>
        <item x="517"/>
        <item x="878"/>
        <item x="130"/>
        <item x="397"/>
        <item x="489"/>
        <item x="499"/>
        <item x="546"/>
        <item x="561"/>
        <item x="869"/>
        <item x="880"/>
        <item x="846"/>
        <item x="782"/>
        <item x="563"/>
        <item x="510"/>
        <item x="141"/>
        <item x="888"/>
        <item x="562"/>
        <item x="350"/>
        <item x="341"/>
        <item x="530"/>
        <item x="398"/>
        <item x="51"/>
        <item x="791"/>
        <item x="809"/>
        <item x="883"/>
        <item x="389"/>
        <item x="558"/>
        <item x="428"/>
        <item x="333"/>
        <item x="443"/>
        <item x="368"/>
        <item x="376"/>
        <item x="677"/>
        <item x="80"/>
        <item x="708"/>
        <item x="479"/>
        <item x="684"/>
        <item x="153"/>
        <item x="584"/>
        <item x="78"/>
        <item x="780"/>
        <item x="627"/>
        <item x="835"/>
        <item x="639"/>
        <item x="904"/>
        <item x="787"/>
        <item x="673"/>
        <item x="650"/>
        <item x="683"/>
        <item x="771"/>
        <item x="720"/>
        <item x="833"/>
        <item x="76"/>
        <item x="442"/>
        <item x="564"/>
        <item x="421"/>
        <item x="137"/>
        <item x="767"/>
        <item x="164"/>
        <item x="441"/>
        <item x="73"/>
        <item x="329"/>
        <item x="330"/>
        <item x="335"/>
        <item x="345"/>
        <item x="795"/>
        <item x="374"/>
        <item x="528"/>
        <item x="427"/>
        <item x="343"/>
        <item x="458"/>
        <item x="481"/>
        <item x="35"/>
        <item x="759"/>
        <item x="229"/>
        <item x="413"/>
        <item x="504"/>
        <item x="498"/>
        <item x="127"/>
        <item x="387"/>
        <item x="370"/>
        <item x="30"/>
        <item x="105"/>
        <item x="332"/>
        <item x="15"/>
        <item x="430"/>
        <item x="314"/>
        <item x="894"/>
        <item x="910"/>
        <item x="381"/>
        <item x="425"/>
        <item x="801"/>
        <item x="109"/>
        <item x="81"/>
        <item x="313"/>
        <item x="266"/>
        <item x="219"/>
        <item x="271"/>
        <item x="875"/>
        <item x="284"/>
        <item x="733"/>
        <item x="467"/>
        <item x="461"/>
        <item x="736"/>
        <item x="363"/>
        <item x="850"/>
        <item x="438"/>
        <item x="750"/>
        <item x="507"/>
        <item x="201"/>
        <item x="637"/>
        <item x="346"/>
        <item x="404"/>
        <item x="192"/>
        <item x="512"/>
        <item x="703"/>
        <item x="459"/>
        <item x="739"/>
        <item x="240"/>
        <item x="223"/>
        <item x="203"/>
        <item x="204"/>
        <item x="264"/>
        <item x="312"/>
        <item x="227"/>
        <item x="57"/>
        <item x="33"/>
        <item x="59"/>
        <item x="18"/>
        <item x="306"/>
        <item x="548"/>
        <item x="377"/>
        <item x="871"/>
        <item x="773"/>
        <item x="108"/>
        <item x="70"/>
        <item x="645"/>
        <item x="554"/>
        <item x="65"/>
        <item x="893"/>
        <item x="574"/>
        <item x="250"/>
        <item x="820"/>
        <item x="839"/>
        <item x="702"/>
        <item x="587"/>
        <item x="751"/>
        <item x="608"/>
        <item x="860"/>
        <item x="813"/>
        <item x="806"/>
        <item x="723"/>
        <item x="854"/>
        <item x="603"/>
        <item x="585"/>
        <item x="728"/>
        <item x="903"/>
        <item x="783"/>
        <item x="543"/>
        <item x="646"/>
        <item x="822"/>
        <item x="632"/>
        <item x="711"/>
        <item x="914"/>
        <item x="151"/>
        <item x="681"/>
        <item x="86"/>
        <item x="175"/>
        <item x="694"/>
        <item x="710"/>
        <item x="776"/>
        <item x="369"/>
        <item x="252"/>
        <item x="522"/>
        <item x="544"/>
        <item x="372"/>
        <item x="344"/>
        <item x="480"/>
        <item x="559"/>
        <item x="502"/>
        <item x="553"/>
        <item x="547"/>
        <item x="418"/>
        <item x="565"/>
        <item x="325"/>
        <item x="337"/>
        <item x="465"/>
        <item x="326"/>
        <item x="352"/>
        <item x="434"/>
        <item x="664"/>
        <item x="419"/>
        <item x="769"/>
        <item x="896"/>
        <item x="882"/>
        <item x="713"/>
        <item x="899"/>
        <item x="784"/>
        <item x="815"/>
        <item x="90"/>
        <item x="663"/>
        <item x="655"/>
        <item x="775"/>
        <item x="916"/>
        <item x="540"/>
        <item x="908"/>
        <item x="598"/>
        <item x="762"/>
        <item x="807"/>
        <item x="814"/>
        <item x="785"/>
        <item x="746"/>
        <item x="407"/>
        <item x="858"/>
        <item x="446"/>
        <item x="819"/>
        <item x="669"/>
        <item x="674"/>
        <item x="796"/>
        <item x="555"/>
        <item x="856"/>
        <item x="847"/>
        <item x="917"/>
        <item x="289"/>
        <item x="293"/>
        <item x="235"/>
        <item x="224"/>
        <item x="228"/>
        <item x="190"/>
        <item x="74"/>
        <item x="475"/>
        <item x="212"/>
        <item x="379"/>
        <item x="323"/>
        <item x="403"/>
        <item x="391"/>
        <item x="385"/>
        <item x="845"/>
        <item x="721"/>
        <item x="399"/>
        <item x="124"/>
        <item x="907"/>
        <item x="843"/>
        <item x="863"/>
        <item x="781"/>
        <item x="697"/>
        <item x="671"/>
        <item x="890"/>
        <item x="589"/>
        <item x="629"/>
        <item x="732"/>
        <item x="699"/>
        <item x="779"/>
        <item x="709"/>
        <item x="802"/>
        <item x="897"/>
        <item x="668"/>
        <item x="842"/>
        <item x="804"/>
        <item x="82"/>
        <item x="258"/>
        <item x="315"/>
        <item x="460"/>
        <item x="848"/>
        <item x="662"/>
        <item x="918"/>
        <item x="695"/>
        <item x="738"/>
        <item x="478"/>
        <item x="920"/>
        <item x="857"/>
        <item x="185"/>
        <item x="177"/>
        <item x="102"/>
        <item x="853"/>
        <item x="165"/>
        <item x="653"/>
        <item x="279"/>
        <item x="898"/>
        <item x="47"/>
        <item x="303"/>
        <item x="83"/>
        <item x="64"/>
        <item x="463"/>
        <item x="476"/>
        <item x="426"/>
        <item x="324"/>
        <item x="66"/>
        <item x="913"/>
        <item x="305"/>
        <item x="181"/>
        <item x="550"/>
        <item x="429"/>
        <item x="451"/>
        <item x="477"/>
        <item x="500"/>
        <item x="567"/>
        <item x="170"/>
        <item x="838"/>
        <item x="95"/>
        <item x="171"/>
        <item x="14"/>
        <item x="925"/>
        <item x="892"/>
        <item x="745"/>
        <item x="594"/>
        <item x="618"/>
        <item x="591"/>
        <item x="865"/>
        <item x="654"/>
        <item x="595"/>
        <item x="615"/>
        <item x="872"/>
        <item x="680"/>
        <item x="905"/>
        <item x="768"/>
        <item x="656"/>
        <item x="685"/>
        <item x="290"/>
        <item x="797"/>
        <item x="388"/>
        <item x="318"/>
        <item x="432"/>
        <item x="494"/>
        <item x="534"/>
        <item x="373"/>
        <item x="536"/>
        <item x="452"/>
        <item x="367"/>
        <item x="394"/>
        <item x="488"/>
        <item x="411"/>
        <item x="396"/>
        <item x="457"/>
        <item x="470"/>
        <item x="148"/>
        <item x="69"/>
        <item x="114"/>
        <item x="167"/>
        <item x="876"/>
        <item x="829"/>
        <item x="97"/>
        <item x="101"/>
        <item x="184"/>
        <item x="660"/>
        <item x="193"/>
        <item x="412"/>
        <item x="859"/>
        <item x="638"/>
        <item x="435"/>
        <item x="790"/>
        <item x="361"/>
        <item x="75"/>
        <item x="218"/>
        <item x="31"/>
        <item x="269"/>
        <item x="202"/>
        <item x="94"/>
        <item x="255"/>
        <item x="505"/>
        <item x="12"/>
        <item x="700"/>
        <item x="11"/>
        <item x="206"/>
        <item x="304"/>
        <item x="902"/>
        <item x="7"/>
        <item x="107"/>
        <item x="817"/>
        <item x="648"/>
        <item x="712"/>
        <item x="309"/>
        <item x="49"/>
        <item x="895"/>
        <item x="586"/>
        <item x="257"/>
        <item x="786"/>
        <item x="778"/>
        <item x="276"/>
        <item x="135"/>
        <item x="277"/>
        <item x="844"/>
        <item x="926"/>
        <item x="808"/>
        <item x="183"/>
        <item x="927"/>
        <item x="278"/>
        <item x="378"/>
        <item x="221"/>
        <item x="210"/>
        <item x="296"/>
        <item x="211"/>
        <item x="287"/>
        <item x="291"/>
        <item x="606"/>
        <item x="353"/>
        <item x="557"/>
        <item x="455"/>
        <item x="62"/>
        <item x="244"/>
        <item x="286"/>
        <item x="29"/>
        <item x="138"/>
        <item x="198"/>
        <item x="21"/>
        <item x="208"/>
        <item x="283"/>
        <item x="256"/>
        <item x="232"/>
        <item x="302"/>
        <item x="50"/>
        <item x="722"/>
        <item x="533"/>
        <item x="617"/>
        <item x="644"/>
        <item x="581"/>
        <item x="851"/>
        <item x="360"/>
        <item x="535"/>
        <item x="818"/>
        <item x="415"/>
        <item x="560"/>
        <item x="410"/>
        <item x="508"/>
        <item x="549"/>
        <item x="469"/>
        <item x="756"/>
        <item x="735"/>
        <item x="749"/>
        <item x="649"/>
        <item x="647"/>
        <item x="912"/>
        <item x="764"/>
        <item x="752"/>
        <item x="607"/>
        <item x="619"/>
        <item x="602"/>
        <item x="727"/>
        <item x="622"/>
        <item x="868"/>
        <item x="924"/>
        <item x="798"/>
        <item x="692"/>
        <item x="652"/>
        <item x="675"/>
        <item x="610"/>
        <item x="724"/>
        <item x="348"/>
        <item x="605"/>
        <item x="570"/>
        <item x="600"/>
        <item x="657"/>
        <item x="575"/>
        <item x="831"/>
        <item x="551"/>
        <item x="474"/>
        <item x="53"/>
        <item x="295"/>
        <item x="297"/>
        <item x="134"/>
        <item x="686"/>
        <item x="906"/>
        <item x="239"/>
        <item x="259"/>
        <item x="273"/>
        <item x="490"/>
        <item x="4"/>
        <item x="253"/>
        <item x="406"/>
        <item x="444"/>
        <item x="439"/>
        <item x="327"/>
        <item x="139"/>
        <item x="665"/>
        <item x="799"/>
        <item x="576"/>
        <item x="772"/>
        <item x="928"/>
        <item x="578"/>
        <item x="630"/>
        <item x="599"/>
        <item x="579"/>
        <item x="678"/>
        <item x="881"/>
        <item x="830"/>
        <item x="616"/>
        <item x="636"/>
        <item x="601"/>
        <item x="582"/>
        <item x="468"/>
        <item x="179"/>
        <item x="307"/>
        <item x="810"/>
        <item x="194"/>
        <item x="243"/>
        <item x="216"/>
        <item x="261"/>
        <item x="5"/>
        <item x="247"/>
        <item x="214"/>
        <item x="274"/>
        <item x="365"/>
        <item x="417"/>
        <item x="497"/>
        <item x="596"/>
        <item x="837"/>
        <item x="849"/>
        <item x="855"/>
        <item x="523"/>
        <item x="115"/>
        <item x="234"/>
        <item x="230"/>
        <item x="161"/>
        <item x="402"/>
        <item x="524"/>
        <item x="537"/>
        <item x="450"/>
        <item x="393"/>
        <item x="52"/>
        <item x="215"/>
        <item x="272"/>
        <item x="87"/>
        <item x="48"/>
        <item x="225"/>
        <item x="226"/>
        <item x="207"/>
        <item x="233"/>
        <item x="501"/>
        <item x="197"/>
        <item x="689"/>
        <item x="142"/>
        <item x="85"/>
        <item x="453"/>
        <item x="766"/>
        <item x="725"/>
        <item x="516"/>
        <item x="527"/>
        <item x="487"/>
        <item x="392"/>
        <item x="623"/>
        <item x="731"/>
        <item x="482"/>
        <item x="371"/>
        <item x="144"/>
        <item x="676"/>
        <item x="827"/>
        <item x="93"/>
        <item x="852"/>
        <item x="840"/>
        <item x="514"/>
        <item x="46"/>
        <item x="126"/>
        <item x="511"/>
        <item x="220"/>
        <item x="17"/>
        <item x="262"/>
        <item x="238"/>
        <item x="213"/>
        <item x="26"/>
        <item x="518"/>
        <item x="317"/>
        <item x="405"/>
        <item x="222"/>
        <item x="209"/>
        <item x="147"/>
        <item x="187"/>
        <item x="529"/>
        <item x="336"/>
        <item x="447"/>
        <item x="542"/>
        <item x="793"/>
        <item x="191"/>
        <item x="580"/>
        <item x="294"/>
        <item x="509"/>
        <item x="631"/>
        <item x="834"/>
        <item x="118"/>
        <item x="320"/>
        <item x="698"/>
        <item x="60"/>
        <item x="532"/>
        <item x="152"/>
        <item x="614"/>
        <item x="821"/>
        <item x="143"/>
        <item x="154"/>
        <item x="120"/>
        <item x="484"/>
        <item x="282"/>
        <item x="28"/>
        <item x="2"/>
        <item x="300"/>
        <item x="292"/>
        <item x="242"/>
        <item x="254"/>
        <item x="301"/>
        <item x="319"/>
        <item x="155"/>
        <item x="173"/>
        <item x="121"/>
        <item x="270"/>
        <item x="321"/>
        <item x="366"/>
        <item x="349"/>
        <item x="280"/>
        <item x="241"/>
        <item x="420"/>
        <item x="311"/>
        <item x="572"/>
        <item x="748"/>
        <item x="841"/>
        <item x="864"/>
        <item x="901"/>
        <item x="757"/>
        <item x="887"/>
        <item x="491"/>
        <item x="758"/>
        <item x="156"/>
        <item x="56"/>
        <item x="263"/>
        <item x="569"/>
        <item x="679"/>
        <item x="741"/>
        <item x="117"/>
        <item x="200"/>
        <item x="188"/>
        <item x="915"/>
        <item x="340"/>
        <item x="874"/>
        <item x="526"/>
        <item x="436"/>
        <item x="416"/>
        <item x="42"/>
        <item x="701"/>
        <item x="67"/>
        <item x="196"/>
        <item x="55"/>
        <item x="861"/>
        <item x="182"/>
        <item x="267"/>
        <item x="760"/>
        <item x="666"/>
        <item x="870"/>
        <item x="129"/>
        <item x="16"/>
        <item x="20"/>
        <item x="362"/>
        <item x="299"/>
        <item x="774"/>
        <item x="714"/>
        <item x="169"/>
        <item x="531"/>
        <item x="100"/>
        <item x="39"/>
        <item x="342"/>
        <item x="354"/>
        <item x="395"/>
        <item x="32"/>
        <item x="386"/>
        <item x="375"/>
        <item x="556"/>
        <item x="71"/>
        <item x="520"/>
        <item x="8"/>
        <item x="43"/>
        <item x="866"/>
        <item x="176"/>
        <item x="268"/>
        <item x="545"/>
        <item x="486"/>
        <item x="493"/>
        <item x="449"/>
        <item x="351"/>
        <item x="237"/>
        <item x="131"/>
        <item x="496"/>
        <item x="285"/>
        <item x="249"/>
        <item x="922"/>
        <item x="625"/>
        <item x="800"/>
        <item x="688"/>
        <item x="670"/>
        <item x="737"/>
        <item x="921"/>
        <item x="651"/>
        <item x="743"/>
        <item x="754"/>
        <item x="571"/>
        <item x="805"/>
        <item x="717"/>
        <item x="867"/>
        <item x="719"/>
        <item x="706"/>
        <item x="464"/>
        <item x="715"/>
        <item x="889"/>
        <item x="693"/>
        <item x="635"/>
        <item x="734"/>
        <item x="172"/>
        <item x="106"/>
        <item x="77"/>
        <item x="157"/>
        <item x="125"/>
        <item x="41"/>
        <item x="483"/>
        <item x="180"/>
        <item x="150"/>
        <item x="0"/>
        <item x="72"/>
        <item x="58"/>
        <item x="281"/>
        <item x="231"/>
        <item x="251"/>
        <item x="521"/>
        <item x="34"/>
        <item x="308"/>
        <item x="44"/>
        <item x="424"/>
        <item x="431"/>
        <item x="672"/>
        <item x="718"/>
        <item x="515"/>
        <item x="825"/>
        <item x="661"/>
        <item x="885"/>
        <item x="624"/>
        <item x="136"/>
        <item x="355"/>
        <item x="541"/>
        <item x="552"/>
        <item x="568"/>
        <item x="128"/>
        <item x="110"/>
        <item x="384"/>
        <item x="401"/>
        <item x="506"/>
        <item x="400"/>
        <item x="359"/>
        <item x="322"/>
        <item x="462"/>
        <item x="358"/>
        <item x="339"/>
        <item x="383"/>
        <item x="338"/>
        <item x="445"/>
        <item x="448"/>
        <item x="423"/>
        <item x="503"/>
        <item x="357"/>
        <item x="472"/>
        <item x="492"/>
        <item x="364"/>
        <item x="414"/>
        <item x="347"/>
        <item x="68"/>
        <item x="495"/>
        <item x="519"/>
        <item x="485"/>
        <item x="862"/>
        <item x="433"/>
        <item x="513"/>
        <item x="356"/>
        <item x="186"/>
        <item x="99"/>
        <item x="25"/>
        <item x="811"/>
        <item x="742"/>
        <item t="default"/>
      </items>
    </pivotField>
    <pivotField showAll="0">
      <items count="10">
        <item x="7"/>
        <item x="0"/>
        <item x="1"/>
        <item x="8"/>
        <item x="4"/>
        <item x="5"/>
        <item x="2"/>
        <item x="3"/>
        <item x="6"/>
        <item t="default"/>
      </items>
    </pivotField>
    <pivotField showAll="0"/>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6">
    <i>
      <x v="45"/>
    </i>
    <i>
      <x v="57"/>
    </i>
    <i>
      <x v="64"/>
    </i>
    <i>
      <x v="123"/>
    </i>
    <i>
      <x v="720"/>
    </i>
    <i t="grand">
      <x/>
    </i>
  </rowItems>
  <colItems count="1">
    <i/>
  </colItems>
  <dataFields count="1">
    <dataField name="Sum of Combine Score" fld="16" baseField="0" baseItem="0"/>
  </dataFields>
  <formats count="1">
    <format dxfId="1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B10852-4084-4207-AC52-8C4A9DEF897C}"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7:C44" firstHeaderRow="0" firstDataRow="1" firstDataCol="1"/>
  <pivotFields count="17">
    <pivotField showAll="0"/>
    <pivotField showAll="0"/>
    <pivotField axis="axisRow" showAll="0">
      <items count="10">
        <item sd="0" x="7"/>
        <item sd="0" x="0"/>
        <item sd="0" x="1"/>
        <item sd="0" x="8"/>
        <item sd="0" x="4"/>
        <item sd="0" x="5"/>
        <item sd="0" x="2"/>
        <item sd="0" x="3"/>
        <item sd="0" x="6"/>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dataField="1" showAll="0"/>
    <pivotField showAll="0">
      <items count="4">
        <item x="0"/>
        <item h="1" x="1"/>
        <item h="1" x="2"/>
        <item t="default"/>
      </items>
    </pivotField>
    <pivotField dataField="1" showAll="0"/>
    <pivotField showAll="0"/>
    <pivotField showAll="0"/>
    <pivotField showAll="0"/>
    <pivotField showAll="0"/>
    <pivotField showAll="0"/>
    <pivotField showAll="0"/>
    <pivotField showAll="0"/>
    <pivotField showAll="0"/>
  </pivotFields>
  <rowFields count="4">
    <field x="2"/>
    <field x="3"/>
    <field x="4"/>
    <field x="5"/>
  </rowFields>
  <rowItems count="7">
    <i>
      <x v="1"/>
    </i>
    <i>
      <x v="2"/>
    </i>
    <i>
      <x v="4"/>
    </i>
    <i>
      <x v="5"/>
    </i>
    <i>
      <x v="6"/>
    </i>
    <i>
      <x v="7"/>
    </i>
    <i t="grand">
      <x/>
    </i>
  </rowItems>
  <colFields count="1">
    <field x="-2"/>
  </colFields>
  <colItems count="2">
    <i>
      <x/>
    </i>
    <i i="1">
      <x v="1"/>
    </i>
  </colItems>
  <dataFields count="2">
    <dataField name="Average of actual_price" fld="8" subtotal="average" baseField="2" baseItem="0" numFmtId="166"/>
    <dataField name="Average of discounted_price" fld="6" subtotal="average" baseField="2" baseItem="0" numFmtId="166"/>
  </dataFields>
  <formats count="2">
    <format dxfId="15">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0"/>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AC14B0-E90B-476A-BD1E-568F080C5B66}"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77:B84" firstHeaderRow="1" firstDataRow="1" firstDataCol="1"/>
  <pivotFields count="17">
    <pivotField showAll="0"/>
    <pivotField showAll="0"/>
    <pivotField axis="axisRow" showAll="0">
      <items count="10">
        <item sd="0" x="7"/>
        <item sd="0" x="0"/>
        <item sd="0" x="1"/>
        <item sd="0" x="8"/>
        <item sd="0" x="4"/>
        <item sd="0" x="5"/>
        <item sd="0" x="2"/>
        <item sd="0" x="3"/>
        <item sd="0" x="6"/>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axis="axisRow" showAll="0">
      <items count="73">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axis="axisRow"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showAll="0"/>
    <pivotField showAll="0">
      <items count="4">
        <item x="0"/>
        <item h="1" x="1"/>
        <item h="1" x="2"/>
        <item t="default"/>
      </items>
    </pivotField>
    <pivotField showAll="0"/>
    <pivotField showAll="0"/>
    <pivotField showAll="0"/>
    <pivotField showAll="0"/>
    <pivotField showAll="0"/>
    <pivotField dataField="1" showAll="0"/>
    <pivotField showAll="0"/>
    <pivotField showAll="0"/>
    <pivotField showAll="0"/>
  </pivotFields>
  <rowFields count="4">
    <field x="2"/>
    <field x="3"/>
    <field x="4"/>
    <field x="5"/>
  </rowFields>
  <rowItems count="7">
    <i>
      <x v="1"/>
    </i>
    <i>
      <x v="2"/>
    </i>
    <i>
      <x v="4"/>
    </i>
    <i>
      <x v="5"/>
    </i>
    <i>
      <x v="6"/>
    </i>
    <i>
      <x v="7"/>
    </i>
    <i t="grand">
      <x/>
    </i>
  </rowItems>
  <colItems count="1">
    <i/>
  </colItems>
  <dataFields count="1">
    <dataField name="Sum of Total Potential Revenue" fld="13" baseField="0" baseItem="0" numFmtId="167"/>
  </dataFields>
  <formats count="7">
    <format dxfId="22">
      <pivotArea collapsedLevelsAreSubtotals="1" fieldPosition="0">
        <references count="1">
          <reference field="2" count="1">
            <x v="0"/>
          </reference>
        </references>
      </pivotArea>
    </format>
    <format dxfId="21">
      <pivotArea collapsedLevelsAreSubtotals="1" fieldPosition="0">
        <references count="1">
          <reference field="2" count="1">
            <x v="3"/>
          </reference>
        </references>
      </pivotArea>
    </format>
    <format dxfId="20">
      <pivotArea collapsedLevelsAreSubtotals="1" fieldPosition="0">
        <references count="1">
          <reference field="2" count="1">
            <x v="8"/>
          </reference>
        </references>
      </pivotArea>
    </format>
    <format dxfId="19">
      <pivotArea collapsedLevelsAreSubtotals="1" fieldPosition="0">
        <references count="1">
          <reference field="2" count="1">
            <x v="7"/>
          </reference>
        </references>
      </pivotArea>
    </format>
    <format dxfId="18">
      <pivotArea collapsedLevelsAreSubtotals="1" fieldPosition="0">
        <references count="1">
          <reference field="2" count="1">
            <x v="5"/>
          </reference>
        </references>
      </pivotArea>
    </format>
    <format dxfId="17">
      <pivotArea collapsedLevelsAreSubtotals="1" fieldPosition="0">
        <references count="1">
          <reference field="2" count="1">
            <x v="6"/>
          </reference>
        </references>
      </pivotArea>
    </format>
    <format dxfId="1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7A7E26-7C65-4D15-9DB9-A9A3A56F4505}"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21:F24" firstHeaderRow="1" firstDataRow="1" firstDataCol="1"/>
  <pivotFields count="17">
    <pivotField showAll="0"/>
    <pivotField axis="axisRow" showAll="0" measureFilter="1">
      <items count="931">
        <item x="690"/>
        <item x="789"/>
        <item x="96"/>
        <item x="298"/>
        <item x="454"/>
        <item x="334"/>
        <item x="923"/>
        <item x="160"/>
        <item x="119"/>
        <item x="37"/>
        <item x="178"/>
        <item x="149"/>
        <item x="886"/>
        <item x="162"/>
        <item x="92"/>
        <item x="63"/>
        <item x="116"/>
        <item x="19"/>
        <item x="380"/>
        <item x="792"/>
        <item x="900"/>
        <item x="691"/>
        <item x="744"/>
        <item x="696"/>
        <item x="761"/>
        <item x="145"/>
        <item x="823"/>
        <item x="611"/>
        <item x="884"/>
        <item x="824"/>
        <item x="604"/>
        <item x="726"/>
        <item x="609"/>
        <item x="877"/>
        <item x="642"/>
        <item x="195"/>
        <item x="408"/>
        <item x="390"/>
        <item x="456"/>
        <item x="166"/>
        <item x="45"/>
        <item x="763"/>
        <item x="716"/>
        <item x="777"/>
        <item x="525"/>
        <item x="36"/>
        <item x="168"/>
        <item x="159"/>
        <item x="174"/>
        <item x="199"/>
        <item x="89"/>
        <item x="91"/>
        <item x="146"/>
        <item x="88"/>
        <item x="826"/>
        <item x="111"/>
        <item x="123"/>
        <item x="10"/>
        <item x="909"/>
        <item x="163"/>
        <item x="747"/>
        <item x="38"/>
        <item x="40"/>
        <item x="27"/>
        <item x="23"/>
        <item x="246"/>
        <item x="54"/>
        <item x="248"/>
        <item x="310"/>
        <item x="24"/>
        <item x="112"/>
        <item x="103"/>
        <item x="245"/>
        <item x="1"/>
        <item x="794"/>
        <item x="133"/>
        <item x="265"/>
        <item x="466"/>
        <item x="473"/>
        <item x="812"/>
        <item x="422"/>
        <item x="471"/>
        <item x="891"/>
        <item x="788"/>
        <item x="816"/>
        <item x="730"/>
        <item x="539"/>
        <item x="140"/>
        <item x="682"/>
        <item x="687"/>
        <item x="803"/>
        <item x="707"/>
        <item x="643"/>
        <item x="729"/>
        <item x="640"/>
        <item x="583"/>
        <item x="621"/>
        <item x="705"/>
        <item x="919"/>
        <item x="597"/>
        <item x="592"/>
        <item x="612"/>
        <item x="590"/>
        <item x="659"/>
        <item x="770"/>
        <item x="593"/>
        <item x="577"/>
        <item x="588"/>
        <item x="641"/>
        <item x="740"/>
        <item x="573"/>
        <item x="84"/>
        <item x="538"/>
        <item x="113"/>
        <item x="189"/>
        <item x="566"/>
        <item x="828"/>
        <item x="755"/>
        <item x="104"/>
        <item x="132"/>
        <item x="61"/>
        <item x="22"/>
        <item x="316"/>
        <item x="217"/>
        <item x="3"/>
        <item x="382"/>
        <item x="275"/>
        <item x="79"/>
        <item x="122"/>
        <item x="6"/>
        <item x="260"/>
        <item x="288"/>
        <item x="9"/>
        <item x="437"/>
        <item x="13"/>
        <item x="98"/>
        <item x="205"/>
        <item x="236"/>
        <item x="628"/>
        <item x="765"/>
        <item x="929"/>
        <item x="879"/>
        <item x="911"/>
        <item x="832"/>
        <item x="633"/>
        <item x="328"/>
        <item x="331"/>
        <item x="409"/>
        <item x="753"/>
        <item x="704"/>
        <item x="440"/>
        <item x="873"/>
        <item x="634"/>
        <item x="620"/>
        <item x="626"/>
        <item x="836"/>
        <item x="613"/>
        <item x="667"/>
        <item x="658"/>
        <item x="158"/>
        <item x="517"/>
        <item x="878"/>
        <item x="130"/>
        <item x="397"/>
        <item x="489"/>
        <item x="499"/>
        <item x="546"/>
        <item x="561"/>
        <item x="869"/>
        <item x="880"/>
        <item x="846"/>
        <item x="782"/>
        <item x="563"/>
        <item x="510"/>
        <item x="141"/>
        <item x="888"/>
        <item x="562"/>
        <item x="350"/>
        <item x="341"/>
        <item x="530"/>
        <item x="398"/>
        <item x="51"/>
        <item x="791"/>
        <item x="809"/>
        <item x="883"/>
        <item x="389"/>
        <item x="558"/>
        <item x="428"/>
        <item x="333"/>
        <item x="443"/>
        <item x="368"/>
        <item x="376"/>
        <item x="677"/>
        <item x="80"/>
        <item x="708"/>
        <item x="479"/>
        <item x="684"/>
        <item x="153"/>
        <item x="584"/>
        <item x="78"/>
        <item x="780"/>
        <item x="627"/>
        <item x="835"/>
        <item x="639"/>
        <item x="904"/>
        <item x="787"/>
        <item x="673"/>
        <item x="650"/>
        <item x="683"/>
        <item x="771"/>
        <item x="720"/>
        <item x="833"/>
        <item x="76"/>
        <item x="442"/>
        <item x="564"/>
        <item x="421"/>
        <item x="137"/>
        <item x="767"/>
        <item x="164"/>
        <item x="441"/>
        <item x="73"/>
        <item x="329"/>
        <item x="330"/>
        <item x="335"/>
        <item x="345"/>
        <item x="795"/>
        <item x="374"/>
        <item x="528"/>
        <item x="427"/>
        <item x="343"/>
        <item x="458"/>
        <item x="481"/>
        <item x="35"/>
        <item x="759"/>
        <item x="229"/>
        <item x="413"/>
        <item x="504"/>
        <item x="498"/>
        <item x="127"/>
        <item x="387"/>
        <item x="370"/>
        <item x="30"/>
        <item x="105"/>
        <item x="332"/>
        <item x="15"/>
        <item x="430"/>
        <item x="314"/>
        <item x="894"/>
        <item x="910"/>
        <item x="381"/>
        <item x="425"/>
        <item x="801"/>
        <item x="109"/>
        <item x="81"/>
        <item x="313"/>
        <item x="266"/>
        <item x="219"/>
        <item x="271"/>
        <item x="875"/>
        <item x="284"/>
        <item x="733"/>
        <item x="467"/>
        <item x="461"/>
        <item x="736"/>
        <item x="363"/>
        <item x="850"/>
        <item x="438"/>
        <item x="750"/>
        <item x="507"/>
        <item x="201"/>
        <item x="637"/>
        <item x="346"/>
        <item x="404"/>
        <item x="192"/>
        <item x="512"/>
        <item x="703"/>
        <item x="459"/>
        <item x="739"/>
        <item x="240"/>
        <item x="223"/>
        <item x="203"/>
        <item x="204"/>
        <item x="264"/>
        <item x="312"/>
        <item x="227"/>
        <item x="57"/>
        <item x="33"/>
        <item x="59"/>
        <item x="18"/>
        <item x="306"/>
        <item x="548"/>
        <item x="377"/>
        <item x="871"/>
        <item x="773"/>
        <item x="108"/>
        <item x="70"/>
        <item x="645"/>
        <item x="554"/>
        <item x="65"/>
        <item x="893"/>
        <item x="574"/>
        <item x="250"/>
        <item x="820"/>
        <item x="839"/>
        <item x="702"/>
        <item x="587"/>
        <item x="751"/>
        <item x="608"/>
        <item x="860"/>
        <item x="813"/>
        <item x="806"/>
        <item x="723"/>
        <item x="854"/>
        <item x="603"/>
        <item x="585"/>
        <item x="728"/>
        <item x="903"/>
        <item x="783"/>
        <item x="543"/>
        <item x="646"/>
        <item x="822"/>
        <item x="632"/>
        <item x="711"/>
        <item x="914"/>
        <item x="151"/>
        <item x="681"/>
        <item x="86"/>
        <item x="175"/>
        <item x="694"/>
        <item x="710"/>
        <item x="776"/>
        <item x="369"/>
        <item x="252"/>
        <item x="522"/>
        <item x="544"/>
        <item x="372"/>
        <item x="344"/>
        <item x="480"/>
        <item x="559"/>
        <item x="502"/>
        <item x="553"/>
        <item x="547"/>
        <item x="418"/>
        <item x="565"/>
        <item x="325"/>
        <item x="337"/>
        <item x="465"/>
        <item x="326"/>
        <item x="352"/>
        <item x="434"/>
        <item x="664"/>
        <item x="419"/>
        <item x="769"/>
        <item x="896"/>
        <item x="882"/>
        <item x="713"/>
        <item x="899"/>
        <item x="784"/>
        <item x="815"/>
        <item x="90"/>
        <item x="663"/>
        <item x="655"/>
        <item x="775"/>
        <item x="916"/>
        <item x="540"/>
        <item x="908"/>
        <item x="598"/>
        <item x="762"/>
        <item x="807"/>
        <item x="814"/>
        <item x="785"/>
        <item x="746"/>
        <item x="407"/>
        <item x="858"/>
        <item x="446"/>
        <item x="819"/>
        <item x="669"/>
        <item x="674"/>
        <item x="796"/>
        <item x="555"/>
        <item x="856"/>
        <item x="847"/>
        <item x="917"/>
        <item x="289"/>
        <item x="293"/>
        <item x="235"/>
        <item x="224"/>
        <item x="228"/>
        <item x="190"/>
        <item x="74"/>
        <item x="475"/>
        <item x="212"/>
        <item x="379"/>
        <item x="323"/>
        <item x="403"/>
        <item x="391"/>
        <item x="385"/>
        <item x="845"/>
        <item x="721"/>
        <item x="399"/>
        <item x="124"/>
        <item x="907"/>
        <item x="843"/>
        <item x="863"/>
        <item x="781"/>
        <item x="697"/>
        <item x="671"/>
        <item x="890"/>
        <item x="589"/>
        <item x="629"/>
        <item x="732"/>
        <item x="699"/>
        <item x="779"/>
        <item x="709"/>
        <item x="802"/>
        <item x="897"/>
        <item x="668"/>
        <item x="842"/>
        <item x="804"/>
        <item x="82"/>
        <item x="258"/>
        <item x="315"/>
        <item x="460"/>
        <item x="848"/>
        <item x="662"/>
        <item x="918"/>
        <item x="695"/>
        <item x="738"/>
        <item x="478"/>
        <item x="920"/>
        <item x="857"/>
        <item x="185"/>
        <item x="177"/>
        <item x="102"/>
        <item x="853"/>
        <item x="165"/>
        <item x="653"/>
        <item x="279"/>
        <item x="898"/>
        <item x="47"/>
        <item x="303"/>
        <item x="83"/>
        <item x="64"/>
        <item x="463"/>
        <item x="476"/>
        <item x="426"/>
        <item x="324"/>
        <item x="66"/>
        <item x="913"/>
        <item x="305"/>
        <item x="181"/>
        <item x="550"/>
        <item x="429"/>
        <item x="451"/>
        <item x="477"/>
        <item x="500"/>
        <item x="567"/>
        <item x="170"/>
        <item x="838"/>
        <item x="95"/>
        <item x="171"/>
        <item x="14"/>
        <item x="925"/>
        <item x="892"/>
        <item x="745"/>
        <item x="594"/>
        <item x="618"/>
        <item x="591"/>
        <item x="865"/>
        <item x="654"/>
        <item x="595"/>
        <item x="615"/>
        <item x="872"/>
        <item x="680"/>
        <item x="905"/>
        <item x="768"/>
        <item x="656"/>
        <item x="685"/>
        <item x="290"/>
        <item x="797"/>
        <item x="388"/>
        <item x="318"/>
        <item x="432"/>
        <item x="494"/>
        <item x="534"/>
        <item x="373"/>
        <item x="536"/>
        <item x="452"/>
        <item x="367"/>
        <item x="394"/>
        <item x="488"/>
        <item x="411"/>
        <item x="396"/>
        <item x="457"/>
        <item x="470"/>
        <item x="148"/>
        <item x="69"/>
        <item x="114"/>
        <item x="167"/>
        <item x="876"/>
        <item x="829"/>
        <item x="97"/>
        <item x="101"/>
        <item x="184"/>
        <item x="660"/>
        <item x="193"/>
        <item x="412"/>
        <item x="859"/>
        <item x="638"/>
        <item x="435"/>
        <item x="790"/>
        <item x="361"/>
        <item x="75"/>
        <item x="218"/>
        <item x="31"/>
        <item x="269"/>
        <item x="202"/>
        <item x="94"/>
        <item x="255"/>
        <item x="505"/>
        <item x="12"/>
        <item x="700"/>
        <item x="11"/>
        <item x="206"/>
        <item x="304"/>
        <item x="902"/>
        <item x="7"/>
        <item x="107"/>
        <item x="817"/>
        <item x="648"/>
        <item x="712"/>
        <item x="309"/>
        <item x="49"/>
        <item x="895"/>
        <item x="586"/>
        <item x="257"/>
        <item x="786"/>
        <item x="778"/>
        <item x="276"/>
        <item x="135"/>
        <item x="277"/>
        <item x="844"/>
        <item x="926"/>
        <item x="808"/>
        <item x="183"/>
        <item x="927"/>
        <item x="278"/>
        <item x="378"/>
        <item x="221"/>
        <item x="210"/>
        <item x="296"/>
        <item x="211"/>
        <item x="287"/>
        <item x="291"/>
        <item x="606"/>
        <item x="353"/>
        <item x="557"/>
        <item x="455"/>
        <item x="62"/>
        <item x="244"/>
        <item x="286"/>
        <item x="29"/>
        <item x="138"/>
        <item x="198"/>
        <item x="21"/>
        <item x="208"/>
        <item x="283"/>
        <item x="256"/>
        <item x="232"/>
        <item x="302"/>
        <item x="50"/>
        <item x="722"/>
        <item x="533"/>
        <item x="617"/>
        <item x="644"/>
        <item x="581"/>
        <item x="851"/>
        <item x="360"/>
        <item x="535"/>
        <item x="818"/>
        <item x="415"/>
        <item x="560"/>
        <item x="410"/>
        <item x="508"/>
        <item x="549"/>
        <item x="469"/>
        <item x="756"/>
        <item x="735"/>
        <item x="749"/>
        <item x="649"/>
        <item x="647"/>
        <item x="912"/>
        <item x="764"/>
        <item x="752"/>
        <item x="607"/>
        <item x="619"/>
        <item x="602"/>
        <item x="727"/>
        <item x="622"/>
        <item x="868"/>
        <item x="924"/>
        <item x="798"/>
        <item x="692"/>
        <item x="652"/>
        <item x="675"/>
        <item x="610"/>
        <item x="724"/>
        <item x="348"/>
        <item x="605"/>
        <item x="570"/>
        <item x="600"/>
        <item x="657"/>
        <item x="575"/>
        <item x="831"/>
        <item x="551"/>
        <item x="474"/>
        <item x="53"/>
        <item x="295"/>
        <item x="297"/>
        <item x="134"/>
        <item x="686"/>
        <item x="906"/>
        <item x="239"/>
        <item x="259"/>
        <item x="273"/>
        <item x="490"/>
        <item x="4"/>
        <item x="253"/>
        <item x="406"/>
        <item x="444"/>
        <item x="439"/>
        <item x="327"/>
        <item x="139"/>
        <item x="665"/>
        <item x="799"/>
        <item x="576"/>
        <item x="772"/>
        <item x="928"/>
        <item x="578"/>
        <item x="630"/>
        <item x="599"/>
        <item x="579"/>
        <item x="678"/>
        <item x="881"/>
        <item x="830"/>
        <item x="616"/>
        <item x="636"/>
        <item x="601"/>
        <item x="582"/>
        <item x="468"/>
        <item x="179"/>
        <item x="307"/>
        <item x="810"/>
        <item x="194"/>
        <item x="243"/>
        <item x="216"/>
        <item x="261"/>
        <item x="5"/>
        <item x="247"/>
        <item x="214"/>
        <item x="274"/>
        <item x="365"/>
        <item x="417"/>
        <item x="497"/>
        <item x="596"/>
        <item x="837"/>
        <item x="849"/>
        <item x="855"/>
        <item x="523"/>
        <item x="115"/>
        <item x="234"/>
        <item x="230"/>
        <item x="161"/>
        <item x="402"/>
        <item x="524"/>
        <item x="537"/>
        <item x="450"/>
        <item x="393"/>
        <item x="52"/>
        <item x="215"/>
        <item x="272"/>
        <item x="87"/>
        <item x="48"/>
        <item x="225"/>
        <item x="226"/>
        <item x="207"/>
        <item x="233"/>
        <item x="501"/>
        <item x="197"/>
        <item x="689"/>
        <item x="142"/>
        <item x="85"/>
        <item x="453"/>
        <item x="766"/>
        <item x="725"/>
        <item x="516"/>
        <item x="527"/>
        <item x="487"/>
        <item x="392"/>
        <item x="623"/>
        <item x="731"/>
        <item x="482"/>
        <item x="371"/>
        <item x="144"/>
        <item x="676"/>
        <item x="827"/>
        <item x="93"/>
        <item x="852"/>
        <item x="840"/>
        <item x="514"/>
        <item x="46"/>
        <item x="126"/>
        <item x="511"/>
        <item x="220"/>
        <item x="17"/>
        <item x="262"/>
        <item x="238"/>
        <item x="213"/>
        <item x="26"/>
        <item x="518"/>
        <item x="317"/>
        <item x="405"/>
        <item x="222"/>
        <item x="209"/>
        <item x="147"/>
        <item x="187"/>
        <item x="529"/>
        <item x="336"/>
        <item x="447"/>
        <item x="542"/>
        <item x="793"/>
        <item x="191"/>
        <item x="580"/>
        <item x="294"/>
        <item x="509"/>
        <item x="631"/>
        <item x="834"/>
        <item x="118"/>
        <item x="320"/>
        <item x="698"/>
        <item x="60"/>
        <item x="532"/>
        <item x="152"/>
        <item x="614"/>
        <item x="821"/>
        <item x="143"/>
        <item x="154"/>
        <item x="120"/>
        <item x="484"/>
        <item x="282"/>
        <item x="28"/>
        <item x="2"/>
        <item x="300"/>
        <item x="292"/>
        <item x="242"/>
        <item x="254"/>
        <item x="301"/>
        <item x="319"/>
        <item x="155"/>
        <item x="173"/>
        <item x="121"/>
        <item x="270"/>
        <item x="321"/>
        <item x="366"/>
        <item x="349"/>
        <item x="280"/>
        <item x="241"/>
        <item x="420"/>
        <item x="311"/>
        <item x="572"/>
        <item x="748"/>
        <item x="841"/>
        <item x="864"/>
        <item x="901"/>
        <item x="757"/>
        <item x="887"/>
        <item x="491"/>
        <item x="758"/>
        <item x="156"/>
        <item x="56"/>
        <item x="263"/>
        <item x="569"/>
        <item x="679"/>
        <item x="741"/>
        <item x="117"/>
        <item x="200"/>
        <item x="188"/>
        <item x="915"/>
        <item x="340"/>
        <item x="874"/>
        <item x="526"/>
        <item x="436"/>
        <item x="416"/>
        <item x="42"/>
        <item x="701"/>
        <item x="67"/>
        <item x="196"/>
        <item x="55"/>
        <item x="861"/>
        <item x="182"/>
        <item x="267"/>
        <item x="760"/>
        <item x="666"/>
        <item x="870"/>
        <item x="129"/>
        <item x="16"/>
        <item x="20"/>
        <item x="362"/>
        <item x="299"/>
        <item x="774"/>
        <item x="714"/>
        <item x="169"/>
        <item x="531"/>
        <item x="100"/>
        <item x="39"/>
        <item x="342"/>
        <item x="354"/>
        <item x="395"/>
        <item x="32"/>
        <item x="386"/>
        <item x="375"/>
        <item x="556"/>
        <item x="71"/>
        <item x="520"/>
        <item x="8"/>
        <item x="43"/>
        <item x="866"/>
        <item x="176"/>
        <item x="268"/>
        <item x="545"/>
        <item x="486"/>
        <item x="493"/>
        <item x="449"/>
        <item x="351"/>
        <item x="237"/>
        <item x="131"/>
        <item x="496"/>
        <item x="285"/>
        <item x="249"/>
        <item x="922"/>
        <item x="625"/>
        <item x="800"/>
        <item x="688"/>
        <item x="670"/>
        <item x="737"/>
        <item x="921"/>
        <item x="651"/>
        <item x="743"/>
        <item x="754"/>
        <item x="571"/>
        <item x="805"/>
        <item x="717"/>
        <item x="867"/>
        <item x="719"/>
        <item x="706"/>
        <item x="464"/>
        <item x="715"/>
        <item x="889"/>
        <item x="693"/>
        <item x="635"/>
        <item x="734"/>
        <item x="172"/>
        <item x="106"/>
        <item x="77"/>
        <item x="157"/>
        <item x="125"/>
        <item x="41"/>
        <item x="483"/>
        <item x="180"/>
        <item x="150"/>
        <item x="0"/>
        <item x="72"/>
        <item x="58"/>
        <item x="281"/>
        <item x="231"/>
        <item x="251"/>
        <item x="521"/>
        <item x="34"/>
        <item x="308"/>
        <item x="44"/>
        <item x="424"/>
        <item x="431"/>
        <item x="672"/>
        <item x="718"/>
        <item x="515"/>
        <item x="825"/>
        <item x="661"/>
        <item x="885"/>
        <item x="624"/>
        <item x="136"/>
        <item x="355"/>
        <item x="541"/>
        <item x="552"/>
        <item x="568"/>
        <item x="128"/>
        <item x="110"/>
        <item x="384"/>
        <item x="401"/>
        <item x="506"/>
        <item x="400"/>
        <item x="359"/>
        <item x="322"/>
        <item x="462"/>
        <item x="358"/>
        <item x="339"/>
        <item x="383"/>
        <item x="338"/>
        <item x="445"/>
        <item x="448"/>
        <item x="423"/>
        <item x="503"/>
        <item x="357"/>
        <item x="472"/>
        <item x="492"/>
        <item x="364"/>
        <item x="414"/>
        <item x="347"/>
        <item x="68"/>
        <item x="495"/>
        <item x="519"/>
        <item x="485"/>
        <item x="862"/>
        <item x="433"/>
        <item x="513"/>
        <item x="356"/>
        <item x="186"/>
        <item x="99"/>
        <item x="25"/>
        <item x="811"/>
        <item x="742"/>
        <item t="default"/>
      </items>
    </pivotField>
    <pivotField showAll="0">
      <items count="10">
        <item x="7"/>
        <item x="0"/>
        <item x="1"/>
        <item x="8"/>
        <item x="4"/>
        <item x="5"/>
        <item x="2"/>
        <item x="3"/>
        <item x="6"/>
        <item t="default"/>
      </items>
    </pivotField>
    <pivotField showAll="0"/>
    <pivotField showAll="0"/>
    <pivotField showAll="0"/>
    <pivotField showAll="0"/>
    <pivotField showAll="0">
      <items count="4">
        <item x="0"/>
        <item h="1" x="1"/>
        <item h="1" x="2"/>
        <item t="default"/>
      </items>
    </pivotField>
    <pivotField showAll="0"/>
    <pivotField showAll="0"/>
    <pivotField showAll="0"/>
    <pivotField showAll="0"/>
    <pivotField dataField="1" showAll="0"/>
    <pivotField showAll="0"/>
    <pivotField showAll="0"/>
    <pivotField showAll="0"/>
    <pivotField showAll="0"/>
  </pivotFields>
  <rowFields count="1">
    <field x="1"/>
  </rowFields>
  <rowItems count="3">
    <i>
      <x v="688"/>
    </i>
    <i>
      <x v="784"/>
    </i>
    <i t="grand">
      <x/>
    </i>
  </rowItems>
  <colItems count="1">
    <i/>
  </colItems>
  <dataFields count="1">
    <dataField name="Average of rating" fld="12" subtotal="average" baseField="1" baseItem="688"/>
  </dataFields>
  <pivotTableStyleInfo name="PivotStyleLight16" showRowHeaders="1" showColHeaders="1" showRowStripes="0" showColStripes="0" showLastColumn="1"/>
  <filters count="1">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9BAD43-96FA-4CF9-A650-A51CACD37EA4}"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E53:F74" firstHeaderRow="1" firstDataRow="1" firstDataCol="1"/>
  <pivotFields count="17">
    <pivotField showAll="0"/>
    <pivotField axis="axisRow" showAll="0" measureFilter="1">
      <items count="931">
        <item x="690"/>
        <item x="789"/>
        <item x="96"/>
        <item x="298"/>
        <item x="454"/>
        <item x="334"/>
        <item x="923"/>
        <item x="160"/>
        <item x="119"/>
        <item x="37"/>
        <item x="178"/>
        <item x="149"/>
        <item x="886"/>
        <item x="162"/>
        <item x="92"/>
        <item x="63"/>
        <item x="116"/>
        <item x="19"/>
        <item x="380"/>
        <item x="792"/>
        <item x="900"/>
        <item x="691"/>
        <item x="744"/>
        <item x="696"/>
        <item x="761"/>
        <item x="145"/>
        <item x="823"/>
        <item x="611"/>
        <item x="884"/>
        <item x="824"/>
        <item x="604"/>
        <item x="726"/>
        <item x="609"/>
        <item x="877"/>
        <item x="642"/>
        <item x="195"/>
        <item x="408"/>
        <item x="390"/>
        <item x="456"/>
        <item x="166"/>
        <item x="45"/>
        <item x="763"/>
        <item x="716"/>
        <item x="777"/>
        <item x="525"/>
        <item x="36"/>
        <item x="168"/>
        <item x="159"/>
        <item x="174"/>
        <item x="199"/>
        <item x="89"/>
        <item x="91"/>
        <item x="146"/>
        <item x="88"/>
        <item x="826"/>
        <item x="111"/>
        <item x="123"/>
        <item x="10"/>
        <item x="909"/>
        <item x="163"/>
        <item x="747"/>
        <item x="38"/>
        <item x="40"/>
        <item x="27"/>
        <item x="23"/>
        <item x="246"/>
        <item x="54"/>
        <item x="248"/>
        <item x="310"/>
        <item x="24"/>
        <item x="112"/>
        <item x="103"/>
        <item x="245"/>
        <item x="1"/>
        <item x="794"/>
        <item x="133"/>
        <item x="265"/>
        <item x="466"/>
        <item x="473"/>
        <item x="812"/>
        <item x="422"/>
        <item x="471"/>
        <item x="891"/>
        <item x="788"/>
        <item x="816"/>
        <item x="730"/>
        <item x="539"/>
        <item x="140"/>
        <item x="682"/>
        <item x="687"/>
        <item x="803"/>
        <item x="707"/>
        <item x="643"/>
        <item x="729"/>
        <item x="640"/>
        <item x="583"/>
        <item x="621"/>
        <item x="705"/>
        <item x="919"/>
        <item x="597"/>
        <item x="592"/>
        <item x="612"/>
        <item x="590"/>
        <item x="659"/>
        <item x="770"/>
        <item x="593"/>
        <item x="577"/>
        <item x="588"/>
        <item x="641"/>
        <item x="740"/>
        <item x="573"/>
        <item x="84"/>
        <item x="538"/>
        <item x="113"/>
        <item x="189"/>
        <item x="566"/>
        <item x="828"/>
        <item x="755"/>
        <item x="104"/>
        <item x="132"/>
        <item x="61"/>
        <item x="22"/>
        <item x="316"/>
        <item x="217"/>
        <item x="3"/>
        <item x="382"/>
        <item x="275"/>
        <item x="79"/>
        <item x="122"/>
        <item x="6"/>
        <item x="260"/>
        <item x="288"/>
        <item x="9"/>
        <item x="437"/>
        <item x="13"/>
        <item x="98"/>
        <item x="205"/>
        <item x="236"/>
        <item x="628"/>
        <item x="765"/>
        <item x="929"/>
        <item x="879"/>
        <item x="911"/>
        <item x="832"/>
        <item x="633"/>
        <item x="328"/>
        <item x="331"/>
        <item x="409"/>
        <item x="753"/>
        <item x="704"/>
        <item x="440"/>
        <item x="873"/>
        <item x="634"/>
        <item x="620"/>
        <item x="626"/>
        <item x="836"/>
        <item x="613"/>
        <item x="667"/>
        <item x="658"/>
        <item x="158"/>
        <item x="517"/>
        <item x="878"/>
        <item x="130"/>
        <item x="397"/>
        <item x="489"/>
        <item x="499"/>
        <item x="546"/>
        <item x="561"/>
        <item x="869"/>
        <item x="880"/>
        <item x="846"/>
        <item x="782"/>
        <item x="563"/>
        <item x="510"/>
        <item x="141"/>
        <item x="888"/>
        <item x="562"/>
        <item x="350"/>
        <item x="341"/>
        <item x="530"/>
        <item x="398"/>
        <item x="51"/>
        <item x="791"/>
        <item x="809"/>
        <item x="883"/>
        <item x="389"/>
        <item x="558"/>
        <item x="428"/>
        <item x="333"/>
        <item x="443"/>
        <item x="368"/>
        <item x="376"/>
        <item x="677"/>
        <item x="80"/>
        <item x="708"/>
        <item x="479"/>
        <item x="684"/>
        <item x="153"/>
        <item x="584"/>
        <item x="78"/>
        <item x="780"/>
        <item x="627"/>
        <item x="835"/>
        <item x="639"/>
        <item x="904"/>
        <item x="787"/>
        <item x="673"/>
        <item x="650"/>
        <item x="683"/>
        <item x="771"/>
        <item x="720"/>
        <item x="833"/>
        <item x="76"/>
        <item x="442"/>
        <item x="564"/>
        <item x="421"/>
        <item x="137"/>
        <item x="767"/>
        <item x="164"/>
        <item x="441"/>
        <item x="73"/>
        <item x="329"/>
        <item x="330"/>
        <item x="335"/>
        <item x="345"/>
        <item x="795"/>
        <item x="374"/>
        <item x="528"/>
        <item x="427"/>
        <item x="343"/>
        <item x="458"/>
        <item x="481"/>
        <item x="35"/>
        <item x="759"/>
        <item x="229"/>
        <item x="413"/>
        <item x="504"/>
        <item x="498"/>
        <item x="127"/>
        <item x="387"/>
        <item x="370"/>
        <item x="30"/>
        <item x="105"/>
        <item x="332"/>
        <item x="15"/>
        <item x="430"/>
        <item x="314"/>
        <item x="894"/>
        <item x="910"/>
        <item x="381"/>
        <item x="425"/>
        <item x="801"/>
        <item x="109"/>
        <item x="81"/>
        <item x="313"/>
        <item x="266"/>
        <item x="219"/>
        <item x="271"/>
        <item x="875"/>
        <item x="284"/>
        <item x="733"/>
        <item x="467"/>
        <item x="461"/>
        <item x="736"/>
        <item x="363"/>
        <item x="850"/>
        <item x="438"/>
        <item x="750"/>
        <item x="507"/>
        <item x="201"/>
        <item x="637"/>
        <item x="346"/>
        <item x="404"/>
        <item x="192"/>
        <item x="512"/>
        <item x="703"/>
        <item x="459"/>
        <item x="739"/>
        <item x="240"/>
        <item x="223"/>
        <item x="203"/>
        <item x="204"/>
        <item x="264"/>
        <item x="312"/>
        <item x="227"/>
        <item x="57"/>
        <item x="33"/>
        <item x="59"/>
        <item x="18"/>
        <item x="306"/>
        <item x="548"/>
        <item x="377"/>
        <item x="871"/>
        <item x="773"/>
        <item x="108"/>
        <item x="70"/>
        <item x="645"/>
        <item x="554"/>
        <item x="65"/>
        <item x="893"/>
        <item x="574"/>
        <item x="250"/>
        <item x="820"/>
        <item x="839"/>
        <item x="702"/>
        <item x="587"/>
        <item x="751"/>
        <item x="608"/>
        <item x="860"/>
        <item x="813"/>
        <item x="806"/>
        <item x="723"/>
        <item x="854"/>
        <item x="603"/>
        <item x="585"/>
        <item x="728"/>
        <item x="903"/>
        <item x="783"/>
        <item x="543"/>
        <item x="646"/>
        <item x="822"/>
        <item x="632"/>
        <item x="711"/>
        <item x="914"/>
        <item x="151"/>
        <item x="681"/>
        <item x="86"/>
        <item x="175"/>
        <item x="694"/>
        <item x="710"/>
        <item x="776"/>
        <item x="369"/>
        <item x="252"/>
        <item x="522"/>
        <item x="544"/>
        <item x="372"/>
        <item x="344"/>
        <item x="480"/>
        <item x="559"/>
        <item x="502"/>
        <item x="553"/>
        <item x="547"/>
        <item x="418"/>
        <item x="565"/>
        <item x="325"/>
        <item x="337"/>
        <item x="465"/>
        <item x="326"/>
        <item x="352"/>
        <item x="434"/>
        <item x="664"/>
        <item x="419"/>
        <item x="769"/>
        <item x="896"/>
        <item x="882"/>
        <item x="713"/>
        <item x="899"/>
        <item x="784"/>
        <item x="815"/>
        <item x="90"/>
        <item x="663"/>
        <item x="655"/>
        <item x="775"/>
        <item x="916"/>
        <item x="540"/>
        <item x="908"/>
        <item x="598"/>
        <item x="762"/>
        <item x="807"/>
        <item x="814"/>
        <item x="785"/>
        <item x="746"/>
        <item x="407"/>
        <item x="858"/>
        <item x="446"/>
        <item x="819"/>
        <item x="669"/>
        <item x="674"/>
        <item x="796"/>
        <item x="555"/>
        <item x="856"/>
        <item x="847"/>
        <item x="917"/>
        <item x="289"/>
        <item x="293"/>
        <item x="235"/>
        <item x="224"/>
        <item x="228"/>
        <item x="190"/>
        <item x="74"/>
        <item x="475"/>
        <item x="212"/>
        <item x="379"/>
        <item x="323"/>
        <item x="403"/>
        <item x="391"/>
        <item x="385"/>
        <item x="845"/>
        <item x="721"/>
        <item x="399"/>
        <item x="124"/>
        <item x="907"/>
        <item x="843"/>
        <item x="863"/>
        <item x="781"/>
        <item x="697"/>
        <item x="671"/>
        <item x="890"/>
        <item x="589"/>
        <item x="629"/>
        <item x="732"/>
        <item x="699"/>
        <item x="779"/>
        <item x="709"/>
        <item x="802"/>
        <item x="897"/>
        <item x="668"/>
        <item x="842"/>
        <item x="804"/>
        <item x="82"/>
        <item x="258"/>
        <item x="315"/>
        <item x="460"/>
        <item x="848"/>
        <item x="662"/>
        <item x="918"/>
        <item x="695"/>
        <item x="738"/>
        <item x="478"/>
        <item x="920"/>
        <item x="857"/>
        <item x="185"/>
        <item x="177"/>
        <item x="102"/>
        <item x="853"/>
        <item x="165"/>
        <item x="653"/>
        <item x="279"/>
        <item x="898"/>
        <item x="47"/>
        <item x="303"/>
        <item x="83"/>
        <item x="64"/>
        <item x="463"/>
        <item x="476"/>
        <item x="426"/>
        <item x="324"/>
        <item x="66"/>
        <item x="913"/>
        <item x="305"/>
        <item x="181"/>
        <item x="550"/>
        <item x="429"/>
        <item x="451"/>
        <item x="477"/>
        <item x="500"/>
        <item x="567"/>
        <item x="170"/>
        <item x="838"/>
        <item x="95"/>
        <item x="171"/>
        <item x="14"/>
        <item x="925"/>
        <item x="892"/>
        <item x="745"/>
        <item x="594"/>
        <item x="618"/>
        <item x="591"/>
        <item x="865"/>
        <item x="654"/>
        <item x="595"/>
        <item x="615"/>
        <item x="872"/>
        <item x="680"/>
        <item x="905"/>
        <item x="768"/>
        <item x="656"/>
        <item x="685"/>
        <item x="290"/>
        <item x="797"/>
        <item x="388"/>
        <item x="318"/>
        <item x="432"/>
        <item x="494"/>
        <item x="534"/>
        <item x="373"/>
        <item x="536"/>
        <item x="452"/>
        <item x="367"/>
        <item x="394"/>
        <item x="488"/>
        <item x="411"/>
        <item x="396"/>
        <item x="457"/>
        <item x="470"/>
        <item x="148"/>
        <item x="69"/>
        <item x="114"/>
        <item x="167"/>
        <item x="876"/>
        <item x="829"/>
        <item x="97"/>
        <item x="101"/>
        <item x="184"/>
        <item x="660"/>
        <item x="193"/>
        <item x="412"/>
        <item x="859"/>
        <item x="638"/>
        <item x="435"/>
        <item x="790"/>
        <item x="361"/>
        <item x="75"/>
        <item x="218"/>
        <item x="31"/>
        <item x="269"/>
        <item x="202"/>
        <item x="94"/>
        <item x="255"/>
        <item x="505"/>
        <item x="12"/>
        <item x="700"/>
        <item x="11"/>
        <item x="206"/>
        <item x="304"/>
        <item x="902"/>
        <item x="7"/>
        <item x="107"/>
        <item x="817"/>
        <item x="648"/>
        <item x="712"/>
        <item x="309"/>
        <item x="49"/>
        <item x="895"/>
        <item x="586"/>
        <item x="257"/>
        <item x="786"/>
        <item x="778"/>
        <item x="276"/>
        <item x="135"/>
        <item x="277"/>
        <item x="844"/>
        <item x="926"/>
        <item x="808"/>
        <item x="183"/>
        <item x="927"/>
        <item x="278"/>
        <item x="378"/>
        <item x="221"/>
        <item x="210"/>
        <item x="296"/>
        <item x="211"/>
        <item x="287"/>
        <item x="291"/>
        <item x="606"/>
        <item x="353"/>
        <item x="557"/>
        <item x="455"/>
        <item x="62"/>
        <item x="244"/>
        <item x="286"/>
        <item x="29"/>
        <item x="138"/>
        <item x="198"/>
        <item x="21"/>
        <item x="208"/>
        <item x="283"/>
        <item x="256"/>
        <item x="232"/>
        <item x="302"/>
        <item x="50"/>
        <item x="722"/>
        <item x="533"/>
        <item x="617"/>
        <item x="644"/>
        <item x="581"/>
        <item x="851"/>
        <item x="360"/>
        <item x="535"/>
        <item x="818"/>
        <item x="415"/>
        <item x="560"/>
        <item x="410"/>
        <item x="508"/>
        <item x="549"/>
        <item x="469"/>
        <item x="756"/>
        <item x="735"/>
        <item x="749"/>
        <item x="649"/>
        <item x="647"/>
        <item x="912"/>
        <item x="764"/>
        <item x="752"/>
        <item x="607"/>
        <item x="619"/>
        <item x="602"/>
        <item x="727"/>
        <item x="622"/>
        <item x="868"/>
        <item x="924"/>
        <item x="798"/>
        <item x="692"/>
        <item x="652"/>
        <item x="675"/>
        <item x="610"/>
        <item x="724"/>
        <item x="348"/>
        <item x="605"/>
        <item x="570"/>
        <item x="600"/>
        <item x="657"/>
        <item x="575"/>
        <item x="831"/>
        <item x="551"/>
        <item x="474"/>
        <item x="53"/>
        <item x="295"/>
        <item x="297"/>
        <item x="134"/>
        <item x="686"/>
        <item x="906"/>
        <item x="239"/>
        <item x="259"/>
        <item x="273"/>
        <item x="490"/>
        <item x="4"/>
        <item x="253"/>
        <item x="406"/>
        <item x="444"/>
        <item x="439"/>
        <item x="327"/>
        <item x="139"/>
        <item x="665"/>
        <item x="799"/>
        <item x="576"/>
        <item x="772"/>
        <item x="928"/>
        <item x="578"/>
        <item x="630"/>
        <item x="599"/>
        <item x="579"/>
        <item x="678"/>
        <item x="881"/>
        <item x="830"/>
        <item x="616"/>
        <item x="636"/>
        <item x="601"/>
        <item x="582"/>
        <item x="468"/>
        <item x="179"/>
        <item x="307"/>
        <item x="810"/>
        <item x="194"/>
        <item x="243"/>
        <item x="216"/>
        <item x="261"/>
        <item x="5"/>
        <item x="247"/>
        <item x="214"/>
        <item x="274"/>
        <item x="365"/>
        <item x="417"/>
        <item x="497"/>
        <item x="596"/>
        <item x="837"/>
        <item x="849"/>
        <item x="855"/>
        <item x="523"/>
        <item x="115"/>
        <item x="234"/>
        <item x="230"/>
        <item x="161"/>
        <item x="402"/>
        <item x="524"/>
        <item x="537"/>
        <item x="450"/>
        <item x="393"/>
        <item x="52"/>
        <item x="215"/>
        <item x="272"/>
        <item x="87"/>
        <item x="48"/>
        <item x="225"/>
        <item x="226"/>
        <item x="207"/>
        <item x="233"/>
        <item x="501"/>
        <item x="197"/>
        <item x="689"/>
        <item x="142"/>
        <item x="85"/>
        <item x="453"/>
        <item x="766"/>
        <item x="725"/>
        <item x="516"/>
        <item x="527"/>
        <item x="487"/>
        <item x="392"/>
        <item x="623"/>
        <item x="731"/>
        <item x="482"/>
        <item x="371"/>
        <item x="144"/>
        <item x="676"/>
        <item x="827"/>
        <item x="93"/>
        <item x="852"/>
        <item x="840"/>
        <item x="514"/>
        <item x="46"/>
        <item x="126"/>
        <item x="511"/>
        <item x="220"/>
        <item x="17"/>
        <item x="262"/>
        <item x="238"/>
        <item x="213"/>
        <item x="26"/>
        <item x="518"/>
        <item x="317"/>
        <item x="405"/>
        <item x="222"/>
        <item x="209"/>
        <item x="147"/>
        <item x="187"/>
        <item x="529"/>
        <item x="336"/>
        <item x="447"/>
        <item x="542"/>
        <item x="793"/>
        <item x="191"/>
        <item x="580"/>
        <item x="294"/>
        <item x="509"/>
        <item x="631"/>
        <item x="834"/>
        <item x="118"/>
        <item x="320"/>
        <item x="698"/>
        <item x="60"/>
        <item x="532"/>
        <item x="152"/>
        <item x="614"/>
        <item x="821"/>
        <item x="143"/>
        <item x="154"/>
        <item x="120"/>
        <item x="484"/>
        <item x="282"/>
        <item x="28"/>
        <item x="2"/>
        <item x="300"/>
        <item x="292"/>
        <item x="242"/>
        <item x="254"/>
        <item x="301"/>
        <item x="319"/>
        <item x="155"/>
        <item x="173"/>
        <item x="121"/>
        <item x="270"/>
        <item x="321"/>
        <item x="366"/>
        <item x="349"/>
        <item x="280"/>
        <item x="241"/>
        <item x="420"/>
        <item x="311"/>
        <item x="572"/>
        <item x="748"/>
        <item x="841"/>
        <item x="864"/>
        <item x="901"/>
        <item x="757"/>
        <item x="887"/>
        <item x="491"/>
        <item x="758"/>
        <item x="156"/>
        <item x="56"/>
        <item x="263"/>
        <item x="569"/>
        <item x="679"/>
        <item x="741"/>
        <item x="117"/>
        <item x="200"/>
        <item x="188"/>
        <item x="915"/>
        <item x="340"/>
        <item x="874"/>
        <item x="526"/>
        <item x="436"/>
        <item x="416"/>
        <item x="42"/>
        <item x="701"/>
        <item x="67"/>
        <item x="196"/>
        <item x="55"/>
        <item x="861"/>
        <item x="182"/>
        <item x="267"/>
        <item x="760"/>
        <item x="666"/>
        <item x="870"/>
        <item x="129"/>
        <item x="16"/>
        <item x="20"/>
        <item x="362"/>
        <item x="299"/>
        <item x="774"/>
        <item x="714"/>
        <item x="169"/>
        <item x="531"/>
        <item x="100"/>
        <item x="39"/>
        <item x="342"/>
        <item x="354"/>
        <item x="395"/>
        <item x="32"/>
        <item x="386"/>
        <item x="375"/>
        <item x="556"/>
        <item x="71"/>
        <item x="520"/>
        <item x="8"/>
        <item x="43"/>
        <item x="866"/>
        <item x="176"/>
        <item x="268"/>
        <item x="545"/>
        <item x="486"/>
        <item x="493"/>
        <item x="449"/>
        <item x="351"/>
        <item x="237"/>
        <item x="131"/>
        <item x="496"/>
        <item x="285"/>
        <item x="249"/>
        <item x="922"/>
        <item x="625"/>
        <item x="800"/>
        <item x="688"/>
        <item x="670"/>
        <item x="737"/>
        <item x="921"/>
        <item x="651"/>
        <item x="743"/>
        <item x="754"/>
        <item x="571"/>
        <item x="805"/>
        <item x="717"/>
        <item x="867"/>
        <item x="719"/>
        <item x="706"/>
        <item x="464"/>
        <item x="715"/>
        <item x="889"/>
        <item x="693"/>
        <item x="635"/>
        <item x="734"/>
        <item x="172"/>
        <item x="106"/>
        <item x="77"/>
        <item x="157"/>
        <item x="125"/>
        <item x="41"/>
        <item x="483"/>
        <item x="180"/>
        <item x="150"/>
        <item x="0"/>
        <item x="72"/>
        <item x="58"/>
        <item x="281"/>
        <item x="231"/>
        <item x="251"/>
        <item x="521"/>
        <item x="34"/>
        <item x="308"/>
        <item x="44"/>
        <item x="424"/>
        <item x="431"/>
        <item x="672"/>
        <item x="718"/>
        <item x="515"/>
        <item x="825"/>
        <item x="661"/>
        <item x="885"/>
        <item x="624"/>
        <item x="136"/>
        <item x="355"/>
        <item x="541"/>
        <item x="552"/>
        <item x="568"/>
        <item x="128"/>
        <item x="110"/>
        <item x="384"/>
        <item x="401"/>
        <item x="506"/>
        <item x="400"/>
        <item x="359"/>
        <item x="322"/>
        <item x="462"/>
        <item x="358"/>
        <item x="339"/>
        <item x="383"/>
        <item x="338"/>
        <item x="445"/>
        <item x="448"/>
        <item x="423"/>
        <item x="503"/>
        <item x="357"/>
        <item x="472"/>
        <item x="492"/>
        <item x="364"/>
        <item x="414"/>
        <item x="347"/>
        <item x="68"/>
        <item x="495"/>
        <item x="519"/>
        <item x="485"/>
        <item x="862"/>
        <item x="433"/>
        <item x="513"/>
        <item x="356"/>
        <item x="186"/>
        <item x="99"/>
        <item x="25"/>
        <item x="811"/>
        <item x="742"/>
        <item t="default"/>
      </items>
    </pivotField>
    <pivotField showAll="0">
      <items count="10">
        <item x="7"/>
        <item x="0"/>
        <item x="1"/>
        <item x="8"/>
        <item x="4"/>
        <item x="5"/>
        <item x="2"/>
        <item x="3"/>
        <item x="6"/>
        <item t="default"/>
      </items>
    </pivotField>
    <pivotField showAll="0"/>
    <pivotField showAll="0"/>
    <pivotField showAll="0"/>
    <pivotField showAll="0"/>
    <pivotField showAll="0">
      <items count="4">
        <item x="0"/>
        <item h="1" x="1"/>
        <item h="1" x="2"/>
        <item t="default"/>
      </items>
    </pivotField>
    <pivotField showAll="0"/>
    <pivotField showAll="0"/>
    <pivotField showAll="0"/>
    <pivotField showAll="0"/>
    <pivotField dataField="1"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s>
  <rowFields count="1">
    <field x="1"/>
  </rowFields>
  <rowItems count="21">
    <i>
      <x v="37"/>
    </i>
    <i>
      <x v="164"/>
    </i>
    <i>
      <x v="166"/>
    </i>
    <i>
      <x v="180"/>
    </i>
    <i>
      <x v="222"/>
    </i>
    <i>
      <x v="254"/>
    </i>
    <i>
      <x v="255"/>
    </i>
    <i>
      <x v="437"/>
    </i>
    <i>
      <x v="506"/>
    </i>
    <i>
      <x v="550"/>
    </i>
    <i>
      <x v="570"/>
    </i>
    <i>
      <x v="571"/>
    </i>
    <i>
      <x v="676"/>
    </i>
    <i>
      <x v="688"/>
    </i>
    <i>
      <x v="701"/>
    </i>
    <i>
      <x v="776"/>
    </i>
    <i>
      <x v="784"/>
    </i>
    <i>
      <x v="830"/>
    </i>
    <i>
      <x v="860"/>
    </i>
    <i>
      <x v="929"/>
    </i>
    <i t="grand">
      <x/>
    </i>
  </rowItems>
  <colItems count="1">
    <i/>
  </colItems>
  <dataFields count="1">
    <dataField name="Average of rating" fld="12" subtotal="average" baseField="1" baseItem="45"/>
  </dataFields>
  <chartFormats count="7">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85EAAFC-12E4-4709-AF08-F2FEF2F7097D}" autoFormatId="16" applyNumberFormats="0" applyBorderFormats="0" applyFontFormats="0" applyPatternFormats="0" applyAlignmentFormats="0" applyWidthHeightFormats="0">
  <queryTableRefresh nextId="19" unboundColumnsRight="2">
    <queryTableFields count="17">
      <queryTableField id="1" name="product_id" tableColumnId="1"/>
      <queryTableField id="2" name="Product_Name" tableColumnId="2"/>
      <queryTableField id="3" name="category.1" tableColumnId="3"/>
      <queryTableField id="4" name="category.2" tableColumnId="4"/>
      <queryTableField id="5" name="category.3" tableColumnId="5"/>
      <queryTableField id="6" name="category.4" tableColumnId="6"/>
      <queryTableField id="7" name="discounted_price" tableColumnId="7"/>
      <queryTableField id="14" dataBound="0" tableColumnId="14"/>
      <queryTableField id="8" name="actual_price" tableColumnId="8"/>
      <queryTableField id="9" name="discount_percentage" tableColumnId="9"/>
      <queryTableField id="13" dataBound="0" tableColumnId="13"/>
      <queryTableField id="17" dataBound="0" tableColumnId="17"/>
      <queryTableField id="10" name="rating" tableColumnId="10"/>
      <queryTableField id="12" dataBound="0" tableColumnId="12"/>
      <queryTableField id="11" name="rating_count" tableColumnId="11"/>
      <queryTableField id="15" dataBound="0" tableColumnId="15"/>
      <queryTableField id="18"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Bucket" xr10:uid="{1EEFED2A-590C-4AF3-B7C9-9938C3B22F60}" sourceName="Price Range Bucket">
  <pivotTables>
    <pivotTable tabId="13" name="PivotTable6"/>
    <pivotTable tabId="13" name="PivotTable11"/>
    <pivotTable tabId="13" name="PivotTable1"/>
    <pivotTable tabId="13" name="PivotTable10"/>
    <pivotTable tabId="13" name="PivotTable12"/>
    <pivotTable tabId="13" name="PivotTable13"/>
    <pivotTable tabId="13" name="PivotTable14"/>
    <pivotTable tabId="13" name="PivotTable15"/>
    <pivotTable tabId="13" name="PivotTable16"/>
    <pivotTable tabId="13" name="PivotTable17"/>
    <pivotTable tabId="13" name="PivotTable18"/>
    <pivotTable tabId="13" name="PivotTable2"/>
    <pivotTable tabId="13" name="PivotTable4"/>
    <pivotTable tabId="13" name="PivotTable5"/>
    <pivotTable tabId="13" name="PivotTable7"/>
    <pivotTable tabId="13" name="PivotTable8"/>
    <pivotTable tabId="13" name="PivotTable9"/>
  </pivotTables>
  <data>
    <tabular pivotCacheId="1865394910">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C01F7F6B-8494-40AD-A080-01838B95973E}" sourceName="Main Category">
  <pivotTables>
    <pivotTable tabId="13" name="PivotTable10"/>
    <pivotTable tabId="13" name="PivotTable1"/>
    <pivotTable tabId="13" name="PivotTable11"/>
    <pivotTable tabId="13" name="PivotTable12"/>
    <pivotTable tabId="13" name="PivotTable13"/>
    <pivotTable tabId="13" name="PivotTable14"/>
    <pivotTable tabId="13" name="PivotTable15"/>
    <pivotTable tabId="13" name="PivotTable16"/>
    <pivotTable tabId="13" name="PivotTable17"/>
    <pivotTable tabId="13" name="PivotTable18"/>
    <pivotTable tabId="13" name="PivotTable2"/>
    <pivotTable tabId="13" name="PivotTable4"/>
    <pivotTable tabId="13" name="PivotTable5"/>
    <pivotTable tabId="13" name="PivotTable6"/>
    <pivotTable tabId="13" name="PivotTable7"/>
    <pivotTable tabId="13" name="PivotTable8"/>
    <pivotTable tabId="13" name="PivotTable9"/>
  </pivotTables>
  <data>
    <tabular pivotCacheId="1865394910">
      <items count="9">
        <i x="0" s="1"/>
        <i x="1" s="1"/>
        <i x="4" s="1"/>
        <i x="5" s="1"/>
        <i x="2" s="1"/>
        <i x="3" s="1"/>
        <i x="7" s="1" nd="1"/>
        <i x="8"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Range Bucket" xr10:uid="{9BFDD7B6-5083-4F2E-8071-5F41CBC98790}" cache="Slicer_Price_Range_Bucket" caption="Price Range Bucket" columnCount="3" showCaption="0" rowHeight="273050"/>
  <slicer name="Main Category" xr10:uid="{0B14E141-4C69-4833-B615-245D579FB8E1}" cache="Slicer_Main_Category" caption="Main Category" columnCount="4" showCaption="0"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B531FC-3303-47D7-AC49-3E0D6309CF5C}" name="Sheet1__2" displayName="Sheet1__2" ref="A1:Q1352" tableType="queryTable" totalsRowShown="0">
  <autoFilter ref="A1:Q1352" xr:uid="{8A5EB452-1C95-41B2-9AEA-AC980AA08B1D}">
    <filterColumn colId="11">
      <customFilters>
        <customFilter operator="notEqual" val=" "/>
      </customFilters>
    </filterColumn>
    <filterColumn colId="14">
      <customFilters>
        <customFilter operator="notEqual" val=" "/>
      </customFilters>
    </filterColumn>
  </autoFilter>
  <tableColumns count="17">
    <tableColumn id="1" xr3:uid="{65AD25FD-30F8-49A7-A04B-86DD840C70A2}" uniqueName="1" name="product_id" queryTableFieldId="1" dataDxfId="11"/>
    <tableColumn id="2" xr3:uid="{007B35A6-E4E3-4D89-9466-AE5E95C4F5B2}" uniqueName="2" name="Product_Name" queryTableFieldId="2" dataDxfId="10"/>
    <tableColumn id="3" xr3:uid="{25435CD6-14FC-452C-8675-F12BEFE61FF1}" uniqueName="3" name="Main Category" queryTableFieldId="3" dataDxfId="9"/>
    <tableColumn id="4" xr3:uid="{E3100150-5B99-4325-BB30-6555E9D74782}" uniqueName="4" name=" Level 1 Category" queryTableFieldId="4" dataDxfId="8"/>
    <tableColumn id="5" xr3:uid="{BCAFB081-7446-4A09-AEF9-EFE0FAB5A6C5}" uniqueName="5" name="Level 2 category" queryTableFieldId="5" dataDxfId="7"/>
    <tableColumn id="6" xr3:uid="{FFDEC161-B924-481E-8425-44973169BF90}" uniqueName="6" name="Level 3 Category" queryTableFieldId="6" dataDxfId="6"/>
    <tableColumn id="7" xr3:uid="{EC4DB6AC-0582-400D-B9CD-5284F7475F88}" uniqueName="7" name="discounted_price" queryTableFieldId="7"/>
    <tableColumn id="14" xr3:uid="{2F9C0404-6B6C-4B5D-A9B0-187A72E9E11D}" uniqueName="14" name="Price Range Bucket" queryTableFieldId="14" dataDxfId="5" dataCellStyle="Normal 3">
      <calculatedColumnFormula>IF(Sheet1__2[[#This Row],[discounted_price]]&lt;200,"&lt;₹200",IF(OR(Sheet1__2[[#This Row],[discounted_price]]=200,Sheet1__2[[#This Row],[discounted_price]]&lt;=500),"₹200-₹500","&gt;₹500"))</calculatedColumnFormula>
    </tableColumn>
    <tableColumn id="8" xr3:uid="{2E8D8ECF-E612-407B-86D5-5A7167936A66}" uniqueName="8" name="actual_price" queryTableFieldId="8"/>
    <tableColumn id="9" xr3:uid="{0F9BEFFD-588A-49BA-8B40-F0C328512243}" uniqueName="9" name="discount_percentage" queryTableFieldId="9"/>
    <tableColumn id="13" xr3:uid="{94D1B765-1D9C-4DA4-9A0D-0D6B93DE9D2D}" uniqueName="13" name="Discount Range Bucket" queryTableFieldId="13" dataDxfId="4" dataCellStyle="Normal 3">
      <calculatedColumnFormula>IF(Sheet1__2[[#This Row],[discount_percentage]]&gt;=50%,"50% or More","&lt;50%")</calculatedColumnFormula>
    </tableColumn>
    <tableColumn id="17" xr3:uid="{D4EC253E-50E1-4BF4-92ED-B50FCF72DB56}" uniqueName="17" name="Discount Bucket" queryTableFieldId="17" dataDxfId="3" dataCellStyle="Normal 3"/>
    <tableColumn id="10" xr3:uid="{9BE9F8B9-3C6A-46E5-A238-8A4CD1310129}" uniqueName="10" name="rating" queryTableFieldId="10"/>
    <tableColumn id="12" xr3:uid="{DB0A89EF-C70E-4234-AD61-2A3C0955896D}" uniqueName="12" name="Total Potential Revenue" queryTableFieldId="12" dataDxfId="2" dataCellStyle="Normal 3">
      <calculatedColumnFormula>Sheet1__2[[#This Row],[actual_price]]*Sheet1__2[[#This Row],[rating_count]]</calculatedColumnFormula>
    </tableColumn>
    <tableColumn id="11" xr3:uid="{BC81BDB3-610A-4D18-A523-48FF4FB3222F}" uniqueName="11" name="rating_count" queryTableFieldId="11"/>
    <tableColumn id="15" xr3:uid="{73044C60-F694-4644-9E1D-37FDC36BE3DB}" uniqueName="15" name="Review Band" queryTableFieldId="15" dataDxfId="1" dataCellStyle="Normal 3">
      <calculatedColumnFormula>IF(Sheet1__2[[#This Row],[rating_count]]&lt;1000,"Under 1000","1000 or more")</calculatedColumnFormula>
    </tableColumn>
    <tableColumn id="16" xr3:uid="{1FB87185-CCC8-4403-8503-4793990A8F3B}" uniqueName="16" name="Combine Score" queryTableFieldId="18" dataDxfId="0" dataCellStyle="Normal 3">
      <calculatedColumnFormula>Sheet1__2[[#This Row],[rating]]*Sheet1__2[[#This Row],[rating_count]]</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E5F59-F51B-43E6-AD33-03C7DAD212A9}">
  <dimension ref="A3:M159"/>
  <sheetViews>
    <sheetView showGridLines="0" topLeftCell="A9" zoomScale="58" zoomScaleNormal="58" workbookViewId="0">
      <selection activeCell="E129" sqref="E129"/>
    </sheetView>
  </sheetViews>
  <sheetFormatPr defaultRowHeight="16" x14ac:dyDescent="0.4"/>
  <cols>
    <col min="1" max="1" width="13.75" bestFit="1" customWidth="1"/>
    <col min="2" max="2" width="17.58203125" bestFit="1" customWidth="1"/>
    <col min="3" max="3" width="24.6640625" bestFit="1" customWidth="1"/>
    <col min="4" max="4" width="15.9140625" bestFit="1" customWidth="1"/>
    <col min="5" max="5" width="17.75" bestFit="1" customWidth="1"/>
    <col min="6" max="6" width="14.9140625" bestFit="1" customWidth="1"/>
    <col min="7" max="7" width="26.5" bestFit="1" customWidth="1"/>
    <col min="8" max="8" width="18.1640625" bestFit="1" customWidth="1"/>
    <col min="9" max="9" width="17.5" bestFit="1" customWidth="1"/>
    <col min="12" max="12" width="23.08203125" bestFit="1" customWidth="1"/>
    <col min="13" max="13" width="14.9140625" bestFit="1" customWidth="1"/>
  </cols>
  <sheetData>
    <row r="3" spans="1:9" x14ac:dyDescent="0.4">
      <c r="A3">
        <v>1</v>
      </c>
    </row>
    <row r="4" spans="1:9" x14ac:dyDescent="0.4">
      <c r="A4" s="14" t="s">
        <v>2579</v>
      </c>
      <c r="D4" s="14"/>
      <c r="E4">
        <v>2</v>
      </c>
    </row>
    <row r="5" spans="1:9" x14ac:dyDescent="0.4">
      <c r="A5" s="6" t="s">
        <v>2577</v>
      </c>
      <c r="B5" t="s">
        <v>2578</v>
      </c>
      <c r="E5" s="14" t="s">
        <v>2581</v>
      </c>
    </row>
    <row r="6" spans="1:9" x14ac:dyDescent="0.4">
      <c r="A6" s="13" t="s">
        <v>1358</v>
      </c>
      <c r="B6" s="10">
        <v>0.57855172413793088</v>
      </c>
      <c r="E6" s="6" t="s">
        <v>2566</v>
      </c>
      <c r="F6" s="6" t="s">
        <v>2568</v>
      </c>
      <c r="G6" s="6" t="s">
        <v>2567</v>
      </c>
      <c r="H6" s="6" t="s">
        <v>2569</v>
      </c>
      <c r="I6" t="s">
        <v>2580</v>
      </c>
    </row>
    <row r="7" spans="1:9" x14ac:dyDescent="0.4">
      <c r="A7" s="13" t="s">
        <v>1365</v>
      </c>
      <c r="B7" s="10">
        <v>0.57060869565217409</v>
      </c>
      <c r="E7" t="s">
        <v>1358</v>
      </c>
      <c r="I7" s="7">
        <v>145</v>
      </c>
    </row>
    <row r="8" spans="1:9" x14ac:dyDescent="0.4">
      <c r="A8" s="13" t="s">
        <v>1428</v>
      </c>
      <c r="B8" s="10">
        <v>0.48885714285714282</v>
      </c>
      <c r="E8" t="s">
        <v>1365</v>
      </c>
      <c r="I8" s="7">
        <v>115</v>
      </c>
    </row>
    <row r="9" spans="1:9" x14ac:dyDescent="0.4">
      <c r="A9" s="13" t="s">
        <v>1482</v>
      </c>
      <c r="B9" s="10">
        <v>0.57499999999999996</v>
      </c>
      <c r="E9" t="s">
        <v>1428</v>
      </c>
      <c r="I9" s="7">
        <v>70</v>
      </c>
    </row>
    <row r="10" spans="1:9" x14ac:dyDescent="0.4">
      <c r="A10" s="13" t="s">
        <v>1419</v>
      </c>
      <c r="B10" s="10">
        <v>0.32</v>
      </c>
      <c r="E10" t="s">
        <v>1482</v>
      </c>
      <c r="I10" s="7">
        <v>2</v>
      </c>
    </row>
    <row r="11" spans="1:9" x14ac:dyDescent="0.4">
      <c r="A11" s="13" t="s">
        <v>2560</v>
      </c>
      <c r="B11" s="10">
        <v>0.55615615615615666</v>
      </c>
      <c r="E11" t="s">
        <v>1419</v>
      </c>
      <c r="I11" s="7">
        <v>1</v>
      </c>
    </row>
    <row r="12" spans="1:9" x14ac:dyDescent="0.4">
      <c r="E12" t="s">
        <v>1424</v>
      </c>
      <c r="I12" s="7">
        <v>9</v>
      </c>
    </row>
    <row r="13" spans="1:9" x14ac:dyDescent="0.4">
      <c r="E13" t="s">
        <v>2560</v>
      </c>
      <c r="I13" s="7">
        <v>342</v>
      </c>
    </row>
    <row r="19" spans="1:13" x14ac:dyDescent="0.4">
      <c r="A19">
        <v>3</v>
      </c>
      <c r="E19">
        <v>4</v>
      </c>
    </row>
    <row r="20" spans="1:13" x14ac:dyDescent="0.4">
      <c r="A20" s="14" t="s">
        <v>2603</v>
      </c>
      <c r="E20" s="14" t="s">
        <v>2582</v>
      </c>
      <c r="L20" s="14" t="s">
        <v>2607</v>
      </c>
    </row>
    <row r="21" spans="1:13" x14ac:dyDescent="0.4">
      <c r="A21" s="6" t="s">
        <v>2577</v>
      </c>
      <c r="B21" t="s">
        <v>2604</v>
      </c>
      <c r="E21" s="6" t="s">
        <v>2577</v>
      </c>
      <c r="F21" t="s">
        <v>2571</v>
      </c>
      <c r="L21" s="6" t="s">
        <v>2577</v>
      </c>
      <c r="M21" t="s">
        <v>2571</v>
      </c>
    </row>
    <row r="22" spans="1:13" x14ac:dyDescent="0.4">
      <c r="A22" s="13" t="s">
        <v>1358</v>
      </c>
      <c r="B22" s="7">
        <v>2160535</v>
      </c>
      <c r="E22" s="13" t="s">
        <v>1810</v>
      </c>
      <c r="F22" s="7">
        <v>5</v>
      </c>
      <c r="L22" s="13" t="s">
        <v>1358</v>
      </c>
      <c r="M22" s="12">
        <v>4.1606896551724128</v>
      </c>
    </row>
    <row r="23" spans="1:13" x14ac:dyDescent="0.4">
      <c r="A23" s="13" t="s">
        <v>1365</v>
      </c>
      <c r="B23" s="7">
        <v>4063376</v>
      </c>
      <c r="E23" s="13" t="s">
        <v>1722</v>
      </c>
      <c r="F23" s="7">
        <v>5</v>
      </c>
      <c r="L23" s="13" t="s">
        <v>1365</v>
      </c>
      <c r="M23" s="12">
        <v>4.0356521739130429</v>
      </c>
    </row>
    <row r="24" spans="1:13" x14ac:dyDescent="0.4">
      <c r="A24" s="13" t="s">
        <v>1428</v>
      </c>
      <c r="B24" s="7">
        <v>192343</v>
      </c>
      <c r="E24" s="13" t="s">
        <v>2560</v>
      </c>
      <c r="F24" s="7">
        <v>5</v>
      </c>
      <c r="L24" s="13" t="s">
        <v>1428</v>
      </c>
      <c r="M24" s="12">
        <v>3.9899999999999984</v>
      </c>
    </row>
    <row r="25" spans="1:13" x14ac:dyDescent="0.4">
      <c r="A25" s="13" t="s">
        <v>1482</v>
      </c>
      <c r="B25" s="7">
        <v>8566</v>
      </c>
      <c r="L25" s="13" t="s">
        <v>1482</v>
      </c>
      <c r="M25" s="12">
        <v>4.25</v>
      </c>
    </row>
    <row r="26" spans="1:13" x14ac:dyDescent="0.4">
      <c r="A26" s="13" t="s">
        <v>1419</v>
      </c>
      <c r="B26" s="7">
        <v>20218</v>
      </c>
      <c r="L26" s="13" t="s">
        <v>1419</v>
      </c>
      <c r="M26" s="12">
        <v>3.8</v>
      </c>
    </row>
    <row r="27" spans="1:13" x14ac:dyDescent="0.4">
      <c r="A27" s="13" t="s">
        <v>1424</v>
      </c>
      <c r="B27" s="7">
        <v>34064</v>
      </c>
      <c r="L27" s="13" t="s">
        <v>1424</v>
      </c>
      <c r="M27" s="12">
        <v>4.2555555555555555</v>
      </c>
    </row>
    <row r="28" spans="1:13" x14ac:dyDescent="0.4">
      <c r="A28" s="13" t="s">
        <v>2560</v>
      </c>
      <c r="B28" s="7">
        <v>6479102</v>
      </c>
      <c r="L28" s="13" t="s">
        <v>2560</v>
      </c>
      <c r="M28" s="12">
        <v>4.0856725146198789</v>
      </c>
    </row>
    <row r="35" spans="1:6" x14ac:dyDescent="0.4">
      <c r="A35">
        <v>5</v>
      </c>
      <c r="E35">
        <v>6</v>
      </c>
    </row>
    <row r="36" spans="1:6" x14ac:dyDescent="0.4">
      <c r="A36" s="14" t="s">
        <v>2583</v>
      </c>
      <c r="E36" s="14" t="s">
        <v>2584</v>
      </c>
    </row>
    <row r="37" spans="1:6" x14ac:dyDescent="0.4">
      <c r="A37" s="6" t="s">
        <v>2577</v>
      </c>
      <c r="B37" t="s">
        <v>2561</v>
      </c>
      <c r="C37" t="s">
        <v>2562</v>
      </c>
      <c r="D37" s="6"/>
      <c r="E37" s="6" t="s">
        <v>2577</v>
      </c>
      <c r="F37" t="s">
        <v>2604</v>
      </c>
    </row>
    <row r="38" spans="1:6" x14ac:dyDescent="0.4">
      <c r="A38" s="13" t="s">
        <v>1358</v>
      </c>
      <c r="B38" s="16">
        <v>930.46206896551723</v>
      </c>
      <c r="C38" s="16">
        <v>341.61751724137929</v>
      </c>
      <c r="E38" s="13" t="s">
        <v>1830</v>
      </c>
      <c r="F38" s="7">
        <v>1420832</v>
      </c>
    </row>
    <row r="39" spans="1:6" x14ac:dyDescent="0.4">
      <c r="A39" s="13" t="s">
        <v>1365</v>
      </c>
      <c r="B39" s="16">
        <v>958.4</v>
      </c>
      <c r="C39" s="16">
        <v>345.5826086956522</v>
      </c>
      <c r="E39" s="13" t="s">
        <v>2560</v>
      </c>
      <c r="F39" s="7">
        <v>1420832</v>
      </c>
    </row>
    <row r="40" spans="1:6" x14ac:dyDescent="0.4">
      <c r="A40" s="13" t="s">
        <v>1428</v>
      </c>
      <c r="B40" s="16">
        <v>852.04285714285709</v>
      </c>
      <c r="C40" s="16">
        <v>360.68571428571431</v>
      </c>
    </row>
    <row r="41" spans="1:6" x14ac:dyDescent="0.4">
      <c r="A41" s="13" t="s">
        <v>1482</v>
      </c>
      <c r="B41" s="16">
        <v>799</v>
      </c>
      <c r="C41" s="16">
        <v>337</v>
      </c>
    </row>
    <row r="42" spans="1:6" x14ac:dyDescent="0.4">
      <c r="A42" s="13" t="s">
        <v>1419</v>
      </c>
      <c r="B42" s="16">
        <v>699</v>
      </c>
      <c r="C42" s="16">
        <v>478</v>
      </c>
    </row>
    <row r="43" spans="1:6" x14ac:dyDescent="0.4">
      <c r="A43" s="13" t="s">
        <v>1424</v>
      </c>
      <c r="B43" s="16">
        <v>368.88888888888891</v>
      </c>
      <c r="C43" s="16">
        <v>331.11111111111109</v>
      </c>
    </row>
    <row r="44" spans="1:6" x14ac:dyDescent="0.4">
      <c r="A44" s="13" t="s">
        <v>2560</v>
      </c>
      <c r="B44" s="16">
        <v>907.58187134502919</v>
      </c>
      <c r="C44" s="16">
        <v>346.9489473684211</v>
      </c>
    </row>
    <row r="50" spans="1:6" x14ac:dyDescent="0.4">
      <c r="A50">
        <v>7</v>
      </c>
    </row>
    <row r="51" spans="1:6" x14ac:dyDescent="0.4">
      <c r="A51" s="14" t="s">
        <v>2586</v>
      </c>
      <c r="E51">
        <v>8</v>
      </c>
    </row>
    <row r="52" spans="1:6" x14ac:dyDescent="0.4">
      <c r="A52" s="6" t="s">
        <v>2577</v>
      </c>
      <c r="B52" t="s">
        <v>2587</v>
      </c>
      <c r="D52" s="6"/>
      <c r="E52" s="14" t="s">
        <v>2588</v>
      </c>
    </row>
    <row r="53" spans="1:6" x14ac:dyDescent="0.4">
      <c r="A53" s="13" t="s">
        <v>2585</v>
      </c>
      <c r="B53" s="7">
        <v>95</v>
      </c>
      <c r="E53" s="6" t="s">
        <v>2577</v>
      </c>
      <c r="F53" t="s">
        <v>2571</v>
      </c>
    </row>
    <row r="54" spans="1:6" x14ac:dyDescent="0.4">
      <c r="A54" s="13" t="s">
        <v>2570</v>
      </c>
      <c r="B54" s="7">
        <v>247</v>
      </c>
      <c r="E54" s="13" t="s">
        <v>2007</v>
      </c>
      <c r="F54" s="7">
        <v>4.5</v>
      </c>
    </row>
    <row r="55" spans="1:6" x14ac:dyDescent="0.4">
      <c r="A55" s="13" t="s">
        <v>2560</v>
      </c>
      <c r="B55" s="7">
        <v>342</v>
      </c>
      <c r="E55" s="13" t="s">
        <v>2107</v>
      </c>
      <c r="F55" s="7">
        <v>4.5</v>
      </c>
    </row>
    <row r="56" spans="1:6" x14ac:dyDescent="0.4">
      <c r="E56" s="13" t="s">
        <v>2165</v>
      </c>
      <c r="F56" s="7">
        <v>4.5</v>
      </c>
    </row>
    <row r="57" spans="1:6" x14ac:dyDescent="0.4">
      <c r="E57" s="13" t="s">
        <v>2015</v>
      </c>
      <c r="F57" s="7">
        <v>4.5</v>
      </c>
    </row>
    <row r="58" spans="1:6" x14ac:dyDescent="0.4">
      <c r="E58" s="13" t="s">
        <v>1946</v>
      </c>
      <c r="F58" s="7">
        <v>4.5</v>
      </c>
    </row>
    <row r="59" spans="1:6" x14ac:dyDescent="0.4">
      <c r="E59" s="13" t="s">
        <v>1928</v>
      </c>
      <c r="F59" s="7">
        <v>4.5</v>
      </c>
    </row>
    <row r="60" spans="1:6" x14ac:dyDescent="0.4">
      <c r="E60" s="13" t="s">
        <v>1881</v>
      </c>
      <c r="F60" s="7">
        <v>4.5</v>
      </c>
    </row>
    <row r="61" spans="1:6" x14ac:dyDescent="0.4">
      <c r="E61" s="13" t="s">
        <v>1894</v>
      </c>
      <c r="F61" s="7">
        <v>4.5</v>
      </c>
    </row>
    <row r="62" spans="1:6" x14ac:dyDescent="0.4">
      <c r="E62" s="13" t="s">
        <v>2029</v>
      </c>
      <c r="F62" s="7">
        <v>4.5</v>
      </c>
    </row>
    <row r="63" spans="1:6" x14ac:dyDescent="0.4">
      <c r="E63" s="13" t="s">
        <v>1911</v>
      </c>
      <c r="F63" s="7">
        <v>4.5</v>
      </c>
    </row>
    <row r="64" spans="1:6" x14ac:dyDescent="0.4">
      <c r="E64" s="13" t="s">
        <v>1653</v>
      </c>
      <c r="F64" s="7">
        <v>4.5</v>
      </c>
    </row>
    <row r="65" spans="1:6" x14ac:dyDescent="0.4">
      <c r="E65" s="13" t="s">
        <v>2344</v>
      </c>
      <c r="F65" s="7">
        <v>4.8</v>
      </c>
    </row>
    <row r="66" spans="1:6" x14ac:dyDescent="0.4">
      <c r="E66" s="13" t="s">
        <v>2068</v>
      </c>
      <c r="F66" s="7">
        <v>4.5999999999999996</v>
      </c>
    </row>
    <row r="67" spans="1:6" x14ac:dyDescent="0.4">
      <c r="E67" s="13" t="s">
        <v>1810</v>
      </c>
      <c r="F67" s="7">
        <v>5</v>
      </c>
    </row>
    <row r="68" spans="1:6" x14ac:dyDescent="0.4">
      <c r="E68" s="13" t="s">
        <v>2100</v>
      </c>
      <c r="F68" s="7">
        <v>4.5</v>
      </c>
    </row>
    <row r="69" spans="1:6" x14ac:dyDescent="0.4">
      <c r="E69" s="13" t="s">
        <v>2109</v>
      </c>
      <c r="F69" s="7">
        <v>4.5</v>
      </c>
    </row>
    <row r="70" spans="1:6" x14ac:dyDescent="0.4">
      <c r="E70" s="13" t="s">
        <v>1722</v>
      </c>
      <c r="F70" s="7">
        <v>5</v>
      </c>
    </row>
    <row r="71" spans="1:6" x14ac:dyDescent="0.4">
      <c r="E71" s="13" t="s">
        <v>2104</v>
      </c>
      <c r="F71" s="7">
        <v>4.5</v>
      </c>
    </row>
    <row r="72" spans="1:6" x14ac:dyDescent="0.4">
      <c r="E72" s="13" t="s">
        <v>2357</v>
      </c>
      <c r="F72" s="7">
        <v>4.5999999999999996</v>
      </c>
    </row>
    <row r="73" spans="1:6" x14ac:dyDescent="0.4">
      <c r="E73" s="13" t="s">
        <v>2365</v>
      </c>
      <c r="F73" s="7">
        <v>4.7</v>
      </c>
    </row>
    <row r="74" spans="1:6" x14ac:dyDescent="0.4">
      <c r="E74" s="13" t="s">
        <v>2560</v>
      </c>
      <c r="F74" s="7">
        <v>4.585</v>
      </c>
    </row>
    <row r="75" spans="1:6" x14ac:dyDescent="0.4">
      <c r="A75">
        <v>9</v>
      </c>
      <c r="E75">
        <v>10</v>
      </c>
    </row>
    <row r="76" spans="1:6" x14ac:dyDescent="0.4">
      <c r="A76" s="14" t="s">
        <v>2557</v>
      </c>
      <c r="E76" s="14" t="s">
        <v>2589</v>
      </c>
    </row>
    <row r="77" spans="1:6" x14ac:dyDescent="0.4">
      <c r="A77" s="6" t="s">
        <v>2577</v>
      </c>
      <c r="B77" t="s">
        <v>2563</v>
      </c>
      <c r="D77" s="6"/>
      <c r="E77" s="6" t="s">
        <v>2577</v>
      </c>
      <c r="F77" t="s">
        <v>2587</v>
      </c>
    </row>
    <row r="78" spans="1:6" x14ac:dyDescent="0.4">
      <c r="A78" s="13" t="s">
        <v>1358</v>
      </c>
      <c r="B78" s="15">
        <v>1747120071</v>
      </c>
      <c r="E78" s="13" t="s">
        <v>2564</v>
      </c>
      <c r="F78" s="9">
        <v>342</v>
      </c>
    </row>
    <row r="79" spans="1:6" x14ac:dyDescent="0.4">
      <c r="A79" s="13" t="s">
        <v>1365</v>
      </c>
      <c r="B79" s="15">
        <v>3823606284</v>
      </c>
      <c r="E79" s="13" t="s">
        <v>2560</v>
      </c>
      <c r="F79" s="9">
        <v>342</v>
      </c>
    </row>
    <row r="80" spans="1:6" x14ac:dyDescent="0.4">
      <c r="A80" s="13" t="s">
        <v>1428</v>
      </c>
      <c r="B80" s="15">
        <v>123897047</v>
      </c>
    </row>
    <row r="81" spans="1:7" x14ac:dyDescent="0.4">
      <c r="A81" s="13" t="s">
        <v>1482</v>
      </c>
      <c r="B81" s="15">
        <v>6163434</v>
      </c>
    </row>
    <row r="82" spans="1:7" x14ac:dyDescent="0.4">
      <c r="A82" s="13" t="s">
        <v>1419</v>
      </c>
      <c r="B82" s="15">
        <v>14132382</v>
      </c>
    </row>
    <row r="83" spans="1:7" x14ac:dyDescent="0.4">
      <c r="A83" s="13" t="s">
        <v>1424</v>
      </c>
      <c r="B83" s="15">
        <v>13384615</v>
      </c>
    </row>
    <row r="84" spans="1:7" x14ac:dyDescent="0.4">
      <c r="A84" s="13" t="s">
        <v>2560</v>
      </c>
      <c r="B84" s="15">
        <v>5728303833</v>
      </c>
    </row>
    <row r="91" spans="1:7" x14ac:dyDescent="0.4">
      <c r="A91">
        <v>12</v>
      </c>
      <c r="E91">
        <v>11</v>
      </c>
    </row>
    <row r="92" spans="1:7" x14ac:dyDescent="0.4">
      <c r="A92" s="14" t="s">
        <v>2600</v>
      </c>
      <c r="E92" s="14" t="s">
        <v>2598</v>
      </c>
    </row>
    <row r="93" spans="1:7" x14ac:dyDescent="0.4">
      <c r="A93" s="6" t="s">
        <v>2577</v>
      </c>
      <c r="B93" t="s">
        <v>2599</v>
      </c>
      <c r="D93" s="6"/>
      <c r="E93" s="6" t="s">
        <v>2577</v>
      </c>
      <c r="F93" t="s">
        <v>2571</v>
      </c>
      <c r="G93" s="6"/>
    </row>
    <row r="94" spans="1:7" x14ac:dyDescent="0.4">
      <c r="A94" s="13" t="s">
        <v>2573</v>
      </c>
      <c r="B94" s="9">
        <v>103</v>
      </c>
      <c r="E94" s="13" t="s">
        <v>2590</v>
      </c>
      <c r="F94" s="12">
        <v>4.1428571428571432</v>
      </c>
    </row>
    <row r="95" spans="1:7" x14ac:dyDescent="0.4">
      <c r="A95" s="13" t="s">
        <v>2560</v>
      </c>
      <c r="B95" s="9">
        <v>103</v>
      </c>
      <c r="E95" s="13" t="s">
        <v>2591</v>
      </c>
      <c r="F95" s="12">
        <v>4.0500000000000007</v>
      </c>
    </row>
    <row r="96" spans="1:7" x14ac:dyDescent="0.4">
      <c r="E96" s="13" t="s">
        <v>2592</v>
      </c>
      <c r="F96" s="12">
        <v>4.1500000000000004</v>
      </c>
    </row>
    <row r="97" spans="1:6" x14ac:dyDescent="0.4">
      <c r="E97" s="13" t="s">
        <v>2593</v>
      </c>
      <c r="F97" s="12">
        <v>4</v>
      </c>
    </row>
    <row r="98" spans="1:6" x14ac:dyDescent="0.4">
      <c r="E98" s="13" t="s">
        <v>2594</v>
      </c>
      <c r="F98" s="12">
        <v>4.1444444444444439</v>
      </c>
    </row>
    <row r="99" spans="1:6" x14ac:dyDescent="0.4">
      <c r="E99" s="13" t="s">
        <v>2595</v>
      </c>
      <c r="F99" s="12">
        <v>4.08</v>
      </c>
    </row>
    <row r="100" spans="1:6" x14ac:dyDescent="0.4">
      <c r="E100" s="13" t="s">
        <v>2596</v>
      </c>
      <c r="F100" s="12">
        <v>4.1333333333333337</v>
      </c>
    </row>
    <row r="101" spans="1:6" x14ac:dyDescent="0.4">
      <c r="E101" s="13" t="s">
        <v>2597</v>
      </c>
      <c r="F101" s="12">
        <v>4.177777777777778</v>
      </c>
    </row>
    <row r="102" spans="1:6" x14ac:dyDescent="0.4">
      <c r="E102" s="13" t="s">
        <v>2560</v>
      </c>
      <c r="F102" s="12">
        <v>4.1285714285714281</v>
      </c>
    </row>
    <row r="110" spans="1:6" x14ac:dyDescent="0.4">
      <c r="A110">
        <v>13</v>
      </c>
      <c r="E110">
        <v>14</v>
      </c>
    </row>
    <row r="111" spans="1:6" x14ac:dyDescent="0.4">
      <c r="A111" s="14" t="s">
        <v>2601</v>
      </c>
      <c r="E111" s="14" t="s">
        <v>2606</v>
      </c>
    </row>
    <row r="112" spans="1:6" x14ac:dyDescent="0.4">
      <c r="A112" s="6" t="s">
        <v>2602</v>
      </c>
      <c r="B112" t="s">
        <v>2574</v>
      </c>
      <c r="D112" s="6"/>
      <c r="E112" s="6" t="s">
        <v>2602</v>
      </c>
      <c r="F112" t="s">
        <v>2576</v>
      </c>
    </row>
    <row r="113" spans="1:6" x14ac:dyDescent="0.4">
      <c r="A113" s="13" t="s">
        <v>1358</v>
      </c>
      <c r="B113" s="10">
        <v>0.94</v>
      </c>
      <c r="E113" s="13" t="s">
        <v>1638</v>
      </c>
      <c r="F113" s="7">
        <v>4038091.5</v>
      </c>
    </row>
    <row r="114" spans="1:6" x14ac:dyDescent="0.4">
      <c r="A114" s="13" t="s">
        <v>2560</v>
      </c>
      <c r="B114" s="10">
        <v>0.94</v>
      </c>
      <c r="E114" s="13" t="s">
        <v>1612</v>
      </c>
      <c r="F114" s="7">
        <v>1878681.2000000002</v>
      </c>
    </row>
    <row r="115" spans="1:6" x14ac:dyDescent="0.4">
      <c r="E115" s="13" t="s">
        <v>1625</v>
      </c>
      <c r="F115" s="7">
        <v>1007994.7999999999</v>
      </c>
    </row>
    <row r="116" spans="1:6" x14ac:dyDescent="0.4">
      <c r="E116" s="13" t="s">
        <v>1830</v>
      </c>
      <c r="F116" s="7">
        <v>5833035.9999999991</v>
      </c>
    </row>
    <row r="117" spans="1:6" x14ac:dyDescent="0.4">
      <c r="E117" s="13" t="s">
        <v>1933</v>
      </c>
      <c r="F117" s="7">
        <v>1088351.5</v>
      </c>
    </row>
    <row r="118" spans="1:6" x14ac:dyDescent="0.4">
      <c r="E118" s="13" t="s">
        <v>2560</v>
      </c>
      <c r="F118" s="7">
        <v>13846155</v>
      </c>
    </row>
    <row r="127" spans="1:6" x14ac:dyDescent="0.4">
      <c r="A127" s="14" t="s">
        <v>2605</v>
      </c>
    </row>
    <row r="128" spans="1:6" x14ac:dyDescent="0.4">
      <c r="A128" s="6" t="s">
        <v>2577</v>
      </c>
      <c r="B128" t="s">
        <v>2604</v>
      </c>
      <c r="C128" s="6"/>
      <c r="D128" s="6"/>
      <c r="E128" s="6"/>
      <c r="F128" s="6"/>
    </row>
    <row r="129" spans="1:2" x14ac:dyDescent="0.4">
      <c r="A129" s="13" t="s">
        <v>1638</v>
      </c>
      <c r="B129" s="7">
        <v>918476</v>
      </c>
    </row>
    <row r="130" spans="1:2" x14ac:dyDescent="0.4">
      <c r="A130" s="13" t="s">
        <v>1612</v>
      </c>
      <c r="B130" s="7">
        <v>426973</v>
      </c>
    </row>
    <row r="131" spans="1:2" x14ac:dyDescent="0.4">
      <c r="A131" s="13" t="s">
        <v>1625</v>
      </c>
      <c r="B131" s="7">
        <v>227306</v>
      </c>
    </row>
    <row r="132" spans="1:2" x14ac:dyDescent="0.4">
      <c r="A132" s="13" t="s">
        <v>1830</v>
      </c>
      <c r="B132" s="7">
        <v>1420832</v>
      </c>
    </row>
    <row r="133" spans="1:2" x14ac:dyDescent="0.4">
      <c r="A133" s="13" t="s">
        <v>1605</v>
      </c>
      <c r="B133" s="7">
        <v>188726</v>
      </c>
    </row>
    <row r="134" spans="1:2" x14ac:dyDescent="0.4">
      <c r="A134" s="13" t="s">
        <v>1611</v>
      </c>
      <c r="B134" s="7">
        <v>188726</v>
      </c>
    </row>
    <row r="135" spans="1:2" x14ac:dyDescent="0.4">
      <c r="A135" s="13" t="s">
        <v>1933</v>
      </c>
      <c r="B135" s="7">
        <v>253105</v>
      </c>
    </row>
    <row r="136" spans="1:2" x14ac:dyDescent="0.4">
      <c r="A136" s="13" t="s">
        <v>1836</v>
      </c>
      <c r="B136" s="7">
        <v>136844</v>
      </c>
    </row>
    <row r="137" spans="1:2" x14ac:dyDescent="0.4">
      <c r="A137" s="13" t="s">
        <v>1610</v>
      </c>
      <c r="B137" s="7">
        <v>179691</v>
      </c>
    </row>
    <row r="138" spans="1:2" x14ac:dyDescent="0.4">
      <c r="A138" s="13" t="s">
        <v>1972</v>
      </c>
      <c r="B138" s="7">
        <v>119466</v>
      </c>
    </row>
    <row r="139" spans="1:2" x14ac:dyDescent="0.4">
      <c r="A139" s="13" t="s">
        <v>2560</v>
      </c>
      <c r="B139" s="7">
        <v>4060145</v>
      </c>
    </row>
    <row r="145" spans="1:2" x14ac:dyDescent="0.4">
      <c r="A145" s="14" t="s">
        <v>2588</v>
      </c>
    </row>
    <row r="146" spans="1:2" x14ac:dyDescent="0.4">
      <c r="A146" s="6" t="s">
        <v>2577</v>
      </c>
      <c r="B146" t="s">
        <v>2571</v>
      </c>
    </row>
    <row r="147" spans="1:2" x14ac:dyDescent="0.4">
      <c r="A147" s="13" t="s">
        <v>2550</v>
      </c>
      <c r="B147" s="7">
        <v>3.2</v>
      </c>
    </row>
    <row r="148" spans="1:2" x14ac:dyDescent="0.4">
      <c r="A148" s="13" t="s">
        <v>1757</v>
      </c>
      <c r="B148" s="7">
        <v>3.4</v>
      </c>
    </row>
    <row r="149" spans="1:2" x14ac:dyDescent="0.4">
      <c r="A149" s="13" t="s">
        <v>1711</v>
      </c>
      <c r="B149" s="7">
        <v>3.4</v>
      </c>
    </row>
    <row r="150" spans="1:2" x14ac:dyDescent="0.4">
      <c r="A150" s="13" t="s">
        <v>2275</v>
      </c>
      <c r="B150" s="7">
        <v>3.3</v>
      </c>
    </row>
    <row r="151" spans="1:2" x14ac:dyDescent="0.4">
      <c r="A151" s="13" t="s">
        <v>2473</v>
      </c>
      <c r="B151" s="7">
        <v>3.4</v>
      </c>
    </row>
    <row r="152" spans="1:2" x14ac:dyDescent="0.4">
      <c r="A152" s="13" t="s">
        <v>1777</v>
      </c>
      <c r="B152" s="7">
        <v>3.3</v>
      </c>
    </row>
    <row r="153" spans="1:2" x14ac:dyDescent="0.4">
      <c r="A153" s="13" t="s">
        <v>2410</v>
      </c>
      <c r="B153" s="7">
        <v>2.8</v>
      </c>
    </row>
    <row r="154" spans="1:2" x14ac:dyDescent="0.4">
      <c r="A154" s="13" t="s">
        <v>2432</v>
      </c>
      <c r="B154" s="7">
        <v>3</v>
      </c>
    </row>
    <row r="155" spans="1:2" x14ac:dyDescent="0.4">
      <c r="A155" s="13" t="s">
        <v>2201</v>
      </c>
      <c r="B155" s="7">
        <v>3.3</v>
      </c>
    </row>
    <row r="156" spans="1:2" x14ac:dyDescent="0.4">
      <c r="A156" s="13" t="s">
        <v>1909</v>
      </c>
      <c r="B156" s="7">
        <v>2.8</v>
      </c>
    </row>
    <row r="157" spans="1:2" x14ac:dyDescent="0.4">
      <c r="A157" s="13" t="s">
        <v>1636</v>
      </c>
      <c r="B157" s="7">
        <v>3.3</v>
      </c>
    </row>
    <row r="158" spans="1:2" x14ac:dyDescent="0.4">
      <c r="A158" s="13" t="s">
        <v>2018</v>
      </c>
      <c r="B158" s="7">
        <v>3.4</v>
      </c>
    </row>
    <row r="159" spans="1:2" x14ac:dyDescent="0.4">
      <c r="A159" s="13" t="s">
        <v>2560</v>
      </c>
      <c r="B159" s="7">
        <v>3.2166666666666668</v>
      </c>
    </row>
  </sheetData>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57C5-B670-4104-AC41-74F91C447B19}">
  <dimension ref="A1:Q1352"/>
  <sheetViews>
    <sheetView topLeftCell="L2" workbookViewId="0">
      <selection activeCell="K2" sqref="K2"/>
    </sheetView>
  </sheetViews>
  <sheetFormatPr defaultColWidth="8.6640625" defaultRowHeight="14.5" x14ac:dyDescent="0.35"/>
  <cols>
    <col min="1" max="1" width="12.4140625" style="1" bestFit="1" customWidth="1"/>
    <col min="2" max="2" width="21.4140625" style="1" customWidth="1"/>
    <col min="3" max="3" width="19.4140625" style="1" bestFit="1" customWidth="1"/>
    <col min="4" max="4" width="33.08203125" style="1" bestFit="1" customWidth="1"/>
    <col min="5" max="5" width="23.58203125" style="1" bestFit="1" customWidth="1"/>
    <col min="6" max="6" width="33.1640625" style="1" bestFit="1" customWidth="1"/>
    <col min="7" max="7" width="16.25" style="4" bestFit="1" customWidth="1"/>
    <col min="8" max="8" width="18.5" style="5" customWidth="1"/>
    <col min="9" max="9" width="12.33203125" style="4" bestFit="1" customWidth="1"/>
    <col min="10" max="10" width="19.08203125" style="1" bestFit="1" customWidth="1"/>
    <col min="11" max="11" width="20.6640625" style="1" bestFit="1" customWidth="1"/>
    <col min="12" max="12" width="20.6640625" style="1" customWidth="1"/>
    <col min="13" max="13" width="9.5" style="1" customWidth="1"/>
    <col min="14" max="14" width="21" style="2" bestFit="1" customWidth="1"/>
    <col min="15" max="15" width="12.4140625" style="1" bestFit="1" customWidth="1"/>
    <col min="16" max="16" width="12.58203125" style="1" bestFit="1" customWidth="1"/>
    <col min="17" max="17" width="15.1640625" style="1" bestFit="1" customWidth="1"/>
    <col min="18" max="16384" width="8.6640625" style="1"/>
  </cols>
  <sheetData>
    <row r="1" spans="1:17" x14ac:dyDescent="0.35">
      <c r="A1" s="1" t="s">
        <v>0</v>
      </c>
      <c r="B1" s="1" t="s">
        <v>1601</v>
      </c>
      <c r="C1" s="8" t="s">
        <v>2566</v>
      </c>
      <c r="D1" s="8" t="s">
        <v>2568</v>
      </c>
      <c r="E1" s="8" t="s">
        <v>2567</v>
      </c>
      <c r="F1" s="8" t="s">
        <v>2569</v>
      </c>
      <c r="G1" s="4" t="s">
        <v>1</v>
      </c>
      <c r="H1" s="5" t="s">
        <v>2559</v>
      </c>
      <c r="I1" s="4" t="s">
        <v>2</v>
      </c>
      <c r="J1" s="1" t="s">
        <v>3</v>
      </c>
      <c r="K1" s="1" t="s">
        <v>2558</v>
      </c>
      <c r="L1" s="1" t="s">
        <v>2565</v>
      </c>
      <c r="M1" s="1" t="s">
        <v>4</v>
      </c>
      <c r="N1" s="2" t="s">
        <v>2557</v>
      </c>
      <c r="O1" s="1" t="s">
        <v>5</v>
      </c>
      <c r="P1" s="8" t="s">
        <v>2572</v>
      </c>
      <c r="Q1" s="8" t="s">
        <v>2575</v>
      </c>
    </row>
    <row r="2" spans="1:17" x14ac:dyDescent="0.35">
      <c r="A2" s="1" t="s">
        <v>6</v>
      </c>
      <c r="B2" s="1" t="s">
        <v>1602</v>
      </c>
      <c r="C2" s="1" t="s">
        <v>1358</v>
      </c>
      <c r="D2" s="1" t="s">
        <v>1359</v>
      </c>
      <c r="E2" s="1" t="s">
        <v>1360</v>
      </c>
      <c r="F2" s="1" t="s">
        <v>1361</v>
      </c>
      <c r="G2" s="4">
        <v>399</v>
      </c>
      <c r="H2" s="5" t="str">
        <f>IF(Sheet1__2[[#This Row],[discounted_price]]&lt;200,"&lt;₹200",IF(OR(Sheet1__2[[#This Row],[discounted_price]]=200,Sheet1__2[[#This Row],[discounted_price]]&lt;=500),"₹200-₹500","&gt;₹500"))</f>
        <v>₹200-₹500</v>
      </c>
      <c r="I2" s="4">
        <v>1099</v>
      </c>
      <c r="J2" s="3">
        <v>0.64</v>
      </c>
      <c r="K2" s="1" t="str">
        <f>IF(Sheet1__2[[#This Row],[discount_percentage]]&gt;=50%,"50% or More","&lt;50%")</f>
        <v>50% or More</v>
      </c>
      <c r="L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2" s="1">
        <v>4.2</v>
      </c>
      <c r="N2" s="2">
        <f>Sheet1__2[[#This Row],[actual_price]]*Sheet1__2[[#This Row],[rating_count]]</f>
        <v>26671631</v>
      </c>
      <c r="O2" s="1">
        <v>24269</v>
      </c>
      <c r="P2" s="1" t="str">
        <f>IF(Sheet1__2[[#This Row],[rating_count]]&lt;1000,"Under 1000","1000 or more")</f>
        <v>1000 or more</v>
      </c>
      <c r="Q2" s="11">
        <f>Sheet1__2[[#This Row],[rating]]*Sheet1__2[[#This Row],[rating_count]]</f>
        <v>101929.8</v>
      </c>
    </row>
    <row r="3" spans="1:17" x14ac:dyDescent="0.35">
      <c r="A3" s="1" t="s">
        <v>7</v>
      </c>
      <c r="B3" s="1" t="s">
        <v>1603</v>
      </c>
      <c r="C3" s="1" t="s">
        <v>1358</v>
      </c>
      <c r="D3" s="1" t="s">
        <v>1359</v>
      </c>
      <c r="E3" s="1" t="s">
        <v>1360</v>
      </c>
      <c r="F3" s="1" t="s">
        <v>1361</v>
      </c>
      <c r="G3" s="4">
        <v>199</v>
      </c>
      <c r="H3" s="5" t="str">
        <f>IF(Sheet1__2[[#This Row],[discounted_price]]&lt;200,"&lt;₹200",IF(OR(Sheet1__2[[#This Row],[discounted_price]]=200,Sheet1__2[[#This Row],[discounted_price]]&lt;=500),"₹200-₹500","&gt;₹500"))</f>
        <v>&lt;₹200</v>
      </c>
      <c r="I3" s="4">
        <v>349</v>
      </c>
      <c r="J3" s="3">
        <v>0.43</v>
      </c>
      <c r="K3" s="1" t="str">
        <f>IF(Sheet1__2[[#This Row],[discount_percentage]]&gt;=50%,"50% or More","&lt;50%")</f>
        <v>&lt;50%</v>
      </c>
      <c r="L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3" s="1">
        <v>4</v>
      </c>
      <c r="N3" s="2">
        <f>Sheet1__2[[#This Row],[actual_price]]*Sheet1__2[[#This Row],[rating_count]]</f>
        <v>15353906</v>
      </c>
      <c r="O3" s="1">
        <v>43994</v>
      </c>
      <c r="P3" s="1" t="str">
        <f>IF(Sheet1__2[[#This Row],[rating_count]]&lt;1000,"Under 1000","1000 or more")</f>
        <v>1000 or more</v>
      </c>
      <c r="Q3" s="11">
        <f>Sheet1__2[[#This Row],[rating]]*Sheet1__2[[#This Row],[rating_count]]</f>
        <v>175976</v>
      </c>
    </row>
    <row r="4" spans="1:17" x14ac:dyDescent="0.35">
      <c r="A4" s="1" t="s">
        <v>8</v>
      </c>
      <c r="B4" s="1" t="s">
        <v>1604</v>
      </c>
      <c r="C4" s="1" t="s">
        <v>1358</v>
      </c>
      <c r="D4" s="1" t="s">
        <v>1359</v>
      </c>
      <c r="E4" s="1" t="s">
        <v>1360</v>
      </c>
      <c r="F4" s="1" t="s">
        <v>1361</v>
      </c>
      <c r="G4" s="4">
        <v>199</v>
      </c>
      <c r="H4" s="5" t="str">
        <f>IF(Sheet1__2[[#This Row],[discounted_price]]&lt;200,"&lt;₹200",IF(OR(Sheet1__2[[#This Row],[discounted_price]]=200,Sheet1__2[[#This Row],[discounted_price]]&lt;=500),"₹200-₹500","&gt;₹500"))</f>
        <v>&lt;₹200</v>
      </c>
      <c r="I4" s="4">
        <v>1899</v>
      </c>
      <c r="J4" s="3">
        <v>0.9</v>
      </c>
      <c r="K4" s="1" t="str">
        <f>IF(Sheet1__2[[#This Row],[discount_percentage]]&gt;=50%,"50% or More","&lt;50%")</f>
        <v>50% or More</v>
      </c>
      <c r="L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81-90%</v>
      </c>
      <c r="M4" s="1">
        <v>3.9</v>
      </c>
      <c r="N4" s="2">
        <f>Sheet1__2[[#This Row],[actual_price]]*Sheet1__2[[#This Row],[rating_count]]</f>
        <v>15055272</v>
      </c>
      <c r="O4" s="1">
        <v>7928</v>
      </c>
      <c r="P4" s="1" t="str">
        <f>IF(Sheet1__2[[#This Row],[rating_count]]&lt;1000,"Under 1000","1000 or more")</f>
        <v>1000 or more</v>
      </c>
      <c r="Q4" s="11">
        <f>Sheet1__2[[#This Row],[rating]]*Sheet1__2[[#This Row],[rating_count]]</f>
        <v>30919.200000000001</v>
      </c>
    </row>
    <row r="5" spans="1:17" x14ac:dyDescent="0.35">
      <c r="A5" s="1" t="s">
        <v>9</v>
      </c>
      <c r="B5" s="1" t="s">
        <v>1605</v>
      </c>
      <c r="C5" s="1" t="s">
        <v>1358</v>
      </c>
      <c r="D5" s="1" t="s">
        <v>1359</v>
      </c>
      <c r="E5" s="1" t="s">
        <v>1360</v>
      </c>
      <c r="F5" s="1" t="s">
        <v>1361</v>
      </c>
      <c r="G5" s="4">
        <v>329</v>
      </c>
      <c r="H5" s="5" t="str">
        <f>IF(Sheet1__2[[#This Row],[discounted_price]]&lt;200,"&lt;₹200",IF(OR(Sheet1__2[[#This Row],[discounted_price]]=200,Sheet1__2[[#This Row],[discounted_price]]&lt;=500),"₹200-₹500","&gt;₹500"))</f>
        <v>₹200-₹500</v>
      </c>
      <c r="I5" s="4">
        <v>699</v>
      </c>
      <c r="J5" s="3">
        <v>0.53</v>
      </c>
      <c r="K5" s="1" t="str">
        <f>IF(Sheet1__2[[#This Row],[discount_percentage]]&gt;=50%,"50% or More","&lt;50%")</f>
        <v>50% or More</v>
      </c>
      <c r="L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5" s="1">
        <v>4.2</v>
      </c>
      <c r="N5" s="2">
        <f>Sheet1__2[[#This Row],[actual_price]]*Sheet1__2[[#This Row],[rating_count]]</f>
        <v>65959737</v>
      </c>
      <c r="O5" s="1">
        <v>94363</v>
      </c>
      <c r="P5" s="1" t="str">
        <f>IF(Sheet1__2[[#This Row],[rating_count]]&lt;1000,"Under 1000","1000 or more")</f>
        <v>1000 or more</v>
      </c>
      <c r="Q5" s="11">
        <f>Sheet1__2[[#This Row],[rating]]*Sheet1__2[[#This Row],[rating_count]]</f>
        <v>396324.60000000003</v>
      </c>
    </row>
    <row r="6" spans="1:17" x14ac:dyDescent="0.35">
      <c r="A6" s="1" t="s">
        <v>10</v>
      </c>
      <c r="B6" s="1" t="s">
        <v>1606</v>
      </c>
      <c r="C6" s="1" t="s">
        <v>1358</v>
      </c>
      <c r="D6" s="1" t="s">
        <v>1359</v>
      </c>
      <c r="E6" s="1" t="s">
        <v>1360</v>
      </c>
      <c r="F6" s="1" t="s">
        <v>1361</v>
      </c>
      <c r="G6" s="4">
        <v>154</v>
      </c>
      <c r="H6" s="5" t="str">
        <f>IF(Sheet1__2[[#This Row],[discounted_price]]&lt;200,"&lt;₹200",IF(OR(Sheet1__2[[#This Row],[discounted_price]]=200,Sheet1__2[[#This Row],[discounted_price]]&lt;=500),"₹200-₹500","&gt;₹500"))</f>
        <v>&lt;₹200</v>
      </c>
      <c r="I6" s="4">
        <v>399</v>
      </c>
      <c r="J6" s="3">
        <v>0.61</v>
      </c>
      <c r="K6" s="1" t="str">
        <f>IF(Sheet1__2[[#This Row],[discount_percentage]]&gt;=50%,"50% or More","&lt;50%")</f>
        <v>50% or More</v>
      </c>
      <c r="L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6" s="1">
        <v>4.2</v>
      </c>
      <c r="N6" s="2">
        <f>Sheet1__2[[#This Row],[actual_price]]*Sheet1__2[[#This Row],[rating_count]]</f>
        <v>6745095</v>
      </c>
      <c r="O6" s="1">
        <v>16905</v>
      </c>
      <c r="P6" s="1" t="str">
        <f>IF(Sheet1__2[[#This Row],[rating_count]]&lt;1000,"Under 1000","1000 or more")</f>
        <v>1000 or more</v>
      </c>
      <c r="Q6" s="11">
        <f>Sheet1__2[[#This Row],[rating]]*Sheet1__2[[#This Row],[rating_count]]</f>
        <v>71001</v>
      </c>
    </row>
    <row r="7" spans="1:17" x14ac:dyDescent="0.35">
      <c r="A7" s="1" t="s">
        <v>11</v>
      </c>
      <c r="B7" s="1" t="s">
        <v>1607</v>
      </c>
      <c r="C7" s="1" t="s">
        <v>1358</v>
      </c>
      <c r="D7" s="1" t="s">
        <v>1359</v>
      </c>
      <c r="E7" s="1" t="s">
        <v>1360</v>
      </c>
      <c r="F7" s="1" t="s">
        <v>1361</v>
      </c>
      <c r="G7" s="4">
        <v>149</v>
      </c>
      <c r="H7" s="5" t="str">
        <f>IF(Sheet1__2[[#This Row],[discounted_price]]&lt;200,"&lt;₹200",IF(OR(Sheet1__2[[#This Row],[discounted_price]]=200,Sheet1__2[[#This Row],[discounted_price]]&lt;=500),"₹200-₹500","&gt;₹500"))</f>
        <v>&lt;₹200</v>
      </c>
      <c r="I7" s="4">
        <v>1000</v>
      </c>
      <c r="J7" s="3">
        <v>0.85</v>
      </c>
      <c r="K7" s="1" t="str">
        <f>IF(Sheet1__2[[#This Row],[discount_percentage]]&gt;=50%,"50% or More","&lt;50%")</f>
        <v>50% or More</v>
      </c>
      <c r="L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81-90%</v>
      </c>
      <c r="M7" s="1">
        <v>3.9</v>
      </c>
      <c r="N7" s="2">
        <f>Sheet1__2[[#This Row],[actual_price]]*Sheet1__2[[#This Row],[rating_count]]</f>
        <v>24871000</v>
      </c>
      <c r="O7" s="1">
        <v>24871</v>
      </c>
      <c r="P7" s="1" t="str">
        <f>IF(Sheet1__2[[#This Row],[rating_count]]&lt;1000,"Under 1000","1000 or more")</f>
        <v>1000 or more</v>
      </c>
      <c r="Q7" s="11">
        <f>Sheet1__2[[#This Row],[rating]]*Sheet1__2[[#This Row],[rating_count]]</f>
        <v>96996.9</v>
      </c>
    </row>
    <row r="8" spans="1:17" x14ac:dyDescent="0.35">
      <c r="A8" s="1" t="s">
        <v>12</v>
      </c>
      <c r="B8" s="1" t="s">
        <v>1608</v>
      </c>
      <c r="C8" s="1" t="s">
        <v>1358</v>
      </c>
      <c r="D8" s="1" t="s">
        <v>1359</v>
      </c>
      <c r="E8" s="1" t="s">
        <v>1360</v>
      </c>
      <c r="F8" s="1" t="s">
        <v>1361</v>
      </c>
      <c r="G8" s="4">
        <v>176.63</v>
      </c>
      <c r="H8" s="5" t="str">
        <f>IF(Sheet1__2[[#This Row],[discounted_price]]&lt;200,"&lt;₹200",IF(OR(Sheet1__2[[#This Row],[discounted_price]]=200,Sheet1__2[[#This Row],[discounted_price]]&lt;=500),"₹200-₹500","&gt;₹500"))</f>
        <v>&lt;₹200</v>
      </c>
      <c r="I8" s="4">
        <v>499</v>
      </c>
      <c r="J8" s="3">
        <v>0.65</v>
      </c>
      <c r="K8" s="1" t="str">
        <f>IF(Sheet1__2[[#This Row],[discount_percentage]]&gt;=50%,"50% or More","&lt;50%")</f>
        <v>50% or More</v>
      </c>
      <c r="L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8" s="1">
        <v>4.0999999999999996</v>
      </c>
      <c r="N8" s="2">
        <f>Sheet1__2[[#This Row],[actual_price]]*Sheet1__2[[#This Row],[rating_count]]</f>
        <v>7578812</v>
      </c>
      <c r="O8" s="1">
        <v>15188</v>
      </c>
      <c r="P8" s="1" t="str">
        <f>IF(Sheet1__2[[#This Row],[rating_count]]&lt;1000,"Under 1000","1000 or more")</f>
        <v>1000 or more</v>
      </c>
      <c r="Q8" s="11">
        <f>Sheet1__2[[#This Row],[rating]]*Sheet1__2[[#This Row],[rating_count]]</f>
        <v>62270.799999999996</v>
      </c>
    </row>
    <row r="9" spans="1:17" x14ac:dyDescent="0.35">
      <c r="A9" s="1" t="s">
        <v>13</v>
      </c>
      <c r="B9" s="1" t="s">
        <v>1609</v>
      </c>
      <c r="C9" s="1" t="s">
        <v>1358</v>
      </c>
      <c r="D9" s="1" t="s">
        <v>1359</v>
      </c>
      <c r="E9" s="1" t="s">
        <v>1360</v>
      </c>
      <c r="F9" s="1" t="s">
        <v>1361</v>
      </c>
      <c r="G9" s="4">
        <v>229</v>
      </c>
      <c r="H9" s="5" t="str">
        <f>IF(Sheet1__2[[#This Row],[discounted_price]]&lt;200,"&lt;₹200",IF(OR(Sheet1__2[[#This Row],[discounted_price]]=200,Sheet1__2[[#This Row],[discounted_price]]&lt;=500),"₹200-₹500","&gt;₹500"))</f>
        <v>₹200-₹500</v>
      </c>
      <c r="I9" s="4">
        <v>299</v>
      </c>
      <c r="J9" s="3">
        <v>0.23</v>
      </c>
      <c r="K9" s="1" t="str">
        <f>IF(Sheet1__2[[#This Row],[discount_percentage]]&gt;=50%,"50% or More","&lt;50%")</f>
        <v>&lt;50%</v>
      </c>
      <c r="L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9" s="1">
        <v>4.3</v>
      </c>
      <c r="N9" s="2">
        <f>Sheet1__2[[#This Row],[actual_price]]*Sheet1__2[[#This Row],[rating_count]]</f>
        <v>9092889</v>
      </c>
      <c r="O9" s="1">
        <v>30411</v>
      </c>
      <c r="P9" s="1" t="str">
        <f>IF(Sheet1__2[[#This Row],[rating_count]]&lt;1000,"Under 1000","1000 or more")</f>
        <v>1000 or more</v>
      </c>
      <c r="Q9" s="11">
        <f>Sheet1__2[[#This Row],[rating]]*Sheet1__2[[#This Row],[rating_count]]</f>
        <v>130767.29999999999</v>
      </c>
    </row>
    <row r="10" spans="1:17" x14ac:dyDescent="0.35">
      <c r="A10" s="1" t="s">
        <v>14</v>
      </c>
      <c r="B10" s="1" t="s">
        <v>1610</v>
      </c>
      <c r="C10" s="1" t="s">
        <v>1358</v>
      </c>
      <c r="D10" s="1" t="s">
        <v>1362</v>
      </c>
      <c r="E10" s="1" t="s">
        <v>1363</v>
      </c>
      <c r="F10" s="1" t="s">
        <v>1364</v>
      </c>
      <c r="G10" s="4">
        <v>499</v>
      </c>
      <c r="H10" s="5" t="str">
        <f>IF(Sheet1__2[[#This Row],[discounted_price]]&lt;200,"&lt;₹200",IF(OR(Sheet1__2[[#This Row],[discounted_price]]=200,Sheet1__2[[#This Row],[discounted_price]]&lt;=500),"₹200-₹500","&gt;₹500"))</f>
        <v>₹200-₹500</v>
      </c>
      <c r="I10" s="4">
        <v>999</v>
      </c>
      <c r="J10" s="3">
        <v>0.5</v>
      </c>
      <c r="K10" s="1" t="str">
        <f>IF(Sheet1__2[[#This Row],[discount_percentage]]&gt;=50%,"50% or More","&lt;50%")</f>
        <v>50% or More</v>
      </c>
      <c r="L1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0" s="1">
        <v>4.2</v>
      </c>
      <c r="N10" s="2">
        <f>Sheet1__2[[#This Row],[actual_price]]*Sheet1__2[[#This Row],[rating_count]]</f>
        <v>179511309</v>
      </c>
      <c r="O10" s="1">
        <v>179691</v>
      </c>
      <c r="P10" s="1" t="str">
        <f>IF(Sheet1__2[[#This Row],[rating_count]]&lt;1000,"Under 1000","1000 or more")</f>
        <v>1000 or more</v>
      </c>
      <c r="Q10" s="11">
        <f>Sheet1__2[[#This Row],[rating]]*Sheet1__2[[#This Row],[rating_count]]</f>
        <v>754702.20000000007</v>
      </c>
    </row>
    <row r="11" spans="1:17" x14ac:dyDescent="0.35">
      <c r="A11" s="1" t="s">
        <v>15</v>
      </c>
      <c r="B11" s="1" t="s">
        <v>1603</v>
      </c>
      <c r="C11" s="1" t="s">
        <v>1358</v>
      </c>
      <c r="D11" s="1" t="s">
        <v>1359</v>
      </c>
      <c r="E11" s="1" t="s">
        <v>1360</v>
      </c>
      <c r="F11" s="1" t="s">
        <v>1361</v>
      </c>
      <c r="G11" s="4">
        <v>199</v>
      </c>
      <c r="H11" s="5" t="str">
        <f>IF(Sheet1__2[[#This Row],[discounted_price]]&lt;200,"&lt;₹200",IF(OR(Sheet1__2[[#This Row],[discounted_price]]=200,Sheet1__2[[#This Row],[discounted_price]]&lt;=500),"₹200-₹500","&gt;₹500"))</f>
        <v>&lt;₹200</v>
      </c>
      <c r="I11" s="4">
        <v>299</v>
      </c>
      <c r="J11" s="3">
        <v>0.33</v>
      </c>
      <c r="K11" s="1" t="str">
        <f>IF(Sheet1__2[[#This Row],[discount_percentage]]&gt;=50%,"50% or More","&lt;50%")</f>
        <v>&lt;50%</v>
      </c>
      <c r="L1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11" s="1">
        <v>4</v>
      </c>
      <c r="N11" s="2">
        <f>Sheet1__2[[#This Row],[actual_price]]*Sheet1__2[[#This Row],[rating_count]]</f>
        <v>13154206</v>
      </c>
      <c r="O11" s="1">
        <v>43994</v>
      </c>
      <c r="P11" s="1" t="str">
        <f>IF(Sheet1__2[[#This Row],[rating_count]]&lt;1000,"Under 1000","1000 or more")</f>
        <v>1000 or more</v>
      </c>
      <c r="Q11" s="11">
        <f>Sheet1__2[[#This Row],[rating]]*Sheet1__2[[#This Row],[rating_count]]</f>
        <v>175976</v>
      </c>
    </row>
    <row r="12" spans="1:17" x14ac:dyDescent="0.35">
      <c r="A12" s="1" t="s">
        <v>16</v>
      </c>
      <c r="B12" s="1" t="s">
        <v>1606</v>
      </c>
      <c r="C12" s="1" t="s">
        <v>1358</v>
      </c>
      <c r="D12" s="1" t="s">
        <v>1359</v>
      </c>
      <c r="E12" s="1" t="s">
        <v>1360</v>
      </c>
      <c r="F12" s="1" t="s">
        <v>1361</v>
      </c>
      <c r="G12" s="4">
        <v>154</v>
      </c>
      <c r="H12" s="5" t="str">
        <f>IF(Sheet1__2[[#This Row],[discounted_price]]&lt;200,"&lt;₹200",IF(OR(Sheet1__2[[#This Row],[discounted_price]]=200,Sheet1__2[[#This Row],[discounted_price]]&lt;=500),"₹200-₹500","&gt;₹500"))</f>
        <v>&lt;₹200</v>
      </c>
      <c r="I12" s="4">
        <v>339</v>
      </c>
      <c r="J12" s="3">
        <v>0.55000000000000004</v>
      </c>
      <c r="K12" s="1" t="str">
        <f>IF(Sheet1__2[[#This Row],[discount_percentage]]&gt;=50%,"50% or More","&lt;50%")</f>
        <v>50% or More</v>
      </c>
      <c r="L1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2" s="1">
        <v>4.3</v>
      </c>
      <c r="N12" s="2">
        <f>Sheet1__2[[#This Row],[actual_price]]*Sheet1__2[[#This Row],[rating_count]]</f>
        <v>4539549</v>
      </c>
      <c r="O12" s="1">
        <v>13391</v>
      </c>
      <c r="P12" s="1" t="str">
        <f>IF(Sheet1__2[[#This Row],[rating_count]]&lt;1000,"Under 1000","1000 or more")</f>
        <v>1000 or more</v>
      </c>
      <c r="Q12" s="11">
        <f>Sheet1__2[[#This Row],[rating]]*Sheet1__2[[#This Row],[rating_count]]</f>
        <v>57581.299999999996</v>
      </c>
    </row>
    <row r="13" spans="1:17" x14ac:dyDescent="0.35">
      <c r="A13" s="1" t="s">
        <v>17</v>
      </c>
      <c r="B13" s="1" t="s">
        <v>1611</v>
      </c>
      <c r="C13" s="1" t="s">
        <v>1358</v>
      </c>
      <c r="D13" s="1" t="s">
        <v>1359</v>
      </c>
      <c r="E13" s="1" t="s">
        <v>1360</v>
      </c>
      <c r="F13" s="1" t="s">
        <v>1361</v>
      </c>
      <c r="G13" s="4">
        <v>299</v>
      </c>
      <c r="H13" s="5" t="str">
        <f>IF(Sheet1__2[[#This Row],[discounted_price]]&lt;200,"&lt;₹200",IF(OR(Sheet1__2[[#This Row],[discounted_price]]=200,Sheet1__2[[#This Row],[discounted_price]]&lt;=500),"₹200-₹500","&gt;₹500"))</f>
        <v>₹200-₹500</v>
      </c>
      <c r="I13" s="4">
        <v>799</v>
      </c>
      <c r="J13" s="3">
        <v>0.63</v>
      </c>
      <c r="K13" s="1" t="str">
        <f>IF(Sheet1__2[[#This Row],[discount_percentage]]&gt;=50%,"50% or More","&lt;50%")</f>
        <v>50% or More</v>
      </c>
      <c r="L1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3" s="1">
        <v>4.2</v>
      </c>
      <c r="N13" s="2">
        <f>Sheet1__2[[#This Row],[actual_price]]*Sheet1__2[[#This Row],[rating_count]]</f>
        <v>75396037</v>
      </c>
      <c r="O13" s="1">
        <v>94363</v>
      </c>
      <c r="P13" s="1" t="str">
        <f>IF(Sheet1__2[[#This Row],[rating_count]]&lt;1000,"Under 1000","1000 or more")</f>
        <v>1000 or more</v>
      </c>
      <c r="Q13" s="11">
        <f>Sheet1__2[[#This Row],[rating]]*Sheet1__2[[#This Row],[rating_count]]</f>
        <v>396324.60000000003</v>
      </c>
    </row>
    <row r="14" spans="1:17" x14ac:dyDescent="0.35">
      <c r="A14" s="1" t="s">
        <v>18</v>
      </c>
      <c r="B14" s="1" t="s">
        <v>1612</v>
      </c>
      <c r="C14" s="1" t="s">
        <v>1365</v>
      </c>
      <c r="D14" s="1" t="s">
        <v>1366</v>
      </c>
      <c r="E14" s="1" t="s">
        <v>1367</v>
      </c>
      <c r="F14" s="1" t="s">
        <v>1361</v>
      </c>
      <c r="G14" s="4">
        <v>219</v>
      </c>
      <c r="H14" s="5" t="str">
        <f>IF(Sheet1__2[[#This Row],[discounted_price]]&lt;200,"&lt;₹200",IF(OR(Sheet1__2[[#This Row],[discounted_price]]=200,Sheet1__2[[#This Row],[discounted_price]]&lt;=500),"₹200-₹500","&gt;₹500"))</f>
        <v>₹200-₹500</v>
      </c>
      <c r="I14" s="4">
        <v>700</v>
      </c>
      <c r="J14" s="3">
        <v>0.69</v>
      </c>
      <c r="K14" s="1" t="str">
        <f>IF(Sheet1__2[[#This Row],[discount_percentage]]&gt;=50%,"50% or More","&lt;50%")</f>
        <v>50% or More</v>
      </c>
      <c r="L1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4" s="1">
        <v>4.4000000000000004</v>
      </c>
      <c r="N14" s="2">
        <f>Sheet1__2[[#This Row],[actual_price]]*Sheet1__2[[#This Row],[rating_count]]</f>
        <v>298881100</v>
      </c>
      <c r="O14" s="1">
        <v>426973</v>
      </c>
      <c r="P14" s="1" t="str">
        <f>IF(Sheet1__2[[#This Row],[rating_count]]&lt;1000,"Under 1000","1000 or more")</f>
        <v>1000 or more</v>
      </c>
      <c r="Q14" s="11">
        <f>Sheet1__2[[#This Row],[rating]]*Sheet1__2[[#This Row],[rating_count]]</f>
        <v>1878681.2000000002</v>
      </c>
    </row>
    <row r="15" spans="1:17" x14ac:dyDescent="0.35">
      <c r="A15" s="1" t="s">
        <v>19</v>
      </c>
      <c r="B15" s="1" t="s">
        <v>1606</v>
      </c>
      <c r="C15" s="1" t="s">
        <v>1358</v>
      </c>
      <c r="D15" s="1" t="s">
        <v>1359</v>
      </c>
      <c r="E15" s="1" t="s">
        <v>1360</v>
      </c>
      <c r="F15" s="1" t="s">
        <v>1361</v>
      </c>
      <c r="G15" s="4">
        <v>350</v>
      </c>
      <c r="H15" s="5" t="str">
        <f>IF(Sheet1__2[[#This Row],[discounted_price]]&lt;200,"&lt;₹200",IF(OR(Sheet1__2[[#This Row],[discounted_price]]=200,Sheet1__2[[#This Row],[discounted_price]]&lt;=500),"₹200-₹500","&gt;₹500"))</f>
        <v>₹200-₹500</v>
      </c>
      <c r="I15" s="4">
        <v>899</v>
      </c>
      <c r="J15" s="3">
        <v>0.61</v>
      </c>
      <c r="K15" s="1" t="str">
        <f>IF(Sheet1__2[[#This Row],[discount_percentage]]&gt;=50%,"50% or More","&lt;50%")</f>
        <v>50% or More</v>
      </c>
      <c r="L1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5" s="1">
        <v>4.2</v>
      </c>
      <c r="N15" s="2">
        <f>Sheet1__2[[#This Row],[actual_price]]*Sheet1__2[[#This Row],[rating_count]]</f>
        <v>2033538</v>
      </c>
      <c r="O15" s="1">
        <v>2262</v>
      </c>
      <c r="P15" s="1" t="str">
        <f>IF(Sheet1__2[[#This Row],[rating_count]]&lt;1000,"Under 1000","1000 or more")</f>
        <v>1000 or more</v>
      </c>
      <c r="Q15" s="11">
        <f>Sheet1__2[[#This Row],[rating]]*Sheet1__2[[#This Row],[rating_count]]</f>
        <v>9500.4</v>
      </c>
    </row>
    <row r="16" spans="1:17" x14ac:dyDescent="0.35">
      <c r="A16" s="1" t="s">
        <v>20</v>
      </c>
      <c r="B16" s="1" t="s">
        <v>1606</v>
      </c>
      <c r="C16" s="1" t="s">
        <v>1358</v>
      </c>
      <c r="D16" s="1" t="s">
        <v>1359</v>
      </c>
      <c r="E16" s="1" t="s">
        <v>1360</v>
      </c>
      <c r="F16" s="1" t="s">
        <v>1361</v>
      </c>
      <c r="G16" s="4">
        <v>159</v>
      </c>
      <c r="H16" s="5" t="str">
        <f>IF(Sheet1__2[[#This Row],[discounted_price]]&lt;200,"&lt;₹200",IF(OR(Sheet1__2[[#This Row],[discounted_price]]=200,Sheet1__2[[#This Row],[discounted_price]]&lt;=500),"₹200-₹500","&gt;₹500"))</f>
        <v>&lt;₹200</v>
      </c>
      <c r="I16" s="4">
        <v>399</v>
      </c>
      <c r="J16" s="3">
        <v>0.6</v>
      </c>
      <c r="K16" s="1" t="str">
        <f>IF(Sheet1__2[[#This Row],[discount_percentage]]&gt;=50%,"50% or More","&lt;50%")</f>
        <v>50% or More</v>
      </c>
      <c r="L1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6" s="1">
        <v>4.0999999999999996</v>
      </c>
      <c r="N16" s="2">
        <f>Sheet1__2[[#This Row],[actual_price]]*Sheet1__2[[#This Row],[rating_count]]</f>
        <v>1902432</v>
      </c>
      <c r="O16" s="1">
        <v>4768</v>
      </c>
      <c r="P16" s="1" t="str">
        <f>IF(Sheet1__2[[#This Row],[rating_count]]&lt;1000,"Under 1000","1000 or more")</f>
        <v>1000 or more</v>
      </c>
      <c r="Q16" s="11">
        <f>Sheet1__2[[#This Row],[rating]]*Sheet1__2[[#This Row],[rating_count]]</f>
        <v>19548.8</v>
      </c>
    </row>
    <row r="17" spans="1:17" x14ac:dyDescent="0.35">
      <c r="A17" s="1" t="s">
        <v>21</v>
      </c>
      <c r="B17" s="1" t="s">
        <v>1613</v>
      </c>
      <c r="C17" s="1" t="s">
        <v>1358</v>
      </c>
      <c r="D17" s="1" t="s">
        <v>1359</v>
      </c>
      <c r="E17" s="1" t="s">
        <v>1360</v>
      </c>
      <c r="F17" s="1" t="s">
        <v>1361</v>
      </c>
      <c r="G17" s="4">
        <v>349</v>
      </c>
      <c r="H17" s="5" t="str">
        <f>IF(Sheet1__2[[#This Row],[discounted_price]]&lt;200,"&lt;₹200",IF(OR(Sheet1__2[[#This Row],[discounted_price]]=200,Sheet1__2[[#This Row],[discounted_price]]&lt;=500),"₹200-₹500","&gt;₹500"))</f>
        <v>₹200-₹500</v>
      </c>
      <c r="I17" s="4">
        <v>399</v>
      </c>
      <c r="J17" s="3">
        <v>0.13</v>
      </c>
      <c r="K17" s="1" t="str">
        <f>IF(Sheet1__2[[#This Row],[discount_percentage]]&gt;=50%,"50% or More","&lt;50%")</f>
        <v>&lt;50%</v>
      </c>
      <c r="L1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11-20%</v>
      </c>
      <c r="M17" s="1">
        <v>4.4000000000000004</v>
      </c>
      <c r="N17" s="2">
        <f>Sheet1__2[[#This Row],[actual_price]]*Sheet1__2[[#This Row],[rating_count]]</f>
        <v>7484043</v>
      </c>
      <c r="O17" s="1">
        <v>18757</v>
      </c>
      <c r="P17" s="1" t="str">
        <f>IF(Sheet1__2[[#This Row],[rating_count]]&lt;1000,"Under 1000","1000 or more")</f>
        <v>1000 or more</v>
      </c>
      <c r="Q17" s="11">
        <f>Sheet1__2[[#This Row],[rating]]*Sheet1__2[[#This Row],[rating_count]]</f>
        <v>82530.8</v>
      </c>
    </row>
    <row r="18" spans="1:17" x14ac:dyDescent="0.35">
      <c r="A18" s="1" t="s">
        <v>22</v>
      </c>
      <c r="B18" s="1" t="s">
        <v>1614</v>
      </c>
      <c r="C18" s="1" t="s">
        <v>1365</v>
      </c>
      <c r="D18" s="1" t="s">
        <v>1366</v>
      </c>
      <c r="E18" s="1" t="s">
        <v>1368</v>
      </c>
      <c r="F18" s="1" t="s">
        <v>1369</v>
      </c>
      <c r="G18" s="4">
        <v>13999</v>
      </c>
      <c r="H18" s="5" t="str">
        <f>IF(Sheet1__2[[#This Row],[discounted_price]]&lt;200,"&lt;₹200",IF(OR(Sheet1__2[[#This Row],[discounted_price]]=200,Sheet1__2[[#This Row],[discounted_price]]&lt;=500),"₹200-₹500","&gt;₹500"))</f>
        <v>&gt;₹500</v>
      </c>
      <c r="I18" s="4">
        <v>24999</v>
      </c>
      <c r="J18" s="3">
        <v>0.44</v>
      </c>
      <c r="K18" s="1" t="str">
        <f>IF(Sheet1__2[[#This Row],[discount_percentage]]&gt;=50%,"50% or More","&lt;50%")</f>
        <v>&lt;50%</v>
      </c>
      <c r="L1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8" s="1">
        <v>4.2</v>
      </c>
      <c r="N18" s="2">
        <f>Sheet1__2[[#This Row],[actual_price]]*Sheet1__2[[#This Row],[rating_count]]</f>
        <v>820967160</v>
      </c>
      <c r="O18" s="1">
        <v>32840</v>
      </c>
      <c r="P18" s="1" t="str">
        <f>IF(Sheet1__2[[#This Row],[rating_count]]&lt;1000,"Under 1000","1000 or more")</f>
        <v>1000 or more</v>
      </c>
      <c r="Q18" s="11">
        <f>Sheet1__2[[#This Row],[rating]]*Sheet1__2[[#This Row],[rating_count]]</f>
        <v>137928</v>
      </c>
    </row>
    <row r="19" spans="1:17" x14ac:dyDescent="0.35">
      <c r="A19" s="1" t="s">
        <v>23</v>
      </c>
      <c r="B19" s="1" t="s">
        <v>1603</v>
      </c>
      <c r="C19" s="1" t="s">
        <v>1358</v>
      </c>
      <c r="D19" s="1" t="s">
        <v>1359</v>
      </c>
      <c r="E19" s="1" t="s">
        <v>1360</v>
      </c>
      <c r="F19" s="1" t="s">
        <v>1361</v>
      </c>
      <c r="G19" s="4">
        <v>249</v>
      </c>
      <c r="H19" s="5" t="str">
        <f>IF(Sheet1__2[[#This Row],[discounted_price]]&lt;200,"&lt;₹200",IF(OR(Sheet1__2[[#This Row],[discounted_price]]=200,Sheet1__2[[#This Row],[discounted_price]]&lt;=500),"₹200-₹500","&gt;₹500"))</f>
        <v>₹200-₹500</v>
      </c>
      <c r="I19" s="4">
        <v>399</v>
      </c>
      <c r="J19" s="3">
        <v>0.38</v>
      </c>
      <c r="K19" s="1" t="str">
        <f>IF(Sheet1__2[[#This Row],[discount_percentage]]&gt;=50%,"50% or More","&lt;50%")</f>
        <v>&lt;50%</v>
      </c>
      <c r="L1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19" s="1">
        <v>4</v>
      </c>
      <c r="N19" s="2">
        <f>Sheet1__2[[#This Row],[actual_price]]*Sheet1__2[[#This Row],[rating_count]]</f>
        <v>17553606</v>
      </c>
      <c r="O19" s="1">
        <v>43994</v>
      </c>
      <c r="P19" s="1" t="str">
        <f>IF(Sheet1__2[[#This Row],[rating_count]]&lt;1000,"Under 1000","1000 or more")</f>
        <v>1000 or more</v>
      </c>
      <c r="Q19" s="11">
        <f>Sheet1__2[[#This Row],[rating]]*Sheet1__2[[#This Row],[rating_count]]</f>
        <v>175976</v>
      </c>
    </row>
    <row r="20" spans="1:17" x14ac:dyDescent="0.35">
      <c r="A20" s="1" t="s">
        <v>24</v>
      </c>
      <c r="B20" s="1" t="s">
        <v>1615</v>
      </c>
      <c r="C20" s="1" t="s">
        <v>1358</v>
      </c>
      <c r="D20" s="1" t="s">
        <v>1359</v>
      </c>
      <c r="E20" s="1" t="s">
        <v>1360</v>
      </c>
      <c r="F20" s="1" t="s">
        <v>1361</v>
      </c>
      <c r="G20" s="4">
        <v>199</v>
      </c>
      <c r="H20" s="5" t="str">
        <f>IF(Sheet1__2[[#This Row],[discounted_price]]&lt;200,"&lt;₹200",IF(OR(Sheet1__2[[#This Row],[discounted_price]]=200,Sheet1__2[[#This Row],[discounted_price]]&lt;=500),"₹200-₹500","&gt;₹500"))</f>
        <v>&lt;₹200</v>
      </c>
      <c r="I20" s="4">
        <v>499</v>
      </c>
      <c r="J20" s="3">
        <v>0.6</v>
      </c>
      <c r="K20" s="1" t="str">
        <f>IF(Sheet1__2[[#This Row],[discount_percentage]]&gt;=50%,"50% or More","&lt;50%")</f>
        <v>50% or More</v>
      </c>
      <c r="L2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20" s="1">
        <v>4.0999999999999996</v>
      </c>
      <c r="N20" s="2">
        <f>Sheet1__2[[#This Row],[actual_price]]*Sheet1__2[[#This Row],[rating_count]]</f>
        <v>6509455</v>
      </c>
      <c r="O20" s="1">
        <v>13045</v>
      </c>
      <c r="P20" s="1" t="str">
        <f>IF(Sheet1__2[[#This Row],[rating_count]]&lt;1000,"Under 1000","1000 or more")</f>
        <v>1000 or more</v>
      </c>
      <c r="Q20" s="11">
        <f>Sheet1__2[[#This Row],[rating]]*Sheet1__2[[#This Row],[rating_count]]</f>
        <v>53484.499999999993</v>
      </c>
    </row>
    <row r="21" spans="1:17" x14ac:dyDescent="0.35">
      <c r="A21" s="1" t="s">
        <v>25</v>
      </c>
      <c r="B21" s="1" t="s">
        <v>1616</v>
      </c>
      <c r="C21" s="1" t="s">
        <v>1365</v>
      </c>
      <c r="D21" s="1" t="s">
        <v>1366</v>
      </c>
      <c r="E21" s="1" t="s">
        <v>1368</v>
      </c>
      <c r="F21" s="1" t="s">
        <v>1369</v>
      </c>
      <c r="G21" s="4">
        <v>13490</v>
      </c>
      <c r="H21" s="5" t="str">
        <f>IF(Sheet1__2[[#This Row],[discounted_price]]&lt;200,"&lt;₹200",IF(OR(Sheet1__2[[#This Row],[discounted_price]]=200,Sheet1__2[[#This Row],[discounted_price]]&lt;=500),"₹200-₹500","&gt;₹500"))</f>
        <v>&gt;₹500</v>
      </c>
      <c r="I21" s="4">
        <v>21990</v>
      </c>
      <c r="J21" s="3">
        <v>0.39</v>
      </c>
      <c r="K21" s="1" t="str">
        <f>IF(Sheet1__2[[#This Row],[discount_percentage]]&gt;=50%,"50% or More","&lt;50%")</f>
        <v>&lt;50%</v>
      </c>
      <c r="L2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21" s="1">
        <v>4.3</v>
      </c>
      <c r="N21" s="2">
        <f>Sheet1__2[[#This Row],[actual_price]]*Sheet1__2[[#This Row],[rating_count]]</f>
        <v>263352240</v>
      </c>
      <c r="O21" s="1">
        <v>11976</v>
      </c>
      <c r="P21" s="1" t="str">
        <f>IF(Sheet1__2[[#This Row],[rating_count]]&lt;1000,"Under 1000","1000 or more")</f>
        <v>1000 or more</v>
      </c>
      <c r="Q21" s="11">
        <f>Sheet1__2[[#This Row],[rating]]*Sheet1__2[[#This Row],[rating_count]]</f>
        <v>51496.799999999996</v>
      </c>
    </row>
    <row r="22" spans="1:17" x14ac:dyDescent="0.35">
      <c r="A22" s="1" t="s">
        <v>26</v>
      </c>
      <c r="B22" s="1" t="s">
        <v>1617</v>
      </c>
      <c r="C22" s="1" t="s">
        <v>1358</v>
      </c>
      <c r="D22" s="1" t="s">
        <v>1359</v>
      </c>
      <c r="E22" s="1" t="s">
        <v>1360</v>
      </c>
      <c r="F22" s="1" t="s">
        <v>1361</v>
      </c>
      <c r="G22" s="4">
        <v>970</v>
      </c>
      <c r="H22" s="5" t="str">
        <f>IF(Sheet1__2[[#This Row],[discounted_price]]&lt;200,"&lt;₹200",IF(OR(Sheet1__2[[#This Row],[discounted_price]]=200,Sheet1__2[[#This Row],[discounted_price]]&lt;=500),"₹200-₹500","&gt;₹500"))</f>
        <v>&gt;₹500</v>
      </c>
      <c r="I22" s="4">
        <v>1799</v>
      </c>
      <c r="J22" s="3">
        <v>0.46</v>
      </c>
      <c r="K22" s="1" t="str">
        <f>IF(Sheet1__2[[#This Row],[discount_percentage]]&gt;=50%,"50% or More","&lt;50%")</f>
        <v>&lt;50%</v>
      </c>
      <c r="L2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22" s="1">
        <v>4.5</v>
      </c>
      <c r="N22" s="2">
        <f>Sheet1__2[[#This Row],[actual_price]]*Sheet1__2[[#This Row],[rating_count]]</f>
        <v>1466185</v>
      </c>
      <c r="O22" s="1">
        <v>815</v>
      </c>
      <c r="P22" s="1" t="str">
        <f>IF(Sheet1__2[[#This Row],[rating_count]]&lt;1000,"Under 1000","1000 or more")</f>
        <v>Under 1000</v>
      </c>
      <c r="Q22" s="11">
        <f>Sheet1__2[[#This Row],[rating]]*Sheet1__2[[#This Row],[rating_count]]</f>
        <v>3667.5</v>
      </c>
    </row>
    <row r="23" spans="1:17" x14ac:dyDescent="0.35">
      <c r="A23" s="1" t="s">
        <v>27</v>
      </c>
      <c r="B23" s="1" t="s">
        <v>1618</v>
      </c>
      <c r="C23" s="1" t="s">
        <v>1365</v>
      </c>
      <c r="D23" s="1" t="s">
        <v>1366</v>
      </c>
      <c r="E23" s="1" t="s">
        <v>1367</v>
      </c>
      <c r="F23" s="1" t="s">
        <v>1361</v>
      </c>
      <c r="G23" s="4">
        <v>279</v>
      </c>
      <c r="H23" s="5" t="str">
        <f>IF(Sheet1__2[[#This Row],[discounted_price]]&lt;200,"&lt;₹200",IF(OR(Sheet1__2[[#This Row],[discounted_price]]=200,Sheet1__2[[#This Row],[discounted_price]]&lt;=500),"₹200-₹500","&gt;₹500"))</f>
        <v>₹200-₹500</v>
      </c>
      <c r="I23" s="4">
        <v>499</v>
      </c>
      <c r="J23" s="3">
        <v>0.44</v>
      </c>
      <c r="K23" s="1" t="str">
        <f>IF(Sheet1__2[[#This Row],[discount_percentage]]&gt;=50%,"50% or More","&lt;50%")</f>
        <v>&lt;50%</v>
      </c>
      <c r="L2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23" s="1">
        <v>3.7</v>
      </c>
      <c r="N23" s="2">
        <f>Sheet1__2[[#This Row],[actual_price]]*Sheet1__2[[#This Row],[rating_count]]</f>
        <v>5470038</v>
      </c>
      <c r="O23" s="1">
        <v>10962</v>
      </c>
      <c r="P23" s="1" t="str">
        <f>IF(Sheet1__2[[#This Row],[rating_count]]&lt;1000,"Under 1000","1000 or more")</f>
        <v>1000 or more</v>
      </c>
      <c r="Q23" s="11">
        <f>Sheet1__2[[#This Row],[rating]]*Sheet1__2[[#This Row],[rating_count]]</f>
        <v>40559.4</v>
      </c>
    </row>
    <row r="24" spans="1:17" x14ac:dyDescent="0.35">
      <c r="A24" s="1" t="s">
        <v>28</v>
      </c>
      <c r="B24" s="1" t="s">
        <v>1619</v>
      </c>
      <c r="C24" s="1" t="s">
        <v>1365</v>
      </c>
      <c r="D24" s="1" t="s">
        <v>1366</v>
      </c>
      <c r="E24" s="1" t="s">
        <v>1368</v>
      </c>
      <c r="F24" s="1" t="s">
        <v>1369</v>
      </c>
      <c r="G24" s="4">
        <v>13490</v>
      </c>
      <c r="H24" s="5" t="str">
        <f>IF(Sheet1__2[[#This Row],[discounted_price]]&lt;200,"&lt;₹200",IF(OR(Sheet1__2[[#This Row],[discounted_price]]=200,Sheet1__2[[#This Row],[discounted_price]]&lt;=500),"₹200-₹500","&gt;₹500"))</f>
        <v>&gt;₹500</v>
      </c>
      <c r="I24" s="4">
        <v>22900</v>
      </c>
      <c r="J24" s="3">
        <v>0.41</v>
      </c>
      <c r="K24" s="1" t="str">
        <f>IF(Sheet1__2[[#This Row],[discount_percentage]]&gt;=50%,"50% or More","&lt;50%")</f>
        <v>&lt;50%</v>
      </c>
      <c r="L2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24" s="1">
        <v>4.3</v>
      </c>
      <c r="N24" s="2">
        <f>Sheet1__2[[#This Row],[actual_price]]*Sheet1__2[[#This Row],[rating_count]]</f>
        <v>373247100</v>
      </c>
      <c r="O24" s="1">
        <v>16299</v>
      </c>
      <c r="P24" s="1" t="str">
        <f>IF(Sheet1__2[[#This Row],[rating_count]]&lt;1000,"Under 1000","1000 or more")</f>
        <v>1000 or more</v>
      </c>
      <c r="Q24" s="11">
        <f>Sheet1__2[[#This Row],[rating]]*Sheet1__2[[#This Row],[rating_count]]</f>
        <v>70085.7</v>
      </c>
    </row>
    <row r="25" spans="1:17" x14ac:dyDescent="0.35">
      <c r="A25" s="1" t="s">
        <v>29</v>
      </c>
      <c r="B25" s="1" t="s">
        <v>1620</v>
      </c>
      <c r="C25" s="1" t="s">
        <v>1358</v>
      </c>
      <c r="D25" s="1" t="s">
        <v>1359</v>
      </c>
      <c r="E25" s="1" t="s">
        <v>1360</v>
      </c>
      <c r="F25" s="1" t="s">
        <v>1361</v>
      </c>
      <c r="G25" s="4">
        <v>59</v>
      </c>
      <c r="H25" s="5" t="str">
        <f>IF(Sheet1__2[[#This Row],[discounted_price]]&lt;200,"&lt;₹200",IF(OR(Sheet1__2[[#This Row],[discounted_price]]=200,Sheet1__2[[#This Row],[discounted_price]]&lt;=500),"₹200-₹500","&gt;₹500"))</f>
        <v>&lt;₹200</v>
      </c>
      <c r="I25" s="4">
        <v>199</v>
      </c>
      <c r="J25" s="3">
        <v>0.7</v>
      </c>
      <c r="K25" s="1" t="str">
        <f>IF(Sheet1__2[[#This Row],[discount_percentage]]&gt;=50%,"50% or More","&lt;50%")</f>
        <v>50% or More</v>
      </c>
      <c r="L2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25" s="1">
        <v>4</v>
      </c>
      <c r="N25" s="2">
        <f>Sheet1__2[[#This Row],[actual_price]]*Sheet1__2[[#This Row],[rating_count]]</f>
        <v>1866222</v>
      </c>
      <c r="O25" s="1">
        <v>9378</v>
      </c>
      <c r="P25" s="1" t="str">
        <f>IF(Sheet1__2[[#This Row],[rating_count]]&lt;1000,"Under 1000","1000 or more")</f>
        <v>1000 or more</v>
      </c>
      <c r="Q25" s="11">
        <f>Sheet1__2[[#This Row],[rating]]*Sheet1__2[[#This Row],[rating_count]]</f>
        <v>37512</v>
      </c>
    </row>
    <row r="26" spans="1:17" x14ac:dyDescent="0.35">
      <c r="A26" s="1" t="s">
        <v>30</v>
      </c>
      <c r="B26" s="1" t="s">
        <v>1621</v>
      </c>
      <c r="C26" s="1" t="s">
        <v>1365</v>
      </c>
      <c r="D26" s="1" t="s">
        <v>1366</v>
      </c>
      <c r="E26" s="1" t="s">
        <v>1368</v>
      </c>
      <c r="F26" s="1" t="s">
        <v>1369</v>
      </c>
      <c r="G26" s="4">
        <v>11499</v>
      </c>
      <c r="H26" s="5" t="str">
        <f>IF(Sheet1__2[[#This Row],[discounted_price]]&lt;200,"&lt;₹200",IF(OR(Sheet1__2[[#This Row],[discounted_price]]=200,Sheet1__2[[#This Row],[discounted_price]]&lt;=500),"₹200-₹500","&gt;₹500"))</f>
        <v>&gt;₹500</v>
      </c>
      <c r="I26" s="4">
        <v>19990</v>
      </c>
      <c r="J26" s="3">
        <v>0.42</v>
      </c>
      <c r="K26" s="1" t="str">
        <f>IF(Sheet1__2[[#This Row],[discount_percentage]]&gt;=50%,"50% or More","&lt;50%")</f>
        <v>&lt;50%</v>
      </c>
      <c r="L2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26" s="1">
        <v>4.3</v>
      </c>
      <c r="N26" s="2">
        <f>Sheet1__2[[#This Row],[actual_price]]*Sheet1__2[[#This Row],[rating_count]]</f>
        <v>94012970</v>
      </c>
      <c r="O26" s="1">
        <v>4703</v>
      </c>
      <c r="P26" s="1" t="str">
        <f>IF(Sheet1__2[[#This Row],[rating_count]]&lt;1000,"Under 1000","1000 or more")</f>
        <v>1000 or more</v>
      </c>
      <c r="Q26" s="11">
        <f>Sheet1__2[[#This Row],[rating]]*Sheet1__2[[#This Row],[rating_count]]</f>
        <v>20222.899999999998</v>
      </c>
    </row>
    <row r="27" spans="1:17" x14ac:dyDescent="0.35">
      <c r="A27" s="1" t="s">
        <v>31</v>
      </c>
      <c r="B27" s="1" t="s">
        <v>1622</v>
      </c>
      <c r="C27" s="1" t="s">
        <v>1365</v>
      </c>
      <c r="D27" s="1" t="s">
        <v>1366</v>
      </c>
      <c r="E27" s="1" t="s">
        <v>1367</v>
      </c>
      <c r="F27" s="1" t="s">
        <v>1361</v>
      </c>
      <c r="G27" s="4">
        <v>199</v>
      </c>
      <c r="H27" s="5" t="str">
        <f>IF(Sheet1__2[[#This Row],[discounted_price]]&lt;200,"&lt;₹200",IF(OR(Sheet1__2[[#This Row],[discounted_price]]=200,Sheet1__2[[#This Row],[discounted_price]]&lt;=500),"₹200-₹500","&gt;₹500"))</f>
        <v>&lt;₹200</v>
      </c>
      <c r="I27" s="4">
        <v>699</v>
      </c>
      <c r="J27" s="3">
        <v>0.72</v>
      </c>
      <c r="K27" s="1" t="str">
        <f>IF(Sheet1__2[[#This Row],[discount_percentage]]&gt;=50%,"50% or More","&lt;50%")</f>
        <v>50% or More</v>
      </c>
      <c r="L2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27" s="1">
        <v>4.2</v>
      </c>
      <c r="N27" s="2">
        <f>Sheet1__2[[#This Row],[actual_price]]*Sheet1__2[[#This Row],[rating_count]]</f>
        <v>8494947</v>
      </c>
      <c r="O27" s="1">
        <v>12153</v>
      </c>
      <c r="P27" s="1" t="str">
        <f>IF(Sheet1__2[[#This Row],[rating_count]]&lt;1000,"Under 1000","1000 or more")</f>
        <v>1000 or more</v>
      </c>
      <c r="Q27" s="11">
        <f>Sheet1__2[[#This Row],[rating]]*Sheet1__2[[#This Row],[rating_count]]</f>
        <v>51042.6</v>
      </c>
    </row>
    <row r="28" spans="1:17" x14ac:dyDescent="0.35">
      <c r="A28" s="1" t="s">
        <v>32</v>
      </c>
      <c r="B28" s="1" t="s">
        <v>1623</v>
      </c>
      <c r="C28" s="1" t="s">
        <v>1365</v>
      </c>
      <c r="D28" s="1" t="s">
        <v>1366</v>
      </c>
      <c r="E28" s="1" t="s">
        <v>1368</v>
      </c>
      <c r="F28" s="1" t="s">
        <v>1369</v>
      </c>
      <c r="G28" s="4">
        <v>14999</v>
      </c>
      <c r="H28" s="5" t="str">
        <f>IF(Sheet1__2[[#This Row],[discounted_price]]&lt;200,"&lt;₹200",IF(OR(Sheet1__2[[#This Row],[discounted_price]]=200,Sheet1__2[[#This Row],[discounted_price]]&lt;=500),"₹200-₹500","&gt;₹500"))</f>
        <v>&gt;₹500</v>
      </c>
      <c r="I28" s="4">
        <v>19999</v>
      </c>
      <c r="J28" s="3">
        <v>0.25</v>
      </c>
      <c r="K28" s="1" t="str">
        <f>IF(Sheet1__2[[#This Row],[discount_percentage]]&gt;=50%,"50% or More","&lt;50%")</f>
        <v>&lt;50%</v>
      </c>
      <c r="L2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28" s="1">
        <v>4.2</v>
      </c>
      <c r="N28" s="2">
        <f>Sheet1__2[[#This Row],[actual_price]]*Sheet1__2[[#This Row],[rating_count]]</f>
        <v>697945101</v>
      </c>
      <c r="O28" s="1">
        <v>34899</v>
      </c>
      <c r="P28" s="1" t="str">
        <f>IF(Sheet1__2[[#This Row],[rating_count]]&lt;1000,"Under 1000","1000 or more")</f>
        <v>1000 or more</v>
      </c>
      <c r="Q28" s="11">
        <f>Sheet1__2[[#This Row],[rating]]*Sheet1__2[[#This Row],[rating_count]]</f>
        <v>146575.80000000002</v>
      </c>
    </row>
    <row r="29" spans="1:17" x14ac:dyDescent="0.35">
      <c r="A29" s="1" t="s">
        <v>33</v>
      </c>
      <c r="B29" s="1" t="s">
        <v>1603</v>
      </c>
      <c r="C29" s="1" t="s">
        <v>1358</v>
      </c>
      <c r="D29" s="1" t="s">
        <v>1359</v>
      </c>
      <c r="E29" s="1" t="s">
        <v>1360</v>
      </c>
      <c r="F29" s="1" t="s">
        <v>1361</v>
      </c>
      <c r="G29" s="4">
        <v>299</v>
      </c>
      <c r="H29" s="5" t="str">
        <f>IF(Sheet1__2[[#This Row],[discounted_price]]&lt;200,"&lt;₹200",IF(OR(Sheet1__2[[#This Row],[discounted_price]]=200,Sheet1__2[[#This Row],[discounted_price]]&lt;=500),"₹200-₹500","&gt;₹500"))</f>
        <v>₹200-₹500</v>
      </c>
      <c r="I29" s="4">
        <v>399</v>
      </c>
      <c r="J29" s="3">
        <v>0.25</v>
      </c>
      <c r="K29" s="1" t="str">
        <f>IF(Sheet1__2[[#This Row],[discount_percentage]]&gt;=50%,"50% or More","&lt;50%")</f>
        <v>&lt;50%</v>
      </c>
      <c r="L2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29" s="1">
        <v>4</v>
      </c>
      <c r="N29" s="2">
        <f>Sheet1__2[[#This Row],[actual_price]]*Sheet1__2[[#This Row],[rating_count]]</f>
        <v>1103634</v>
      </c>
      <c r="O29" s="1">
        <v>2766</v>
      </c>
      <c r="P29" s="1" t="str">
        <f>IF(Sheet1__2[[#This Row],[rating_count]]&lt;1000,"Under 1000","1000 or more")</f>
        <v>1000 or more</v>
      </c>
      <c r="Q29" s="11">
        <f>Sheet1__2[[#This Row],[rating]]*Sheet1__2[[#This Row],[rating_count]]</f>
        <v>11064</v>
      </c>
    </row>
    <row r="30" spans="1:17" x14ac:dyDescent="0.35">
      <c r="A30" s="1" t="s">
        <v>34</v>
      </c>
      <c r="B30" s="1" t="s">
        <v>1617</v>
      </c>
      <c r="C30" s="1" t="s">
        <v>1358</v>
      </c>
      <c r="D30" s="1" t="s">
        <v>1359</v>
      </c>
      <c r="E30" s="1" t="s">
        <v>1360</v>
      </c>
      <c r="F30" s="1" t="s">
        <v>1361</v>
      </c>
      <c r="G30" s="4">
        <v>970</v>
      </c>
      <c r="H30" s="5" t="str">
        <f>IF(Sheet1__2[[#This Row],[discounted_price]]&lt;200,"&lt;₹200",IF(OR(Sheet1__2[[#This Row],[discounted_price]]=200,Sheet1__2[[#This Row],[discounted_price]]&lt;=500),"₹200-₹500","&gt;₹500"))</f>
        <v>&gt;₹500</v>
      </c>
      <c r="I30" s="4">
        <v>1999</v>
      </c>
      <c r="J30" s="3">
        <v>0.51</v>
      </c>
      <c r="K30" s="1" t="str">
        <f>IF(Sheet1__2[[#This Row],[discount_percentage]]&gt;=50%,"50% or More","&lt;50%")</f>
        <v>50% or More</v>
      </c>
      <c r="L3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30" s="1">
        <v>4.4000000000000004</v>
      </c>
      <c r="N30" s="2">
        <f>Sheet1__2[[#This Row],[actual_price]]*Sheet1__2[[#This Row],[rating_count]]</f>
        <v>367816</v>
      </c>
      <c r="O30" s="1">
        <v>184</v>
      </c>
      <c r="P30" s="1" t="str">
        <f>IF(Sheet1__2[[#This Row],[rating_count]]&lt;1000,"Under 1000","1000 or more")</f>
        <v>Under 1000</v>
      </c>
      <c r="Q30" s="11">
        <f>Sheet1__2[[#This Row],[rating]]*Sheet1__2[[#This Row],[rating_count]]</f>
        <v>809.6</v>
      </c>
    </row>
    <row r="31" spans="1:17" x14ac:dyDescent="0.35">
      <c r="A31" s="1" t="s">
        <v>35</v>
      </c>
      <c r="B31" s="1" t="s">
        <v>1624</v>
      </c>
      <c r="C31" s="1" t="s">
        <v>1358</v>
      </c>
      <c r="D31" s="1" t="s">
        <v>1359</v>
      </c>
      <c r="E31" s="1" t="s">
        <v>1360</v>
      </c>
      <c r="F31" s="1" t="s">
        <v>1361</v>
      </c>
      <c r="G31" s="4">
        <v>299</v>
      </c>
      <c r="H31" s="5" t="str">
        <f>IF(Sheet1__2[[#This Row],[discounted_price]]&lt;200,"&lt;₹200",IF(OR(Sheet1__2[[#This Row],[discounted_price]]=200,Sheet1__2[[#This Row],[discounted_price]]&lt;=500),"₹200-₹500","&gt;₹500"))</f>
        <v>₹200-₹500</v>
      </c>
      <c r="I31" s="4">
        <v>999</v>
      </c>
      <c r="J31" s="3">
        <v>0.7</v>
      </c>
      <c r="K31" s="1" t="str">
        <f>IF(Sheet1__2[[#This Row],[discount_percentage]]&gt;=50%,"50% or More","&lt;50%")</f>
        <v>50% or More</v>
      </c>
      <c r="L3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31" s="1">
        <v>4.3</v>
      </c>
      <c r="N31" s="2">
        <f>Sheet1__2[[#This Row],[actual_price]]*Sheet1__2[[#This Row],[rating_count]]</f>
        <v>20829150</v>
      </c>
      <c r="O31" s="1">
        <v>20850</v>
      </c>
      <c r="P31" s="1" t="str">
        <f>IF(Sheet1__2[[#This Row],[rating_count]]&lt;1000,"Under 1000","1000 or more")</f>
        <v>1000 or more</v>
      </c>
      <c r="Q31" s="11">
        <f>Sheet1__2[[#This Row],[rating]]*Sheet1__2[[#This Row],[rating_count]]</f>
        <v>89655</v>
      </c>
    </row>
    <row r="32" spans="1:17" x14ac:dyDescent="0.35">
      <c r="A32" s="1" t="s">
        <v>36</v>
      </c>
      <c r="B32" s="1" t="s">
        <v>1625</v>
      </c>
      <c r="C32" s="1" t="s">
        <v>1358</v>
      </c>
      <c r="D32" s="1" t="s">
        <v>1359</v>
      </c>
      <c r="E32" s="1" t="s">
        <v>1360</v>
      </c>
      <c r="F32" s="1" t="s">
        <v>1361</v>
      </c>
      <c r="G32" s="4">
        <v>199</v>
      </c>
      <c r="H32" s="5" t="str">
        <f>IF(Sheet1__2[[#This Row],[discounted_price]]&lt;200,"&lt;₹200",IF(OR(Sheet1__2[[#This Row],[discounted_price]]=200,Sheet1__2[[#This Row],[discounted_price]]&lt;=500),"₹200-₹500","&gt;₹500"))</f>
        <v>&lt;₹200</v>
      </c>
      <c r="I32" s="4">
        <v>750</v>
      </c>
      <c r="J32" s="3">
        <v>0.73</v>
      </c>
      <c r="K32" s="1" t="str">
        <f>IF(Sheet1__2[[#This Row],[discount_percentage]]&gt;=50%,"50% or More","&lt;50%")</f>
        <v>50% or More</v>
      </c>
      <c r="L3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32" s="1">
        <v>4.5</v>
      </c>
      <c r="N32" s="2">
        <f>Sheet1__2[[#This Row],[actual_price]]*Sheet1__2[[#This Row],[rating_count]]</f>
        <v>56232000</v>
      </c>
      <c r="O32" s="1">
        <v>74976</v>
      </c>
      <c r="P32" s="1" t="str">
        <f>IF(Sheet1__2[[#This Row],[rating_count]]&lt;1000,"Under 1000","1000 or more")</f>
        <v>1000 or more</v>
      </c>
      <c r="Q32" s="11">
        <f>Sheet1__2[[#This Row],[rating]]*Sheet1__2[[#This Row],[rating_count]]</f>
        <v>337392</v>
      </c>
    </row>
    <row r="33" spans="1:17" x14ac:dyDescent="0.35">
      <c r="A33" s="1" t="s">
        <v>37</v>
      </c>
      <c r="B33" s="1" t="s">
        <v>1626</v>
      </c>
      <c r="C33" s="1" t="s">
        <v>1358</v>
      </c>
      <c r="D33" s="1" t="s">
        <v>1359</v>
      </c>
      <c r="E33" s="1" t="s">
        <v>1360</v>
      </c>
      <c r="F33" s="1" t="s">
        <v>1361</v>
      </c>
      <c r="G33" s="4">
        <v>179</v>
      </c>
      <c r="H33" s="5" t="str">
        <f>IF(Sheet1__2[[#This Row],[discounted_price]]&lt;200,"&lt;₹200",IF(OR(Sheet1__2[[#This Row],[discounted_price]]=200,Sheet1__2[[#This Row],[discounted_price]]&lt;=500),"₹200-₹500","&gt;₹500"))</f>
        <v>&lt;₹200</v>
      </c>
      <c r="I33" s="4">
        <v>499</v>
      </c>
      <c r="J33" s="3">
        <v>0.64</v>
      </c>
      <c r="K33" s="1" t="str">
        <f>IF(Sheet1__2[[#This Row],[discount_percentage]]&gt;=50%,"50% or More","&lt;50%")</f>
        <v>50% or More</v>
      </c>
      <c r="L3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33" s="1">
        <v>4</v>
      </c>
      <c r="N33" s="2">
        <f>Sheet1__2[[#This Row],[actual_price]]*Sheet1__2[[#This Row],[rating_count]]</f>
        <v>965066</v>
      </c>
      <c r="O33" s="1">
        <v>1934</v>
      </c>
      <c r="P33" s="1" t="str">
        <f>IF(Sheet1__2[[#This Row],[rating_count]]&lt;1000,"Under 1000","1000 or more")</f>
        <v>1000 or more</v>
      </c>
      <c r="Q33" s="11">
        <f>Sheet1__2[[#This Row],[rating]]*Sheet1__2[[#This Row],[rating_count]]</f>
        <v>7736</v>
      </c>
    </row>
    <row r="34" spans="1:17" x14ac:dyDescent="0.35">
      <c r="A34" s="1" t="s">
        <v>38</v>
      </c>
      <c r="B34" s="1" t="s">
        <v>1627</v>
      </c>
      <c r="C34" s="1" t="s">
        <v>1358</v>
      </c>
      <c r="D34" s="1" t="s">
        <v>1359</v>
      </c>
      <c r="E34" s="1" t="s">
        <v>1360</v>
      </c>
      <c r="F34" s="1" t="s">
        <v>1361</v>
      </c>
      <c r="G34" s="4">
        <v>389</v>
      </c>
      <c r="H34" s="5" t="str">
        <f>IF(Sheet1__2[[#This Row],[discounted_price]]&lt;200,"&lt;₹200",IF(OR(Sheet1__2[[#This Row],[discounted_price]]=200,Sheet1__2[[#This Row],[discounted_price]]&lt;=500),"₹200-₹500","&gt;₹500"))</f>
        <v>₹200-₹500</v>
      </c>
      <c r="I34" s="4">
        <v>1099</v>
      </c>
      <c r="J34" s="3">
        <v>0.65</v>
      </c>
      <c r="K34" s="1" t="str">
        <f>IF(Sheet1__2[[#This Row],[discount_percentage]]&gt;=50%,"50% or More","&lt;50%")</f>
        <v>50% or More</v>
      </c>
      <c r="L3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34" s="1">
        <v>4.3</v>
      </c>
      <c r="N34" s="2">
        <f>Sheet1__2[[#This Row],[actual_price]]*Sheet1__2[[#This Row],[rating_count]]</f>
        <v>1070426</v>
      </c>
      <c r="O34" s="1">
        <v>974</v>
      </c>
      <c r="P34" s="1" t="str">
        <f>IF(Sheet1__2[[#This Row],[rating_count]]&lt;1000,"Under 1000","1000 or more")</f>
        <v>Under 1000</v>
      </c>
      <c r="Q34" s="11">
        <f>Sheet1__2[[#This Row],[rating]]*Sheet1__2[[#This Row],[rating_count]]</f>
        <v>4188.2</v>
      </c>
    </row>
    <row r="35" spans="1:17" x14ac:dyDescent="0.35">
      <c r="A35" s="1" t="s">
        <v>39</v>
      </c>
      <c r="B35" s="1" t="s">
        <v>1628</v>
      </c>
      <c r="C35" s="1" t="s">
        <v>1358</v>
      </c>
      <c r="D35" s="1" t="s">
        <v>1359</v>
      </c>
      <c r="E35" s="1" t="s">
        <v>1360</v>
      </c>
      <c r="F35" s="1" t="s">
        <v>1361</v>
      </c>
      <c r="G35" s="4">
        <v>599</v>
      </c>
      <c r="H35" s="5" t="str">
        <f>IF(Sheet1__2[[#This Row],[discounted_price]]&lt;200,"&lt;₹200",IF(OR(Sheet1__2[[#This Row],[discounted_price]]=200,Sheet1__2[[#This Row],[discounted_price]]&lt;=500),"₹200-₹500","&gt;₹500"))</f>
        <v>&gt;₹500</v>
      </c>
      <c r="I35" s="4">
        <v>599</v>
      </c>
      <c r="J35" s="3">
        <v>0</v>
      </c>
      <c r="K35" s="1" t="str">
        <f>IF(Sheet1__2[[#This Row],[discount_percentage]]&gt;=50%,"50% or More","&lt;50%")</f>
        <v>&lt;50%</v>
      </c>
      <c r="L3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5" s="1">
        <v>4.3</v>
      </c>
      <c r="N35" s="2">
        <f>Sheet1__2[[#This Row],[actual_price]]*Sheet1__2[[#This Row],[rating_count]]</f>
        <v>212645</v>
      </c>
      <c r="O35" s="1">
        <v>355</v>
      </c>
      <c r="P35" s="1" t="str">
        <f>IF(Sheet1__2[[#This Row],[rating_count]]&lt;1000,"Under 1000","1000 or more")</f>
        <v>Under 1000</v>
      </c>
      <c r="Q35" s="11">
        <f>Sheet1__2[[#This Row],[rating]]*Sheet1__2[[#This Row],[rating_count]]</f>
        <v>1526.5</v>
      </c>
    </row>
    <row r="36" spans="1:17" x14ac:dyDescent="0.35">
      <c r="A36" s="1" t="s">
        <v>40</v>
      </c>
      <c r="B36" s="1" t="s">
        <v>1607</v>
      </c>
      <c r="C36" s="1" t="s">
        <v>1358</v>
      </c>
      <c r="D36" s="1" t="s">
        <v>1359</v>
      </c>
      <c r="E36" s="1" t="s">
        <v>1360</v>
      </c>
      <c r="F36" s="1" t="s">
        <v>1361</v>
      </c>
      <c r="G36" s="4">
        <v>199</v>
      </c>
      <c r="H36" s="5" t="str">
        <f>IF(Sheet1__2[[#This Row],[discounted_price]]&lt;200,"&lt;₹200",IF(OR(Sheet1__2[[#This Row],[discounted_price]]=200,Sheet1__2[[#This Row],[discounted_price]]&lt;=500),"₹200-₹500","&gt;₹500"))</f>
        <v>&lt;₹200</v>
      </c>
      <c r="I36" s="4">
        <v>999</v>
      </c>
      <c r="J36" s="3">
        <v>0.8</v>
      </c>
      <c r="K36" s="1" t="str">
        <f>IF(Sheet1__2[[#This Row],[discount_percentage]]&gt;=50%,"50% or More","&lt;50%")</f>
        <v>50% or More</v>
      </c>
      <c r="L3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36" s="1">
        <v>3.9</v>
      </c>
      <c r="N36" s="2">
        <f>Sheet1__2[[#This Row],[actual_price]]*Sheet1__2[[#This Row],[rating_count]]</f>
        <v>1073925</v>
      </c>
      <c r="O36" s="1">
        <v>1075</v>
      </c>
      <c r="P36" s="1" t="str">
        <f>IF(Sheet1__2[[#This Row],[rating_count]]&lt;1000,"Under 1000","1000 or more")</f>
        <v>1000 or more</v>
      </c>
      <c r="Q36" s="11">
        <f>Sheet1__2[[#This Row],[rating]]*Sheet1__2[[#This Row],[rating_count]]</f>
        <v>4192.5</v>
      </c>
    </row>
    <row r="37" spans="1:17" x14ac:dyDescent="0.35">
      <c r="A37" s="1" t="s">
        <v>41</v>
      </c>
      <c r="B37" s="1" t="s">
        <v>1607</v>
      </c>
      <c r="C37" s="1" t="s">
        <v>1358</v>
      </c>
      <c r="D37" s="1" t="s">
        <v>1359</v>
      </c>
      <c r="E37" s="1" t="s">
        <v>1360</v>
      </c>
      <c r="F37" s="1" t="s">
        <v>1361</v>
      </c>
      <c r="G37" s="4">
        <v>99</v>
      </c>
      <c r="H37" s="5" t="str">
        <f>IF(Sheet1__2[[#This Row],[discounted_price]]&lt;200,"&lt;₹200",IF(OR(Sheet1__2[[#This Row],[discounted_price]]=200,Sheet1__2[[#This Row],[discounted_price]]&lt;=500),"₹200-₹500","&gt;₹500"))</f>
        <v>&lt;₹200</v>
      </c>
      <c r="I37" s="4">
        <v>666.66</v>
      </c>
      <c r="J37" s="3">
        <v>0.85</v>
      </c>
      <c r="K37" s="1" t="str">
        <f>IF(Sheet1__2[[#This Row],[discount_percentage]]&gt;=50%,"50% or More","&lt;50%")</f>
        <v>50% or More</v>
      </c>
      <c r="L3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81-90%</v>
      </c>
      <c r="M37" s="1">
        <v>3.9</v>
      </c>
      <c r="N37" s="2">
        <f>Sheet1__2[[#This Row],[actual_price]]*Sheet1__2[[#This Row],[rating_count]]</f>
        <v>16580500.859999999</v>
      </c>
      <c r="O37" s="1">
        <v>24871</v>
      </c>
      <c r="P37" s="1" t="str">
        <f>IF(Sheet1__2[[#This Row],[rating_count]]&lt;1000,"Under 1000","1000 or more")</f>
        <v>1000 or more</v>
      </c>
      <c r="Q37" s="11">
        <f>Sheet1__2[[#This Row],[rating]]*Sheet1__2[[#This Row],[rating_count]]</f>
        <v>96996.9</v>
      </c>
    </row>
    <row r="38" spans="1:17" x14ac:dyDescent="0.35">
      <c r="A38" s="1" t="s">
        <v>42</v>
      </c>
      <c r="B38" s="1" t="s">
        <v>1629</v>
      </c>
      <c r="C38" s="1" t="s">
        <v>1358</v>
      </c>
      <c r="D38" s="1" t="s">
        <v>1359</v>
      </c>
      <c r="E38" s="1" t="s">
        <v>1360</v>
      </c>
      <c r="F38" s="1" t="s">
        <v>1361</v>
      </c>
      <c r="G38" s="4">
        <v>899</v>
      </c>
      <c r="H38" s="5" t="str">
        <f>IF(Sheet1__2[[#This Row],[discounted_price]]&lt;200,"&lt;₹200",IF(OR(Sheet1__2[[#This Row],[discounted_price]]=200,Sheet1__2[[#This Row],[discounted_price]]&lt;=500),"₹200-₹500","&gt;₹500"))</f>
        <v>&gt;₹500</v>
      </c>
      <c r="I38" s="4">
        <v>1900</v>
      </c>
      <c r="J38" s="3">
        <v>0.53</v>
      </c>
      <c r="K38" s="1" t="str">
        <f>IF(Sheet1__2[[#This Row],[discount_percentage]]&gt;=50%,"50% or More","&lt;50%")</f>
        <v>50% or More</v>
      </c>
      <c r="L3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38" s="1">
        <v>4.4000000000000004</v>
      </c>
      <c r="N38" s="2">
        <f>Sheet1__2[[#This Row],[actual_price]]*Sheet1__2[[#This Row],[rating_count]]</f>
        <v>25748800</v>
      </c>
      <c r="O38" s="1">
        <v>13552</v>
      </c>
      <c r="P38" s="1" t="str">
        <f>IF(Sheet1__2[[#This Row],[rating_count]]&lt;1000,"Under 1000","1000 or more")</f>
        <v>1000 or more</v>
      </c>
      <c r="Q38" s="11">
        <f>Sheet1__2[[#This Row],[rating]]*Sheet1__2[[#This Row],[rating_count]]</f>
        <v>59628.800000000003</v>
      </c>
    </row>
    <row r="39" spans="1:17" x14ac:dyDescent="0.35">
      <c r="A39" s="1" t="s">
        <v>43</v>
      </c>
      <c r="B39" s="1" t="s">
        <v>1630</v>
      </c>
      <c r="C39" s="1" t="s">
        <v>1358</v>
      </c>
      <c r="D39" s="1" t="s">
        <v>1359</v>
      </c>
      <c r="E39" s="1" t="s">
        <v>1360</v>
      </c>
      <c r="F39" s="1" t="s">
        <v>1361</v>
      </c>
      <c r="G39" s="4">
        <v>199</v>
      </c>
      <c r="H39" s="5" t="str">
        <f>IF(Sheet1__2[[#This Row],[discounted_price]]&lt;200,"&lt;₹200",IF(OR(Sheet1__2[[#This Row],[discounted_price]]=200,Sheet1__2[[#This Row],[discounted_price]]&lt;=500),"₹200-₹500","&gt;₹500"))</f>
        <v>&lt;₹200</v>
      </c>
      <c r="I39" s="4">
        <v>999</v>
      </c>
      <c r="J39" s="3">
        <v>0.8</v>
      </c>
      <c r="K39" s="1" t="str">
        <f>IF(Sheet1__2[[#This Row],[discount_percentage]]&gt;=50%,"50% or More","&lt;50%")</f>
        <v>50% or More</v>
      </c>
      <c r="L3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39" s="1">
        <v>4</v>
      </c>
      <c r="N39" s="2">
        <f>Sheet1__2[[#This Row],[actual_price]]*Sheet1__2[[#This Row],[rating_count]]</f>
        <v>575424</v>
      </c>
      <c r="O39" s="1">
        <v>576</v>
      </c>
      <c r="P39" s="1" t="str">
        <f>IF(Sheet1__2[[#This Row],[rating_count]]&lt;1000,"Under 1000","1000 or more")</f>
        <v>Under 1000</v>
      </c>
      <c r="Q39" s="11">
        <f>Sheet1__2[[#This Row],[rating]]*Sheet1__2[[#This Row],[rating_count]]</f>
        <v>2304</v>
      </c>
    </row>
    <row r="40" spans="1:17" x14ac:dyDescent="0.35">
      <c r="A40" s="1" t="s">
        <v>44</v>
      </c>
      <c r="B40" s="1" t="s">
        <v>1631</v>
      </c>
      <c r="C40" s="1" t="s">
        <v>1365</v>
      </c>
      <c r="D40" s="1" t="s">
        <v>1366</v>
      </c>
      <c r="E40" s="1" t="s">
        <v>1368</v>
      </c>
      <c r="F40" s="1" t="s">
        <v>1369</v>
      </c>
      <c r="G40" s="4">
        <v>32999</v>
      </c>
      <c r="H40" s="5" t="str">
        <f>IF(Sheet1__2[[#This Row],[discounted_price]]&lt;200,"&lt;₹200",IF(OR(Sheet1__2[[#This Row],[discounted_price]]=200,Sheet1__2[[#This Row],[discounted_price]]&lt;=500),"₹200-₹500","&gt;₹500"))</f>
        <v>&gt;₹500</v>
      </c>
      <c r="I40" s="4">
        <v>45999</v>
      </c>
      <c r="J40" s="3">
        <v>0.28000000000000003</v>
      </c>
      <c r="K40" s="1" t="str">
        <f>IF(Sheet1__2[[#This Row],[discount_percentage]]&gt;=50%,"50% or More","&lt;50%")</f>
        <v>&lt;50%</v>
      </c>
      <c r="L4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40" s="1">
        <v>4.2</v>
      </c>
      <c r="N40" s="2">
        <f>Sheet1__2[[#This Row],[actual_price]]*Sheet1__2[[#This Row],[rating_count]]</f>
        <v>335700702</v>
      </c>
      <c r="O40" s="1">
        <v>7298</v>
      </c>
      <c r="P40" s="1" t="str">
        <f>IF(Sheet1__2[[#This Row],[rating_count]]&lt;1000,"Under 1000","1000 or more")</f>
        <v>1000 or more</v>
      </c>
      <c r="Q40" s="11">
        <f>Sheet1__2[[#This Row],[rating]]*Sheet1__2[[#This Row],[rating_count]]</f>
        <v>30651.600000000002</v>
      </c>
    </row>
    <row r="41" spans="1:17" x14ac:dyDescent="0.35">
      <c r="A41" s="1" t="s">
        <v>45</v>
      </c>
      <c r="B41" s="1" t="s">
        <v>1632</v>
      </c>
      <c r="C41" s="1" t="s">
        <v>1358</v>
      </c>
      <c r="D41" s="1" t="s">
        <v>1359</v>
      </c>
      <c r="E41" s="1" t="s">
        <v>1360</v>
      </c>
      <c r="F41" s="1" t="s">
        <v>1361</v>
      </c>
      <c r="G41" s="4">
        <v>970</v>
      </c>
      <c r="H41" s="5" t="str">
        <f>IF(Sheet1__2[[#This Row],[discounted_price]]&lt;200,"&lt;₹200",IF(OR(Sheet1__2[[#This Row],[discounted_price]]=200,Sheet1__2[[#This Row],[discounted_price]]&lt;=500),"₹200-₹500","&gt;₹500"))</f>
        <v>&gt;₹500</v>
      </c>
      <c r="I41" s="4">
        <v>1999</v>
      </c>
      <c r="J41" s="3">
        <v>0.51</v>
      </c>
      <c r="K41" s="1" t="str">
        <f>IF(Sheet1__2[[#This Row],[discount_percentage]]&gt;=50%,"50% or More","&lt;50%")</f>
        <v>50% or More</v>
      </c>
      <c r="L4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41" s="1">
        <v>4.2</v>
      </c>
      <c r="N41" s="2">
        <f>Sheet1__2[[#This Row],[actual_price]]*Sheet1__2[[#This Row],[rating_count]]</f>
        <v>923538</v>
      </c>
      <c r="O41" s="1">
        <v>462</v>
      </c>
      <c r="P41" s="1" t="str">
        <f>IF(Sheet1__2[[#This Row],[rating_count]]&lt;1000,"Under 1000","1000 or more")</f>
        <v>Under 1000</v>
      </c>
      <c r="Q41" s="11">
        <f>Sheet1__2[[#This Row],[rating]]*Sheet1__2[[#This Row],[rating_count]]</f>
        <v>1940.4</v>
      </c>
    </row>
    <row r="42" spans="1:17" x14ac:dyDescent="0.35">
      <c r="A42" s="1" t="s">
        <v>46</v>
      </c>
      <c r="B42" s="1" t="s">
        <v>1625</v>
      </c>
      <c r="C42" s="1" t="s">
        <v>1358</v>
      </c>
      <c r="D42" s="1" t="s">
        <v>1359</v>
      </c>
      <c r="E42" s="1" t="s">
        <v>1360</v>
      </c>
      <c r="F42" s="1" t="s">
        <v>1361</v>
      </c>
      <c r="G42" s="4">
        <v>209</v>
      </c>
      <c r="H42" s="5" t="str">
        <f>IF(Sheet1__2[[#This Row],[discounted_price]]&lt;200,"&lt;₹200",IF(OR(Sheet1__2[[#This Row],[discounted_price]]=200,Sheet1__2[[#This Row],[discounted_price]]&lt;=500),"₹200-₹500","&gt;₹500"))</f>
        <v>₹200-₹500</v>
      </c>
      <c r="I42" s="4">
        <v>695</v>
      </c>
      <c r="J42" s="3">
        <v>0.7</v>
      </c>
      <c r="K42" s="1" t="str">
        <f>IF(Sheet1__2[[#This Row],[discount_percentage]]&gt;=50%,"50% or More","&lt;50%")</f>
        <v>50% or More</v>
      </c>
      <c r="L4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42" s="1">
        <v>4.5</v>
      </c>
      <c r="N42" s="2">
        <f>Sheet1__2[[#This Row],[actual_price]]*Sheet1__2[[#This Row],[rating_count]]</f>
        <v>74842465</v>
      </c>
      <c r="O42" s="1">
        <v>107687</v>
      </c>
      <c r="P42" s="1" t="str">
        <f>IF(Sheet1__2[[#This Row],[rating_count]]&lt;1000,"Under 1000","1000 or more")</f>
        <v>1000 or more</v>
      </c>
      <c r="Q42" s="11">
        <f>Sheet1__2[[#This Row],[rating]]*Sheet1__2[[#This Row],[rating_count]]</f>
        <v>484591.5</v>
      </c>
    </row>
    <row r="43" spans="1:17" x14ac:dyDescent="0.35">
      <c r="A43" s="1" t="s">
        <v>47</v>
      </c>
      <c r="B43" s="1" t="s">
        <v>1633</v>
      </c>
      <c r="C43" s="1" t="s">
        <v>1365</v>
      </c>
      <c r="D43" s="1" t="s">
        <v>1366</v>
      </c>
      <c r="E43" s="1" t="s">
        <v>1368</v>
      </c>
      <c r="F43" s="1" t="s">
        <v>1369</v>
      </c>
      <c r="G43" s="4">
        <v>19999</v>
      </c>
      <c r="H43" s="5" t="str">
        <f>IF(Sheet1__2[[#This Row],[discounted_price]]&lt;200,"&lt;₹200",IF(OR(Sheet1__2[[#This Row],[discounted_price]]=200,Sheet1__2[[#This Row],[discounted_price]]&lt;=500),"₹200-₹500","&gt;₹500"))</f>
        <v>&gt;₹500</v>
      </c>
      <c r="I43" s="4">
        <v>34999</v>
      </c>
      <c r="J43" s="3">
        <v>0.43</v>
      </c>
      <c r="K43" s="1" t="str">
        <f>IF(Sheet1__2[[#This Row],[discount_percentage]]&gt;=50%,"50% or More","&lt;50%")</f>
        <v>&lt;50%</v>
      </c>
      <c r="L4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43" s="1">
        <v>4.3</v>
      </c>
      <c r="N43" s="2">
        <f>Sheet1__2[[#This Row],[actual_price]]*Sheet1__2[[#This Row],[rating_count]]</f>
        <v>950257849</v>
      </c>
      <c r="O43" s="1">
        <v>27151</v>
      </c>
      <c r="P43" s="1" t="str">
        <f>IF(Sheet1__2[[#This Row],[rating_count]]&lt;1000,"Under 1000","1000 or more")</f>
        <v>1000 or more</v>
      </c>
      <c r="Q43" s="11">
        <f>Sheet1__2[[#This Row],[rating]]*Sheet1__2[[#This Row],[rating_count]]</f>
        <v>116749.29999999999</v>
      </c>
    </row>
    <row r="44" spans="1:17" x14ac:dyDescent="0.35">
      <c r="A44" s="1" t="s">
        <v>48</v>
      </c>
      <c r="B44" s="1" t="s">
        <v>1602</v>
      </c>
      <c r="C44" s="1" t="s">
        <v>1358</v>
      </c>
      <c r="D44" s="1" t="s">
        <v>1359</v>
      </c>
      <c r="E44" s="1" t="s">
        <v>1360</v>
      </c>
      <c r="F44" s="1" t="s">
        <v>1361</v>
      </c>
      <c r="G44" s="4">
        <v>399</v>
      </c>
      <c r="H44" s="5" t="str">
        <f>IF(Sheet1__2[[#This Row],[discounted_price]]&lt;200,"&lt;₹200",IF(OR(Sheet1__2[[#This Row],[discounted_price]]=200,Sheet1__2[[#This Row],[discounted_price]]&lt;=500),"₹200-₹500","&gt;₹500"))</f>
        <v>₹200-₹500</v>
      </c>
      <c r="I44" s="4">
        <v>1099</v>
      </c>
      <c r="J44" s="3">
        <v>0.64</v>
      </c>
      <c r="K44" s="1" t="str">
        <f>IF(Sheet1__2[[#This Row],[discount_percentage]]&gt;=50%,"50% or More","&lt;50%")</f>
        <v>50% or More</v>
      </c>
      <c r="L4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44" s="1">
        <v>4.2</v>
      </c>
      <c r="N44" s="2">
        <f>Sheet1__2[[#This Row],[actual_price]]*Sheet1__2[[#This Row],[rating_count]]</f>
        <v>26671631</v>
      </c>
      <c r="O44" s="1">
        <v>24269</v>
      </c>
      <c r="P44" s="1" t="str">
        <f>IF(Sheet1__2[[#This Row],[rating_count]]&lt;1000,"Under 1000","1000 or more")</f>
        <v>1000 or more</v>
      </c>
      <c r="Q44" s="11">
        <f>Sheet1__2[[#This Row],[rating]]*Sheet1__2[[#This Row],[rating_count]]</f>
        <v>101929.8</v>
      </c>
    </row>
    <row r="45" spans="1:17" x14ac:dyDescent="0.35">
      <c r="A45" s="1" t="s">
        <v>49</v>
      </c>
      <c r="B45" s="1" t="s">
        <v>1634</v>
      </c>
      <c r="C45" s="1" t="s">
        <v>1358</v>
      </c>
      <c r="D45" s="1" t="s">
        <v>1362</v>
      </c>
      <c r="E45" s="1" t="s">
        <v>1363</v>
      </c>
      <c r="F45" s="1" t="s">
        <v>1364</v>
      </c>
      <c r="G45" s="4">
        <v>999</v>
      </c>
      <c r="H45" s="5" t="str">
        <f>IF(Sheet1__2[[#This Row],[discounted_price]]&lt;200,"&lt;₹200",IF(OR(Sheet1__2[[#This Row],[discounted_price]]=200,Sheet1__2[[#This Row],[discounted_price]]&lt;=500),"₹200-₹500","&gt;₹500"))</f>
        <v>&gt;₹500</v>
      </c>
      <c r="I45" s="4">
        <v>1599</v>
      </c>
      <c r="J45" s="3">
        <v>0.38</v>
      </c>
      <c r="K45" s="1" t="str">
        <f>IF(Sheet1__2[[#This Row],[discount_percentage]]&gt;=50%,"50% or More","&lt;50%")</f>
        <v>&lt;50%</v>
      </c>
      <c r="L4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45" s="1">
        <v>4.3</v>
      </c>
      <c r="N45" s="2">
        <f>Sheet1__2[[#This Row],[actual_price]]*Sheet1__2[[#This Row],[rating_count]]</f>
        <v>19336707</v>
      </c>
      <c r="O45" s="1">
        <v>12093</v>
      </c>
      <c r="P45" s="1" t="str">
        <f>IF(Sheet1__2[[#This Row],[rating_count]]&lt;1000,"Under 1000","1000 or more")</f>
        <v>1000 or more</v>
      </c>
      <c r="Q45" s="11">
        <f>Sheet1__2[[#This Row],[rating]]*Sheet1__2[[#This Row],[rating_count]]</f>
        <v>51999.9</v>
      </c>
    </row>
    <row r="46" spans="1:17" x14ac:dyDescent="0.35">
      <c r="A46" s="1" t="s">
        <v>50</v>
      </c>
      <c r="B46" s="1" t="s">
        <v>1635</v>
      </c>
      <c r="C46" s="1" t="s">
        <v>1358</v>
      </c>
      <c r="D46" s="1" t="s">
        <v>1359</v>
      </c>
      <c r="E46" s="1" t="s">
        <v>1360</v>
      </c>
      <c r="F46" s="1" t="s">
        <v>1361</v>
      </c>
      <c r="G46" s="4">
        <v>59</v>
      </c>
      <c r="H46" s="5" t="str">
        <f>IF(Sheet1__2[[#This Row],[discounted_price]]&lt;200,"&lt;₹200",IF(OR(Sheet1__2[[#This Row],[discounted_price]]=200,Sheet1__2[[#This Row],[discounted_price]]&lt;=500),"₹200-₹500","&gt;₹500"))</f>
        <v>&lt;₹200</v>
      </c>
      <c r="I46" s="4">
        <v>199</v>
      </c>
      <c r="J46" s="3">
        <v>0.7</v>
      </c>
      <c r="K46" s="1" t="str">
        <f>IF(Sheet1__2[[#This Row],[discount_percentage]]&gt;=50%,"50% or More","&lt;50%")</f>
        <v>50% or More</v>
      </c>
      <c r="L4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46" s="1">
        <v>4</v>
      </c>
      <c r="N46" s="2">
        <f>Sheet1__2[[#This Row],[actual_price]]*Sheet1__2[[#This Row],[rating_count]]</f>
        <v>1866222</v>
      </c>
      <c r="O46" s="1">
        <v>9378</v>
      </c>
      <c r="P46" s="1" t="str">
        <f>IF(Sheet1__2[[#This Row],[rating_count]]&lt;1000,"Under 1000","1000 or more")</f>
        <v>1000 or more</v>
      </c>
      <c r="Q46" s="11">
        <f>Sheet1__2[[#This Row],[rating]]*Sheet1__2[[#This Row],[rating_count]]</f>
        <v>37512</v>
      </c>
    </row>
    <row r="47" spans="1:17" x14ac:dyDescent="0.35">
      <c r="A47" s="1" t="s">
        <v>51</v>
      </c>
      <c r="B47" s="1" t="s">
        <v>1636</v>
      </c>
      <c r="C47" s="1" t="s">
        <v>1358</v>
      </c>
      <c r="D47" s="1" t="s">
        <v>1359</v>
      </c>
      <c r="E47" s="1" t="s">
        <v>1360</v>
      </c>
      <c r="F47" s="1" t="s">
        <v>1361</v>
      </c>
      <c r="G47" s="4">
        <v>333</v>
      </c>
      <c r="H47" s="5" t="str">
        <f>IF(Sheet1__2[[#This Row],[discounted_price]]&lt;200,"&lt;₹200",IF(OR(Sheet1__2[[#This Row],[discounted_price]]=200,Sheet1__2[[#This Row],[discounted_price]]&lt;=500),"₹200-₹500","&gt;₹500"))</f>
        <v>₹200-₹500</v>
      </c>
      <c r="I47" s="4">
        <v>999</v>
      </c>
      <c r="J47" s="3">
        <v>0.67</v>
      </c>
      <c r="K47" s="1" t="str">
        <f>IF(Sheet1__2[[#This Row],[discount_percentage]]&gt;=50%,"50% or More","&lt;50%")</f>
        <v>50% or More</v>
      </c>
      <c r="L4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47" s="1">
        <v>3.3</v>
      </c>
      <c r="N47" s="2">
        <f>Sheet1__2[[#This Row],[actual_price]]*Sheet1__2[[#This Row],[rating_count]]</f>
        <v>9782208</v>
      </c>
      <c r="O47" s="1">
        <v>9792</v>
      </c>
      <c r="P47" s="1" t="str">
        <f>IF(Sheet1__2[[#This Row],[rating_count]]&lt;1000,"Under 1000","1000 or more")</f>
        <v>1000 or more</v>
      </c>
      <c r="Q47" s="11">
        <f>Sheet1__2[[#This Row],[rating]]*Sheet1__2[[#This Row],[rating_count]]</f>
        <v>32313.599999999999</v>
      </c>
    </row>
    <row r="48" spans="1:17" x14ac:dyDescent="0.35">
      <c r="A48" s="1" t="s">
        <v>52</v>
      </c>
      <c r="B48" s="1" t="s">
        <v>1637</v>
      </c>
      <c r="C48" s="1" t="s">
        <v>1358</v>
      </c>
      <c r="D48" s="1" t="s">
        <v>1362</v>
      </c>
      <c r="E48" s="1" t="s">
        <v>1363</v>
      </c>
      <c r="F48" s="1" t="s">
        <v>1364</v>
      </c>
      <c r="G48" s="4">
        <v>507</v>
      </c>
      <c r="H48" s="5" t="str">
        <f>IF(Sheet1__2[[#This Row],[discounted_price]]&lt;200,"&lt;₹200",IF(OR(Sheet1__2[[#This Row],[discounted_price]]=200,Sheet1__2[[#This Row],[discounted_price]]&lt;=500),"₹200-₹500","&gt;₹500"))</f>
        <v>&gt;₹500</v>
      </c>
      <c r="I48" s="4">
        <v>1208</v>
      </c>
      <c r="J48" s="3">
        <v>0.57999999999999996</v>
      </c>
      <c r="K48" s="1" t="str">
        <f>IF(Sheet1__2[[#This Row],[discount_percentage]]&gt;=50%,"50% or More","&lt;50%")</f>
        <v>50% or More</v>
      </c>
      <c r="L4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48" s="1">
        <v>4.0999999999999996</v>
      </c>
      <c r="N48" s="2">
        <f>Sheet1__2[[#This Row],[actual_price]]*Sheet1__2[[#This Row],[rating_count]]</f>
        <v>9822248</v>
      </c>
      <c r="O48" s="1">
        <v>8131</v>
      </c>
      <c r="P48" s="1" t="str">
        <f>IF(Sheet1__2[[#This Row],[rating_count]]&lt;1000,"Under 1000","1000 or more")</f>
        <v>1000 or more</v>
      </c>
      <c r="Q48" s="11">
        <f>Sheet1__2[[#This Row],[rating]]*Sheet1__2[[#This Row],[rating_count]]</f>
        <v>33337.1</v>
      </c>
    </row>
    <row r="49" spans="1:17" x14ac:dyDescent="0.35">
      <c r="A49" s="1" t="s">
        <v>53</v>
      </c>
      <c r="B49" s="1" t="s">
        <v>1638</v>
      </c>
      <c r="C49" s="1" t="s">
        <v>1365</v>
      </c>
      <c r="D49" s="1" t="s">
        <v>1366</v>
      </c>
      <c r="E49" s="1" t="s">
        <v>1367</v>
      </c>
      <c r="F49" s="1" t="s">
        <v>1361</v>
      </c>
      <c r="G49" s="4">
        <v>309</v>
      </c>
      <c r="H49" s="5" t="str">
        <f>IF(Sheet1__2[[#This Row],[discounted_price]]&lt;200,"&lt;₹200",IF(OR(Sheet1__2[[#This Row],[discounted_price]]=200,Sheet1__2[[#This Row],[discounted_price]]&lt;=500),"₹200-₹500","&gt;₹500"))</f>
        <v>₹200-₹500</v>
      </c>
      <c r="I49" s="4">
        <v>475</v>
      </c>
      <c r="J49" s="3">
        <v>0.35</v>
      </c>
      <c r="K49" s="1" t="str">
        <f>IF(Sheet1__2[[#This Row],[discount_percentage]]&gt;=50%,"50% or More","&lt;50%")</f>
        <v>&lt;50%</v>
      </c>
      <c r="L4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49" s="1">
        <v>4.4000000000000004</v>
      </c>
      <c r="N49" s="2">
        <f>Sheet1__2[[#This Row],[actual_price]]*Sheet1__2[[#This Row],[rating_count]]</f>
        <v>202812175</v>
      </c>
      <c r="O49" s="1">
        <v>426973</v>
      </c>
      <c r="P49" s="1" t="str">
        <f>IF(Sheet1__2[[#This Row],[rating_count]]&lt;1000,"Under 1000","1000 or more")</f>
        <v>1000 or more</v>
      </c>
      <c r="Q49" s="11">
        <f>Sheet1__2[[#This Row],[rating]]*Sheet1__2[[#This Row],[rating_count]]</f>
        <v>1878681.2000000002</v>
      </c>
    </row>
    <row r="50" spans="1:17" x14ac:dyDescent="0.35">
      <c r="A50" s="1" t="s">
        <v>54</v>
      </c>
      <c r="B50" s="1" t="s">
        <v>1639</v>
      </c>
      <c r="C50" s="1" t="s">
        <v>1365</v>
      </c>
      <c r="D50" s="1" t="s">
        <v>1366</v>
      </c>
      <c r="E50" s="1" t="s">
        <v>1367</v>
      </c>
      <c r="F50" s="1" t="s">
        <v>1370</v>
      </c>
      <c r="G50" s="4">
        <v>399</v>
      </c>
      <c r="H50" s="5" t="str">
        <f>IF(Sheet1__2[[#This Row],[discounted_price]]&lt;200,"&lt;₹200",IF(OR(Sheet1__2[[#This Row],[discounted_price]]=200,Sheet1__2[[#This Row],[discounted_price]]&lt;=500),"₹200-₹500","&gt;₹500"))</f>
        <v>₹200-₹500</v>
      </c>
      <c r="I50" s="4">
        <v>999</v>
      </c>
      <c r="J50" s="3">
        <v>0.6</v>
      </c>
      <c r="K50" s="1" t="str">
        <f>IF(Sheet1__2[[#This Row],[discount_percentage]]&gt;=50%,"50% or More","&lt;50%")</f>
        <v>50% or More</v>
      </c>
      <c r="L5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50" s="1">
        <v>3.6</v>
      </c>
      <c r="N50" s="2">
        <f>Sheet1__2[[#This Row],[actual_price]]*Sheet1__2[[#This Row],[rating_count]]</f>
        <v>492507</v>
      </c>
      <c r="O50" s="1">
        <v>493</v>
      </c>
      <c r="P50" s="1" t="str">
        <f>IF(Sheet1__2[[#This Row],[rating_count]]&lt;1000,"Under 1000","1000 or more")</f>
        <v>Under 1000</v>
      </c>
      <c r="Q50" s="11">
        <f>Sheet1__2[[#This Row],[rating]]*Sheet1__2[[#This Row],[rating_count]]</f>
        <v>1774.8</v>
      </c>
    </row>
    <row r="51" spans="1:17" x14ac:dyDescent="0.35">
      <c r="A51" s="1" t="s">
        <v>55</v>
      </c>
      <c r="B51" s="1" t="s">
        <v>1640</v>
      </c>
      <c r="C51" s="1" t="s">
        <v>1358</v>
      </c>
      <c r="D51" s="1" t="s">
        <v>1359</v>
      </c>
      <c r="E51" s="1" t="s">
        <v>1360</v>
      </c>
      <c r="F51" s="1" t="s">
        <v>1361</v>
      </c>
      <c r="G51" s="4">
        <v>199</v>
      </c>
      <c r="H51" s="5" t="str">
        <f>IF(Sheet1__2[[#This Row],[discounted_price]]&lt;200,"&lt;₹200",IF(OR(Sheet1__2[[#This Row],[discounted_price]]=200,Sheet1__2[[#This Row],[discounted_price]]&lt;=500),"₹200-₹500","&gt;₹500"))</f>
        <v>&lt;₹200</v>
      </c>
      <c r="I51" s="4">
        <v>395</v>
      </c>
      <c r="J51" s="3">
        <v>0.5</v>
      </c>
      <c r="K51" s="1" t="str">
        <f>IF(Sheet1__2[[#This Row],[discount_percentage]]&gt;=50%,"50% or More","&lt;50%")</f>
        <v>50% or More</v>
      </c>
      <c r="L5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51" s="1">
        <v>4.2</v>
      </c>
      <c r="N51" s="2">
        <f>Sheet1__2[[#This Row],[actual_price]]*Sheet1__2[[#This Row],[rating_count]]</f>
        <v>36575025</v>
      </c>
      <c r="O51" s="1">
        <v>92595</v>
      </c>
      <c r="P51" s="1" t="str">
        <f>IF(Sheet1__2[[#This Row],[rating_count]]&lt;1000,"Under 1000","1000 or more")</f>
        <v>1000 or more</v>
      </c>
      <c r="Q51" s="11">
        <f>Sheet1__2[[#This Row],[rating]]*Sheet1__2[[#This Row],[rating_count]]</f>
        <v>388899</v>
      </c>
    </row>
    <row r="52" spans="1:17" x14ac:dyDescent="0.35">
      <c r="A52" s="1" t="s">
        <v>56</v>
      </c>
      <c r="B52" s="1" t="s">
        <v>1641</v>
      </c>
      <c r="C52" s="1" t="s">
        <v>1358</v>
      </c>
      <c r="D52" s="1" t="s">
        <v>1362</v>
      </c>
      <c r="E52" s="1" t="s">
        <v>1363</v>
      </c>
      <c r="F52" s="1" t="s">
        <v>1364</v>
      </c>
      <c r="G52" s="4">
        <v>1199</v>
      </c>
      <c r="H52" s="5" t="str">
        <f>IF(Sheet1__2[[#This Row],[discounted_price]]&lt;200,"&lt;₹200",IF(OR(Sheet1__2[[#This Row],[discounted_price]]=200,Sheet1__2[[#This Row],[discounted_price]]&lt;=500),"₹200-₹500","&gt;₹500"))</f>
        <v>&gt;₹500</v>
      </c>
      <c r="I52" s="4">
        <v>2199</v>
      </c>
      <c r="J52" s="3">
        <v>0.45</v>
      </c>
      <c r="K52" s="1" t="str">
        <f>IF(Sheet1__2[[#This Row],[discount_percentage]]&gt;=50%,"50% or More","&lt;50%")</f>
        <v>&lt;50%</v>
      </c>
      <c r="L5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52" s="1">
        <v>4.4000000000000004</v>
      </c>
      <c r="N52" s="2">
        <f>Sheet1__2[[#This Row],[actual_price]]*Sheet1__2[[#This Row],[rating_count]]</f>
        <v>54491220</v>
      </c>
      <c r="O52" s="1">
        <v>24780</v>
      </c>
      <c r="P52" s="1" t="str">
        <f>IF(Sheet1__2[[#This Row],[rating_count]]&lt;1000,"Under 1000","1000 or more")</f>
        <v>1000 or more</v>
      </c>
      <c r="Q52" s="11">
        <f>Sheet1__2[[#This Row],[rating]]*Sheet1__2[[#This Row],[rating_count]]</f>
        <v>109032.00000000001</v>
      </c>
    </row>
    <row r="53" spans="1:17" x14ac:dyDescent="0.35">
      <c r="A53" s="1" t="s">
        <v>57</v>
      </c>
      <c r="B53" s="1" t="s">
        <v>1642</v>
      </c>
      <c r="C53" s="1" t="s">
        <v>1358</v>
      </c>
      <c r="D53" s="1" t="s">
        <v>1359</v>
      </c>
      <c r="E53" s="1" t="s">
        <v>1360</v>
      </c>
      <c r="F53" s="1" t="s">
        <v>1361</v>
      </c>
      <c r="G53" s="4">
        <v>179</v>
      </c>
      <c r="H53" s="5" t="str">
        <f>IF(Sheet1__2[[#This Row],[discounted_price]]&lt;200,"&lt;₹200",IF(OR(Sheet1__2[[#This Row],[discounted_price]]=200,Sheet1__2[[#This Row],[discounted_price]]&lt;=500),"₹200-₹500","&gt;₹500"))</f>
        <v>&lt;₹200</v>
      </c>
      <c r="I53" s="4">
        <v>500</v>
      </c>
      <c r="J53" s="3">
        <v>0.64</v>
      </c>
      <c r="K53" s="1" t="str">
        <f>IF(Sheet1__2[[#This Row],[discount_percentage]]&gt;=50%,"50% or More","&lt;50%")</f>
        <v>50% or More</v>
      </c>
      <c r="L5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53" s="1">
        <v>4.2</v>
      </c>
      <c r="N53" s="2">
        <f>Sheet1__2[[#This Row],[actual_price]]*Sheet1__2[[#This Row],[rating_count]]</f>
        <v>46297500</v>
      </c>
      <c r="O53" s="1">
        <v>92595</v>
      </c>
      <c r="P53" s="1" t="str">
        <f>IF(Sheet1__2[[#This Row],[rating_count]]&lt;1000,"Under 1000","1000 or more")</f>
        <v>1000 or more</v>
      </c>
      <c r="Q53" s="11">
        <f>Sheet1__2[[#This Row],[rating]]*Sheet1__2[[#This Row],[rating_count]]</f>
        <v>388899</v>
      </c>
    </row>
    <row r="54" spans="1:17" x14ac:dyDescent="0.35">
      <c r="A54" s="1" t="s">
        <v>58</v>
      </c>
      <c r="B54" s="1" t="s">
        <v>1643</v>
      </c>
      <c r="C54" s="1" t="s">
        <v>1358</v>
      </c>
      <c r="D54" s="1" t="s">
        <v>1359</v>
      </c>
      <c r="E54" s="1" t="s">
        <v>1360</v>
      </c>
      <c r="F54" s="1" t="s">
        <v>1361</v>
      </c>
      <c r="G54" s="4">
        <v>799</v>
      </c>
      <c r="H54" s="5" t="str">
        <f>IF(Sheet1__2[[#This Row],[discounted_price]]&lt;200,"&lt;₹200",IF(OR(Sheet1__2[[#This Row],[discounted_price]]=200,Sheet1__2[[#This Row],[discounted_price]]&lt;=500),"₹200-₹500","&gt;₹500"))</f>
        <v>&gt;₹500</v>
      </c>
      <c r="I54" s="4">
        <v>2100</v>
      </c>
      <c r="J54" s="3">
        <v>0.62</v>
      </c>
      <c r="K54" s="1" t="str">
        <f>IF(Sheet1__2[[#This Row],[discount_percentage]]&gt;=50%,"50% or More","&lt;50%")</f>
        <v>50% or More</v>
      </c>
      <c r="L5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54" s="1">
        <v>4.3</v>
      </c>
      <c r="N54" s="2">
        <f>Sheet1__2[[#This Row],[actual_price]]*Sheet1__2[[#This Row],[rating_count]]</f>
        <v>17194800</v>
      </c>
      <c r="O54" s="1">
        <v>8188</v>
      </c>
      <c r="P54" s="1" t="str">
        <f>IF(Sheet1__2[[#This Row],[rating_count]]&lt;1000,"Under 1000","1000 or more")</f>
        <v>1000 or more</v>
      </c>
      <c r="Q54" s="11">
        <f>Sheet1__2[[#This Row],[rating]]*Sheet1__2[[#This Row],[rating_count]]</f>
        <v>35208.400000000001</v>
      </c>
    </row>
    <row r="55" spans="1:17" x14ac:dyDescent="0.35">
      <c r="A55" s="1" t="s">
        <v>59</v>
      </c>
      <c r="B55" s="1" t="s">
        <v>1644</v>
      </c>
      <c r="C55" s="1" t="s">
        <v>1365</v>
      </c>
      <c r="D55" s="1" t="s">
        <v>1366</v>
      </c>
      <c r="E55" s="1" t="s">
        <v>1368</v>
      </c>
      <c r="F55" s="1" t="s">
        <v>1371</v>
      </c>
      <c r="G55" s="4">
        <v>6999</v>
      </c>
      <c r="H55" s="5" t="str">
        <f>IF(Sheet1__2[[#This Row],[discounted_price]]&lt;200,"&lt;₹200",IF(OR(Sheet1__2[[#This Row],[discounted_price]]=200,Sheet1__2[[#This Row],[discounted_price]]&lt;=500),"₹200-₹500","&gt;₹500"))</f>
        <v>&gt;₹500</v>
      </c>
      <c r="I55" s="4">
        <v>12999</v>
      </c>
      <c r="J55" s="3">
        <v>0.46</v>
      </c>
      <c r="K55" s="1" t="str">
        <f>IF(Sheet1__2[[#This Row],[discount_percentage]]&gt;=50%,"50% or More","&lt;50%")</f>
        <v>&lt;50%</v>
      </c>
      <c r="L5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55" s="1">
        <v>4.2</v>
      </c>
      <c r="N55" s="2">
        <f>Sheet1__2[[#This Row],[actual_price]]*Sheet1__2[[#This Row],[rating_count]]</f>
        <v>52034997</v>
      </c>
      <c r="O55" s="1">
        <v>4003</v>
      </c>
      <c r="P55" s="1" t="str">
        <f>IF(Sheet1__2[[#This Row],[rating_count]]&lt;1000,"Under 1000","1000 or more")</f>
        <v>1000 or more</v>
      </c>
      <c r="Q55" s="11">
        <f>Sheet1__2[[#This Row],[rating]]*Sheet1__2[[#This Row],[rating_count]]</f>
        <v>16812.600000000002</v>
      </c>
    </row>
    <row r="56" spans="1:17" x14ac:dyDescent="0.35">
      <c r="A56" s="1" t="s">
        <v>60</v>
      </c>
      <c r="B56" s="1" t="s">
        <v>1603</v>
      </c>
      <c r="C56" s="1" t="s">
        <v>1358</v>
      </c>
      <c r="D56" s="1" t="s">
        <v>1359</v>
      </c>
      <c r="E56" s="1" t="s">
        <v>1360</v>
      </c>
      <c r="F56" s="1" t="s">
        <v>1361</v>
      </c>
      <c r="G56" s="4">
        <v>199</v>
      </c>
      <c r="H56" s="5" t="str">
        <f>IF(Sheet1__2[[#This Row],[discounted_price]]&lt;200,"&lt;₹200",IF(OR(Sheet1__2[[#This Row],[discounted_price]]=200,Sheet1__2[[#This Row],[discounted_price]]&lt;=500),"₹200-₹500","&gt;₹500"))</f>
        <v>&lt;₹200</v>
      </c>
      <c r="I56" s="4">
        <v>349</v>
      </c>
      <c r="J56" s="3">
        <v>0.43</v>
      </c>
      <c r="K56" s="1" t="str">
        <f>IF(Sheet1__2[[#This Row],[discount_percentage]]&gt;=50%,"50% or More","&lt;50%")</f>
        <v>&lt;50%</v>
      </c>
      <c r="L5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56" s="1">
        <v>4.0999999999999996</v>
      </c>
      <c r="N56" s="2">
        <f>Sheet1__2[[#This Row],[actual_price]]*Sheet1__2[[#This Row],[rating_count]]</f>
        <v>109586</v>
      </c>
      <c r="O56" s="1">
        <v>314</v>
      </c>
      <c r="P56" s="1" t="str">
        <f>IF(Sheet1__2[[#This Row],[rating_count]]&lt;1000,"Under 1000","1000 or more")</f>
        <v>Under 1000</v>
      </c>
      <c r="Q56" s="11">
        <f>Sheet1__2[[#This Row],[rating]]*Sheet1__2[[#This Row],[rating_count]]</f>
        <v>1287.3999999999999</v>
      </c>
    </row>
    <row r="57" spans="1:17" x14ac:dyDescent="0.35">
      <c r="A57" s="1" t="s">
        <v>61</v>
      </c>
      <c r="B57" s="1" t="s">
        <v>1645</v>
      </c>
      <c r="C57" s="1" t="s">
        <v>1365</v>
      </c>
      <c r="D57" s="1" t="s">
        <v>1366</v>
      </c>
      <c r="E57" s="1" t="s">
        <v>1367</v>
      </c>
      <c r="F57" s="1" t="s">
        <v>1370</v>
      </c>
      <c r="G57" s="4">
        <v>230</v>
      </c>
      <c r="H57" s="5" t="str">
        <f>IF(Sheet1__2[[#This Row],[discounted_price]]&lt;200,"&lt;₹200",IF(OR(Sheet1__2[[#This Row],[discounted_price]]=200,Sheet1__2[[#This Row],[discounted_price]]&lt;=500),"₹200-₹500","&gt;₹500"))</f>
        <v>₹200-₹500</v>
      </c>
      <c r="I57" s="4">
        <v>499</v>
      </c>
      <c r="J57" s="3">
        <v>0.54</v>
      </c>
      <c r="K57" s="1" t="str">
        <f>IF(Sheet1__2[[#This Row],[discount_percentage]]&gt;=50%,"50% or More","&lt;50%")</f>
        <v>50% or More</v>
      </c>
      <c r="L5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57" s="1">
        <v>3.7</v>
      </c>
      <c r="N57" s="2">
        <f>Sheet1__2[[#This Row],[actual_price]]*Sheet1__2[[#This Row],[rating_count]]</f>
        <v>1477040</v>
      </c>
      <c r="O57" s="1">
        <v>2960</v>
      </c>
      <c r="P57" s="1" t="str">
        <f>IF(Sheet1__2[[#This Row],[rating_count]]&lt;1000,"Under 1000","1000 or more")</f>
        <v>1000 or more</v>
      </c>
      <c r="Q57" s="11">
        <f>Sheet1__2[[#This Row],[rating]]*Sheet1__2[[#This Row],[rating_count]]</f>
        <v>10952</v>
      </c>
    </row>
    <row r="58" spans="1:17" x14ac:dyDescent="0.35">
      <c r="A58" s="1" t="s">
        <v>62</v>
      </c>
      <c r="B58" s="1" t="s">
        <v>1646</v>
      </c>
      <c r="C58" s="1" t="s">
        <v>1358</v>
      </c>
      <c r="D58" s="1" t="s">
        <v>1362</v>
      </c>
      <c r="E58" s="1" t="s">
        <v>1363</v>
      </c>
      <c r="F58" s="1" t="s">
        <v>1364</v>
      </c>
      <c r="G58" s="4">
        <v>649</v>
      </c>
      <c r="H58" s="5" t="str">
        <f>IF(Sheet1__2[[#This Row],[discounted_price]]&lt;200,"&lt;₹200",IF(OR(Sheet1__2[[#This Row],[discounted_price]]=200,Sheet1__2[[#This Row],[discounted_price]]&lt;=500),"₹200-₹500","&gt;₹500"))</f>
        <v>&gt;₹500</v>
      </c>
      <c r="I58" s="4">
        <v>1399</v>
      </c>
      <c r="J58" s="3">
        <v>0.54</v>
      </c>
      <c r="K58" s="1" t="str">
        <f>IF(Sheet1__2[[#This Row],[discount_percentage]]&gt;=50%,"50% or More","&lt;50%")</f>
        <v>50% or More</v>
      </c>
      <c r="L5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58" s="1">
        <v>4.2</v>
      </c>
      <c r="N58" s="2">
        <f>Sheet1__2[[#This Row],[actual_price]]*Sheet1__2[[#This Row],[rating_count]]</f>
        <v>251387709</v>
      </c>
      <c r="O58" s="1">
        <v>179691</v>
      </c>
      <c r="P58" s="1" t="str">
        <f>IF(Sheet1__2[[#This Row],[rating_count]]&lt;1000,"Under 1000","1000 or more")</f>
        <v>1000 or more</v>
      </c>
      <c r="Q58" s="11">
        <f>Sheet1__2[[#This Row],[rating]]*Sheet1__2[[#This Row],[rating_count]]</f>
        <v>754702.20000000007</v>
      </c>
    </row>
    <row r="59" spans="1:17" x14ac:dyDescent="0.35">
      <c r="A59" s="1" t="s">
        <v>63</v>
      </c>
      <c r="B59" s="1" t="s">
        <v>1623</v>
      </c>
      <c r="C59" s="1" t="s">
        <v>1365</v>
      </c>
      <c r="D59" s="1" t="s">
        <v>1366</v>
      </c>
      <c r="E59" s="1" t="s">
        <v>1368</v>
      </c>
      <c r="F59" s="1" t="s">
        <v>1369</v>
      </c>
      <c r="G59" s="4">
        <v>15999</v>
      </c>
      <c r="H59" s="5" t="str">
        <f>IF(Sheet1__2[[#This Row],[discounted_price]]&lt;200,"&lt;₹200",IF(OR(Sheet1__2[[#This Row],[discounted_price]]=200,Sheet1__2[[#This Row],[discounted_price]]&lt;=500),"₹200-₹500","&gt;₹500"))</f>
        <v>&gt;₹500</v>
      </c>
      <c r="I59" s="4">
        <v>21999</v>
      </c>
      <c r="J59" s="3">
        <v>0.27</v>
      </c>
      <c r="K59" s="1" t="str">
        <f>IF(Sheet1__2[[#This Row],[discount_percentage]]&gt;=50%,"50% or More","&lt;50%")</f>
        <v>&lt;50%</v>
      </c>
      <c r="L5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59" s="1">
        <v>4.2</v>
      </c>
      <c r="N59" s="2">
        <f>Sheet1__2[[#This Row],[actual_price]]*Sheet1__2[[#This Row],[rating_count]]</f>
        <v>767743101</v>
      </c>
      <c r="O59" s="1">
        <v>34899</v>
      </c>
      <c r="P59" s="1" t="str">
        <f>IF(Sheet1__2[[#This Row],[rating_count]]&lt;1000,"Under 1000","1000 or more")</f>
        <v>1000 or more</v>
      </c>
      <c r="Q59" s="11">
        <f>Sheet1__2[[#This Row],[rating]]*Sheet1__2[[#This Row],[rating_count]]</f>
        <v>146575.80000000002</v>
      </c>
    </row>
    <row r="60" spans="1:17" x14ac:dyDescent="0.35">
      <c r="A60" s="1" t="s">
        <v>64</v>
      </c>
      <c r="B60" s="1" t="s">
        <v>1647</v>
      </c>
      <c r="C60" s="1" t="s">
        <v>1358</v>
      </c>
      <c r="D60" s="1" t="s">
        <v>1359</v>
      </c>
      <c r="E60" s="1" t="s">
        <v>1360</v>
      </c>
      <c r="F60" s="1" t="s">
        <v>1361</v>
      </c>
      <c r="G60" s="4">
        <v>348</v>
      </c>
      <c r="H60" s="5" t="str">
        <f>IF(Sheet1__2[[#This Row],[discounted_price]]&lt;200,"&lt;₹200",IF(OR(Sheet1__2[[#This Row],[discounted_price]]=200,Sheet1__2[[#This Row],[discounted_price]]&lt;=500),"₹200-₹500","&gt;₹500"))</f>
        <v>₹200-₹500</v>
      </c>
      <c r="I60" s="4">
        <v>1499</v>
      </c>
      <c r="J60" s="3">
        <v>0.77</v>
      </c>
      <c r="K60" s="1" t="str">
        <f>IF(Sheet1__2[[#This Row],[discount_percentage]]&gt;=50%,"50% or More","&lt;50%")</f>
        <v>50% or More</v>
      </c>
      <c r="L6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60" s="1">
        <v>4.2</v>
      </c>
      <c r="N60" s="2">
        <f>Sheet1__2[[#This Row],[actual_price]]*Sheet1__2[[#This Row],[rating_count]]</f>
        <v>983344</v>
      </c>
      <c r="O60" s="1">
        <v>656</v>
      </c>
      <c r="P60" s="1" t="str">
        <f>IF(Sheet1__2[[#This Row],[rating_count]]&lt;1000,"Under 1000","1000 or more")</f>
        <v>Under 1000</v>
      </c>
      <c r="Q60" s="11">
        <f>Sheet1__2[[#This Row],[rating]]*Sheet1__2[[#This Row],[rating_count]]</f>
        <v>2755.2000000000003</v>
      </c>
    </row>
    <row r="61" spans="1:17" x14ac:dyDescent="0.35">
      <c r="A61" s="1" t="s">
        <v>65</v>
      </c>
      <c r="B61" s="1" t="s">
        <v>1606</v>
      </c>
      <c r="C61" s="1" t="s">
        <v>1358</v>
      </c>
      <c r="D61" s="1" t="s">
        <v>1359</v>
      </c>
      <c r="E61" s="1" t="s">
        <v>1360</v>
      </c>
      <c r="F61" s="1" t="s">
        <v>1361</v>
      </c>
      <c r="G61" s="4">
        <v>154</v>
      </c>
      <c r="H61" s="5" t="str">
        <f>IF(Sheet1__2[[#This Row],[discounted_price]]&lt;200,"&lt;₹200",IF(OR(Sheet1__2[[#This Row],[discounted_price]]=200,Sheet1__2[[#This Row],[discounted_price]]&lt;=500),"₹200-₹500","&gt;₹500"))</f>
        <v>&lt;₹200</v>
      </c>
      <c r="I61" s="4">
        <v>349</v>
      </c>
      <c r="J61" s="3">
        <v>0.56000000000000005</v>
      </c>
      <c r="K61" s="1" t="str">
        <f>IF(Sheet1__2[[#This Row],[discount_percentage]]&gt;=50%,"50% or More","&lt;50%")</f>
        <v>50% or More</v>
      </c>
      <c r="L6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61" s="1">
        <v>4.3</v>
      </c>
      <c r="N61" s="2">
        <f>Sheet1__2[[#This Row],[actual_price]]*Sheet1__2[[#This Row],[rating_count]]</f>
        <v>2465336</v>
      </c>
      <c r="O61" s="1">
        <v>7064</v>
      </c>
      <c r="P61" s="1" t="str">
        <f>IF(Sheet1__2[[#This Row],[rating_count]]&lt;1000,"Under 1000","1000 or more")</f>
        <v>1000 or more</v>
      </c>
      <c r="Q61" s="11">
        <f>Sheet1__2[[#This Row],[rating]]*Sheet1__2[[#This Row],[rating_count]]</f>
        <v>30375.199999999997</v>
      </c>
    </row>
    <row r="62" spans="1:17" x14ac:dyDescent="0.35">
      <c r="A62" s="1" t="s">
        <v>66</v>
      </c>
      <c r="B62" s="1" t="s">
        <v>1648</v>
      </c>
      <c r="C62" s="1" t="s">
        <v>1365</v>
      </c>
      <c r="D62" s="1" t="s">
        <v>1366</v>
      </c>
      <c r="E62" s="1" t="s">
        <v>1367</v>
      </c>
      <c r="F62" s="1" t="s">
        <v>1370</v>
      </c>
      <c r="G62" s="4">
        <v>179</v>
      </c>
      <c r="H62" s="5" t="str">
        <f>IF(Sheet1__2[[#This Row],[discounted_price]]&lt;200,"&lt;₹200",IF(OR(Sheet1__2[[#This Row],[discounted_price]]=200,Sheet1__2[[#This Row],[discounted_price]]&lt;=500),"₹200-₹500","&gt;₹500"))</f>
        <v>&lt;₹200</v>
      </c>
      <c r="I62" s="4">
        <v>799</v>
      </c>
      <c r="J62" s="3">
        <v>0.78</v>
      </c>
      <c r="K62" s="1" t="str">
        <f>IF(Sheet1__2[[#This Row],[discount_percentage]]&gt;=50%,"50% or More","&lt;50%")</f>
        <v>50% or More</v>
      </c>
      <c r="L6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62" s="1">
        <v>3.7</v>
      </c>
      <c r="N62" s="2">
        <f>Sheet1__2[[#This Row],[actual_price]]*Sheet1__2[[#This Row],[rating_count]]</f>
        <v>1758599</v>
      </c>
      <c r="O62" s="1">
        <v>2201</v>
      </c>
      <c r="P62" s="1" t="str">
        <f>IF(Sheet1__2[[#This Row],[rating_count]]&lt;1000,"Under 1000","1000 or more")</f>
        <v>1000 or more</v>
      </c>
      <c r="Q62" s="11">
        <f>Sheet1__2[[#This Row],[rating]]*Sheet1__2[[#This Row],[rating_count]]</f>
        <v>8143.7000000000007</v>
      </c>
    </row>
    <row r="63" spans="1:17" x14ac:dyDescent="0.35">
      <c r="A63" s="1" t="s">
        <v>67</v>
      </c>
      <c r="B63" s="1" t="s">
        <v>1649</v>
      </c>
      <c r="C63" s="1" t="s">
        <v>1365</v>
      </c>
      <c r="D63" s="1" t="s">
        <v>1366</v>
      </c>
      <c r="E63" s="1" t="s">
        <v>1368</v>
      </c>
      <c r="F63" s="1" t="s">
        <v>1369</v>
      </c>
      <c r="G63" s="4">
        <v>32990</v>
      </c>
      <c r="H63" s="5" t="str">
        <f>IF(Sheet1__2[[#This Row],[discounted_price]]&lt;200,"&lt;₹200",IF(OR(Sheet1__2[[#This Row],[discounted_price]]=200,Sheet1__2[[#This Row],[discounted_price]]&lt;=500),"₹200-₹500","&gt;₹500"))</f>
        <v>&gt;₹500</v>
      </c>
      <c r="I63" s="4">
        <v>47900</v>
      </c>
      <c r="J63" s="3">
        <v>0.31</v>
      </c>
      <c r="K63" s="1" t="str">
        <f>IF(Sheet1__2[[#This Row],[discount_percentage]]&gt;=50%,"50% or More","&lt;50%")</f>
        <v>&lt;50%</v>
      </c>
      <c r="L6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63" s="1">
        <v>4.3</v>
      </c>
      <c r="N63" s="2">
        <f>Sheet1__2[[#This Row],[actual_price]]*Sheet1__2[[#This Row],[rating_count]]</f>
        <v>340521100</v>
      </c>
      <c r="O63" s="1">
        <v>7109</v>
      </c>
      <c r="P63" s="1" t="str">
        <f>IF(Sheet1__2[[#This Row],[rating_count]]&lt;1000,"Under 1000","1000 or more")</f>
        <v>1000 or more</v>
      </c>
      <c r="Q63" s="11">
        <f>Sheet1__2[[#This Row],[rating]]*Sheet1__2[[#This Row],[rating_count]]</f>
        <v>30568.699999999997</v>
      </c>
    </row>
    <row r="64" spans="1:17" x14ac:dyDescent="0.35">
      <c r="A64" s="1" t="s">
        <v>68</v>
      </c>
      <c r="B64" s="1" t="s">
        <v>1650</v>
      </c>
      <c r="C64" s="1" t="s">
        <v>1358</v>
      </c>
      <c r="D64" s="1" t="s">
        <v>1359</v>
      </c>
      <c r="E64" s="1" t="s">
        <v>1360</v>
      </c>
      <c r="F64" s="1" t="s">
        <v>1361</v>
      </c>
      <c r="G64" s="4">
        <v>139</v>
      </c>
      <c r="H64" s="5" t="str">
        <f>IF(Sheet1__2[[#This Row],[discounted_price]]&lt;200,"&lt;₹200",IF(OR(Sheet1__2[[#This Row],[discounted_price]]=200,Sheet1__2[[#This Row],[discounted_price]]&lt;=500),"₹200-₹500","&gt;₹500"))</f>
        <v>&lt;₹200</v>
      </c>
      <c r="I64" s="4">
        <v>999</v>
      </c>
      <c r="J64" s="3">
        <v>0.86</v>
      </c>
      <c r="K64" s="1" t="str">
        <f>IF(Sheet1__2[[#This Row],[discount_percentage]]&gt;=50%,"50% or More","&lt;50%")</f>
        <v>50% or More</v>
      </c>
      <c r="L6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81-90%</v>
      </c>
      <c r="M64" s="1">
        <v>4</v>
      </c>
      <c r="N64" s="2">
        <f>Sheet1__2[[#This Row],[actual_price]]*Sheet1__2[[#This Row],[rating_count]]</f>
        <v>1311687</v>
      </c>
      <c r="O64" s="1">
        <v>1313</v>
      </c>
      <c r="P64" s="1" t="str">
        <f>IF(Sheet1__2[[#This Row],[rating_count]]&lt;1000,"Under 1000","1000 or more")</f>
        <v>1000 or more</v>
      </c>
      <c r="Q64" s="11">
        <f>Sheet1__2[[#This Row],[rating]]*Sheet1__2[[#This Row],[rating_count]]</f>
        <v>5252</v>
      </c>
    </row>
    <row r="65" spans="1:17" x14ac:dyDescent="0.35">
      <c r="A65" s="1" t="s">
        <v>69</v>
      </c>
      <c r="B65" s="1" t="s">
        <v>1625</v>
      </c>
      <c r="C65" s="1" t="s">
        <v>1358</v>
      </c>
      <c r="D65" s="1" t="s">
        <v>1359</v>
      </c>
      <c r="E65" s="1" t="s">
        <v>1360</v>
      </c>
      <c r="F65" s="1" t="s">
        <v>1361</v>
      </c>
      <c r="G65" s="4">
        <v>329</v>
      </c>
      <c r="H65" s="5" t="str">
        <f>IF(Sheet1__2[[#This Row],[discounted_price]]&lt;200,"&lt;₹200",IF(OR(Sheet1__2[[#This Row],[discounted_price]]=200,Sheet1__2[[#This Row],[discounted_price]]&lt;=500),"₹200-₹500","&gt;₹500"))</f>
        <v>₹200-₹500</v>
      </c>
      <c r="I65" s="4">
        <v>845</v>
      </c>
      <c r="J65" s="3">
        <v>0.61</v>
      </c>
      <c r="K65" s="1" t="str">
        <f>IF(Sheet1__2[[#This Row],[discount_percentage]]&gt;=50%,"50% or More","&lt;50%")</f>
        <v>50% or More</v>
      </c>
      <c r="L6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65" s="1">
        <v>4.2</v>
      </c>
      <c r="N65" s="2">
        <f>Sheet1__2[[#This Row],[actual_price]]*Sheet1__2[[#This Row],[rating_count]]</f>
        <v>25135370</v>
      </c>
      <c r="O65" s="1">
        <v>29746</v>
      </c>
      <c r="P65" s="1" t="str">
        <f>IF(Sheet1__2[[#This Row],[rating_count]]&lt;1000,"Under 1000","1000 or more")</f>
        <v>1000 or more</v>
      </c>
      <c r="Q65" s="11">
        <f>Sheet1__2[[#This Row],[rating]]*Sheet1__2[[#This Row],[rating_count]]</f>
        <v>124933.20000000001</v>
      </c>
    </row>
    <row r="66" spans="1:17" x14ac:dyDescent="0.35">
      <c r="A66" s="1" t="s">
        <v>70</v>
      </c>
      <c r="B66" s="1" t="s">
        <v>1651</v>
      </c>
      <c r="C66" s="1" t="s">
        <v>1365</v>
      </c>
      <c r="D66" s="1" t="s">
        <v>1366</v>
      </c>
      <c r="E66" s="1" t="s">
        <v>1368</v>
      </c>
      <c r="F66" s="1" t="s">
        <v>1369</v>
      </c>
      <c r="G66" s="4">
        <v>13999</v>
      </c>
      <c r="H66" s="5" t="str">
        <f>IF(Sheet1__2[[#This Row],[discounted_price]]&lt;200,"&lt;₹200",IF(OR(Sheet1__2[[#This Row],[discounted_price]]=200,Sheet1__2[[#This Row],[discounted_price]]&lt;=500),"₹200-₹500","&gt;₹500"))</f>
        <v>&gt;₹500</v>
      </c>
      <c r="I66" s="4">
        <v>24999</v>
      </c>
      <c r="J66" s="3">
        <v>0.44</v>
      </c>
      <c r="K66" s="1" t="str">
        <f>IF(Sheet1__2[[#This Row],[discount_percentage]]&gt;=50%,"50% or More","&lt;50%")</f>
        <v>&lt;50%</v>
      </c>
      <c r="L6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66" s="1">
        <v>4.2</v>
      </c>
      <c r="N66" s="2">
        <f>Sheet1__2[[#This Row],[actual_price]]*Sheet1__2[[#This Row],[rating_count]]</f>
        <v>1130904762</v>
      </c>
      <c r="O66" s="1">
        <v>45238</v>
      </c>
      <c r="P66" s="1" t="str">
        <f>IF(Sheet1__2[[#This Row],[rating_count]]&lt;1000,"Under 1000","1000 or more")</f>
        <v>1000 or more</v>
      </c>
      <c r="Q66" s="11">
        <f>Sheet1__2[[#This Row],[rating]]*Sheet1__2[[#This Row],[rating_count]]</f>
        <v>189999.6</v>
      </c>
    </row>
    <row r="67" spans="1:17" x14ac:dyDescent="0.35">
      <c r="A67" s="1" t="s">
        <v>71</v>
      </c>
      <c r="B67" s="1" t="s">
        <v>1638</v>
      </c>
      <c r="C67" s="1" t="s">
        <v>1365</v>
      </c>
      <c r="D67" s="1" t="s">
        <v>1366</v>
      </c>
      <c r="E67" s="1" t="s">
        <v>1367</v>
      </c>
      <c r="F67" s="1" t="s">
        <v>1361</v>
      </c>
      <c r="G67" s="4">
        <v>309</v>
      </c>
      <c r="H67" s="5" t="str">
        <f>IF(Sheet1__2[[#This Row],[discounted_price]]&lt;200,"&lt;₹200",IF(OR(Sheet1__2[[#This Row],[discounted_price]]=200,Sheet1__2[[#This Row],[discounted_price]]&lt;=500),"₹200-₹500","&gt;₹500"))</f>
        <v>₹200-₹500</v>
      </c>
      <c r="I67" s="4">
        <v>1400</v>
      </c>
      <c r="J67" s="3">
        <v>0.78</v>
      </c>
      <c r="K67" s="1" t="str">
        <f>IF(Sheet1__2[[#This Row],[discount_percentage]]&gt;=50%,"50% or More","&lt;50%")</f>
        <v>50% or More</v>
      </c>
      <c r="L6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67" s="1">
        <v>4.4000000000000004</v>
      </c>
      <c r="N67" s="2">
        <f>Sheet1__2[[#This Row],[actual_price]]*Sheet1__2[[#This Row],[rating_count]]</f>
        <v>597762200</v>
      </c>
      <c r="O67" s="1">
        <v>426973</v>
      </c>
      <c r="P67" s="1" t="str">
        <f>IF(Sheet1__2[[#This Row],[rating_count]]&lt;1000,"Under 1000","1000 or more")</f>
        <v>1000 or more</v>
      </c>
      <c r="Q67" s="11">
        <f>Sheet1__2[[#This Row],[rating]]*Sheet1__2[[#This Row],[rating_count]]</f>
        <v>1878681.2000000002</v>
      </c>
    </row>
    <row r="68" spans="1:17" x14ac:dyDescent="0.35">
      <c r="A68" s="1" t="s">
        <v>72</v>
      </c>
      <c r="B68" s="1" t="s">
        <v>1606</v>
      </c>
      <c r="C68" s="1" t="s">
        <v>1358</v>
      </c>
      <c r="D68" s="1" t="s">
        <v>1359</v>
      </c>
      <c r="E68" s="1" t="s">
        <v>1360</v>
      </c>
      <c r="F68" s="1" t="s">
        <v>1361</v>
      </c>
      <c r="G68" s="4">
        <v>263</v>
      </c>
      <c r="H68" s="5" t="str">
        <f>IF(Sheet1__2[[#This Row],[discounted_price]]&lt;200,"&lt;₹200",IF(OR(Sheet1__2[[#This Row],[discounted_price]]=200,Sheet1__2[[#This Row],[discounted_price]]&lt;=500),"₹200-₹500","&gt;₹500"))</f>
        <v>₹200-₹500</v>
      </c>
      <c r="I68" s="4">
        <v>699</v>
      </c>
      <c r="J68" s="3">
        <v>0.62</v>
      </c>
      <c r="K68" s="1" t="str">
        <f>IF(Sheet1__2[[#This Row],[discount_percentage]]&gt;=50%,"50% or More","&lt;50%")</f>
        <v>50% or More</v>
      </c>
      <c r="L6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68" s="1">
        <v>4.0999999999999996</v>
      </c>
      <c r="N68" s="2">
        <f>Sheet1__2[[#This Row],[actual_price]]*Sheet1__2[[#This Row],[rating_count]]</f>
        <v>314550</v>
      </c>
      <c r="O68" s="1">
        <v>450</v>
      </c>
      <c r="P68" s="1" t="str">
        <f>IF(Sheet1__2[[#This Row],[rating_count]]&lt;1000,"Under 1000","1000 or more")</f>
        <v>Under 1000</v>
      </c>
      <c r="Q68" s="11">
        <f>Sheet1__2[[#This Row],[rating]]*Sheet1__2[[#This Row],[rating_count]]</f>
        <v>1844.9999999999998</v>
      </c>
    </row>
    <row r="69" spans="1:17" x14ac:dyDescent="0.35">
      <c r="A69" s="1" t="s">
        <v>73</v>
      </c>
      <c r="B69" s="1" t="s">
        <v>1621</v>
      </c>
      <c r="C69" s="1" t="s">
        <v>1365</v>
      </c>
      <c r="D69" s="1" t="s">
        <v>1366</v>
      </c>
      <c r="E69" s="1" t="s">
        <v>1368</v>
      </c>
      <c r="F69" s="1" t="s">
        <v>1371</v>
      </c>
      <c r="G69" s="4">
        <v>7999</v>
      </c>
      <c r="H69" s="5" t="str">
        <f>IF(Sheet1__2[[#This Row],[discounted_price]]&lt;200,"&lt;₹200",IF(OR(Sheet1__2[[#This Row],[discounted_price]]=200,Sheet1__2[[#This Row],[discounted_price]]&lt;=500),"₹200-₹500","&gt;₹500"))</f>
        <v>&gt;₹500</v>
      </c>
      <c r="I69" s="4">
        <v>14990</v>
      </c>
      <c r="J69" s="3">
        <v>0.47</v>
      </c>
      <c r="K69" s="1" t="str">
        <f>IF(Sheet1__2[[#This Row],[discount_percentage]]&gt;=50%,"50% or More","&lt;50%")</f>
        <v>&lt;50%</v>
      </c>
      <c r="L6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69" s="1">
        <v>4.3</v>
      </c>
      <c r="N69" s="2">
        <f>Sheet1__2[[#This Row],[actual_price]]*Sheet1__2[[#This Row],[rating_count]]</f>
        <v>6850430</v>
      </c>
      <c r="O69" s="1">
        <v>457</v>
      </c>
      <c r="P69" s="1" t="str">
        <f>IF(Sheet1__2[[#This Row],[rating_count]]&lt;1000,"Under 1000","1000 or more")</f>
        <v>Under 1000</v>
      </c>
      <c r="Q69" s="11">
        <f>Sheet1__2[[#This Row],[rating]]*Sheet1__2[[#This Row],[rating_count]]</f>
        <v>1965.1</v>
      </c>
    </row>
    <row r="70" spans="1:17" x14ac:dyDescent="0.35">
      <c r="A70" s="1" t="s">
        <v>74</v>
      </c>
      <c r="B70" s="1" t="s">
        <v>1652</v>
      </c>
      <c r="C70" s="1" t="s">
        <v>1365</v>
      </c>
      <c r="D70" s="1" t="s">
        <v>1366</v>
      </c>
      <c r="E70" s="1" t="s">
        <v>1367</v>
      </c>
      <c r="F70" s="1" t="s">
        <v>1372</v>
      </c>
      <c r="G70" s="4">
        <v>1599</v>
      </c>
      <c r="H70" s="5" t="str">
        <f>IF(Sheet1__2[[#This Row],[discounted_price]]&lt;200,"&lt;₹200",IF(OR(Sheet1__2[[#This Row],[discounted_price]]=200,Sheet1__2[[#This Row],[discounted_price]]&lt;=500),"₹200-₹500","&gt;₹500"))</f>
        <v>&gt;₹500</v>
      </c>
      <c r="I70" s="4">
        <v>2999</v>
      </c>
      <c r="J70" s="3">
        <v>0.47</v>
      </c>
      <c r="K70" s="1" t="str">
        <f>IF(Sheet1__2[[#This Row],[discount_percentage]]&gt;=50%,"50% or More","&lt;50%")</f>
        <v>&lt;50%</v>
      </c>
      <c r="L7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70" s="1">
        <v>4.2</v>
      </c>
      <c r="N70" s="2">
        <f>Sheet1__2[[#This Row],[actual_price]]*Sheet1__2[[#This Row],[rating_count]]</f>
        <v>8178273</v>
      </c>
      <c r="O70" s="1">
        <v>2727</v>
      </c>
      <c r="P70" s="1" t="str">
        <f>IF(Sheet1__2[[#This Row],[rating_count]]&lt;1000,"Under 1000","1000 or more")</f>
        <v>1000 or more</v>
      </c>
      <c r="Q70" s="11">
        <f>Sheet1__2[[#This Row],[rating]]*Sheet1__2[[#This Row],[rating_count]]</f>
        <v>11453.4</v>
      </c>
    </row>
    <row r="71" spans="1:17" x14ac:dyDescent="0.35">
      <c r="A71" s="1" t="s">
        <v>75</v>
      </c>
      <c r="B71" s="1" t="s">
        <v>1638</v>
      </c>
      <c r="C71" s="1" t="s">
        <v>1358</v>
      </c>
      <c r="D71" s="1" t="s">
        <v>1359</v>
      </c>
      <c r="E71" s="1" t="s">
        <v>1360</v>
      </c>
      <c r="F71" s="1" t="s">
        <v>1361</v>
      </c>
      <c r="G71" s="4">
        <v>219</v>
      </c>
      <c r="H71" s="5" t="str">
        <f>IF(Sheet1__2[[#This Row],[discounted_price]]&lt;200,"&lt;₹200",IF(OR(Sheet1__2[[#This Row],[discounted_price]]=200,Sheet1__2[[#This Row],[discounted_price]]&lt;=500),"₹200-₹500","&gt;₹500"))</f>
        <v>₹200-₹500</v>
      </c>
      <c r="I71" s="4">
        <v>700</v>
      </c>
      <c r="J71" s="3">
        <v>0.69</v>
      </c>
      <c r="K71" s="1" t="str">
        <f>IF(Sheet1__2[[#This Row],[discount_percentage]]&gt;=50%,"50% or More","&lt;50%")</f>
        <v>50% or More</v>
      </c>
      <c r="L7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71" s="1">
        <v>4.3</v>
      </c>
      <c r="N71" s="2">
        <f>Sheet1__2[[#This Row],[actual_price]]*Sheet1__2[[#This Row],[rating_count]]</f>
        <v>14037100</v>
      </c>
      <c r="O71" s="1">
        <v>20053</v>
      </c>
      <c r="P71" s="1" t="str">
        <f>IF(Sheet1__2[[#This Row],[rating_count]]&lt;1000,"Under 1000","1000 or more")</f>
        <v>1000 or more</v>
      </c>
      <c r="Q71" s="11">
        <f>Sheet1__2[[#This Row],[rating]]*Sheet1__2[[#This Row],[rating_count]]</f>
        <v>86227.9</v>
      </c>
    </row>
    <row r="72" spans="1:17" x14ac:dyDescent="0.35">
      <c r="A72" s="1" t="s">
        <v>76</v>
      </c>
      <c r="B72" s="1" t="s">
        <v>1653</v>
      </c>
      <c r="C72" s="1" t="s">
        <v>1358</v>
      </c>
      <c r="D72" s="1" t="s">
        <v>1359</v>
      </c>
      <c r="E72" s="1" t="s">
        <v>1360</v>
      </c>
      <c r="F72" s="1" t="s">
        <v>1361</v>
      </c>
      <c r="G72" s="4">
        <v>349</v>
      </c>
      <c r="H72" s="5" t="str">
        <f>IF(Sheet1__2[[#This Row],[discounted_price]]&lt;200,"&lt;₹200",IF(OR(Sheet1__2[[#This Row],[discounted_price]]=200,Sheet1__2[[#This Row],[discounted_price]]&lt;=500),"₹200-₹500","&gt;₹500"))</f>
        <v>₹200-₹500</v>
      </c>
      <c r="I72" s="4">
        <v>899</v>
      </c>
      <c r="J72" s="3">
        <v>0.61</v>
      </c>
      <c r="K72" s="1" t="str">
        <f>IF(Sheet1__2[[#This Row],[discount_percentage]]&gt;=50%,"50% or More","&lt;50%")</f>
        <v>50% or More</v>
      </c>
      <c r="L7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72" s="1">
        <v>4.5</v>
      </c>
      <c r="N72" s="2">
        <f>Sheet1__2[[#This Row],[actual_price]]*Sheet1__2[[#This Row],[rating_count]]</f>
        <v>133951</v>
      </c>
      <c r="O72" s="1">
        <v>149</v>
      </c>
      <c r="P72" s="1" t="str">
        <f>IF(Sheet1__2[[#This Row],[rating_count]]&lt;1000,"Under 1000","1000 or more")</f>
        <v>Under 1000</v>
      </c>
      <c r="Q72" s="11">
        <f>Sheet1__2[[#This Row],[rating]]*Sheet1__2[[#This Row],[rating_count]]</f>
        <v>670.5</v>
      </c>
    </row>
    <row r="73" spans="1:17" x14ac:dyDescent="0.35">
      <c r="A73" s="1" t="s">
        <v>77</v>
      </c>
      <c r="B73" s="1" t="s">
        <v>1654</v>
      </c>
      <c r="C73" s="1" t="s">
        <v>1358</v>
      </c>
      <c r="D73" s="1" t="s">
        <v>1359</v>
      </c>
      <c r="E73" s="1" t="s">
        <v>1360</v>
      </c>
      <c r="F73" s="1" t="s">
        <v>1361</v>
      </c>
      <c r="G73" s="4">
        <v>349</v>
      </c>
      <c r="H73" s="5" t="str">
        <f>IF(Sheet1__2[[#This Row],[discounted_price]]&lt;200,"&lt;₹200",IF(OR(Sheet1__2[[#This Row],[discounted_price]]=200,Sheet1__2[[#This Row],[discounted_price]]&lt;=500),"₹200-₹500","&gt;₹500"))</f>
        <v>₹200-₹500</v>
      </c>
      <c r="I73" s="4">
        <v>599</v>
      </c>
      <c r="J73" s="3">
        <v>0.42</v>
      </c>
      <c r="K73" s="1" t="str">
        <f>IF(Sheet1__2[[#This Row],[discount_percentage]]&gt;=50%,"50% or More","&lt;50%")</f>
        <v>&lt;50%</v>
      </c>
      <c r="L7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73" s="1">
        <v>4.0999999999999996</v>
      </c>
      <c r="N73" s="2">
        <f>Sheet1__2[[#This Row],[actual_price]]*Sheet1__2[[#This Row],[rating_count]]</f>
        <v>125790</v>
      </c>
      <c r="O73" s="1">
        <v>210</v>
      </c>
      <c r="P73" s="1" t="str">
        <f>IF(Sheet1__2[[#This Row],[rating_count]]&lt;1000,"Under 1000","1000 or more")</f>
        <v>Under 1000</v>
      </c>
      <c r="Q73" s="11">
        <f>Sheet1__2[[#This Row],[rating]]*Sheet1__2[[#This Row],[rating_count]]</f>
        <v>860.99999999999989</v>
      </c>
    </row>
    <row r="74" spans="1:17" x14ac:dyDescent="0.35">
      <c r="A74" s="1" t="s">
        <v>78</v>
      </c>
      <c r="B74" s="1" t="s">
        <v>1655</v>
      </c>
      <c r="C74" s="1" t="s">
        <v>1365</v>
      </c>
      <c r="D74" s="1" t="s">
        <v>1366</v>
      </c>
      <c r="E74" s="1" t="s">
        <v>1368</v>
      </c>
      <c r="F74" s="1" t="s">
        <v>1369</v>
      </c>
      <c r="G74" s="4">
        <v>26999</v>
      </c>
      <c r="H74" s="5" t="str">
        <f>IF(Sheet1__2[[#This Row],[discounted_price]]&lt;200,"&lt;₹200",IF(OR(Sheet1__2[[#This Row],[discounted_price]]=200,Sheet1__2[[#This Row],[discounted_price]]&lt;=500),"₹200-₹500","&gt;₹500"))</f>
        <v>&gt;₹500</v>
      </c>
      <c r="I74" s="4">
        <v>42999</v>
      </c>
      <c r="J74" s="3">
        <v>0.37</v>
      </c>
      <c r="K74" s="1" t="str">
        <f>IF(Sheet1__2[[#This Row],[discount_percentage]]&gt;=50%,"50% or More","&lt;50%")</f>
        <v>&lt;50%</v>
      </c>
      <c r="L7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74" s="1">
        <v>4.2</v>
      </c>
      <c r="N74" s="2">
        <f>Sheet1__2[[#This Row],[actual_price]]*Sheet1__2[[#This Row],[rating_count]]</f>
        <v>1945188762</v>
      </c>
      <c r="O74" s="1">
        <v>45238</v>
      </c>
      <c r="P74" s="1" t="str">
        <f>IF(Sheet1__2[[#This Row],[rating_count]]&lt;1000,"Under 1000","1000 or more")</f>
        <v>1000 or more</v>
      </c>
      <c r="Q74" s="11">
        <f>Sheet1__2[[#This Row],[rating]]*Sheet1__2[[#This Row],[rating_count]]</f>
        <v>189999.6</v>
      </c>
    </row>
    <row r="75" spans="1:17" x14ac:dyDescent="0.35">
      <c r="A75" s="1" t="s">
        <v>79</v>
      </c>
      <c r="B75" s="1" t="s">
        <v>1656</v>
      </c>
      <c r="C75" s="1" t="s">
        <v>1358</v>
      </c>
      <c r="D75" s="1" t="s">
        <v>1359</v>
      </c>
      <c r="E75" s="1" t="s">
        <v>1360</v>
      </c>
      <c r="F75" s="1" t="s">
        <v>1361</v>
      </c>
      <c r="G75" s="4">
        <v>115</v>
      </c>
      <c r="H75" s="5" t="str">
        <f>IF(Sheet1__2[[#This Row],[discounted_price]]&lt;200,"&lt;₹200",IF(OR(Sheet1__2[[#This Row],[discounted_price]]=200,Sheet1__2[[#This Row],[discounted_price]]&lt;=500),"₹200-₹500","&gt;₹500"))</f>
        <v>&lt;₹200</v>
      </c>
      <c r="I75" s="4">
        <v>499</v>
      </c>
      <c r="J75" s="3">
        <v>0.77</v>
      </c>
      <c r="K75" s="1" t="str">
        <f>IF(Sheet1__2[[#This Row],[discount_percentage]]&gt;=50%,"50% or More","&lt;50%")</f>
        <v>50% or More</v>
      </c>
      <c r="L7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75" s="1">
        <v>4</v>
      </c>
      <c r="N75" s="2">
        <f>Sheet1__2[[#This Row],[actual_price]]*Sheet1__2[[#This Row],[rating_count]]</f>
        <v>3858268</v>
      </c>
      <c r="O75" s="1">
        <v>7732</v>
      </c>
      <c r="P75" s="1" t="str">
        <f>IF(Sheet1__2[[#This Row],[rating_count]]&lt;1000,"Under 1000","1000 or more")</f>
        <v>1000 or more</v>
      </c>
      <c r="Q75" s="11">
        <f>Sheet1__2[[#This Row],[rating]]*Sheet1__2[[#This Row],[rating_count]]</f>
        <v>30928</v>
      </c>
    </row>
    <row r="76" spans="1:17" x14ac:dyDescent="0.35">
      <c r="A76" s="1" t="s">
        <v>80</v>
      </c>
      <c r="B76" s="1" t="s">
        <v>1615</v>
      </c>
      <c r="C76" s="1" t="s">
        <v>1358</v>
      </c>
      <c r="D76" s="1" t="s">
        <v>1359</v>
      </c>
      <c r="E76" s="1" t="s">
        <v>1360</v>
      </c>
      <c r="F76" s="1" t="s">
        <v>1361</v>
      </c>
      <c r="G76" s="4">
        <v>399</v>
      </c>
      <c r="H76" s="5" t="str">
        <f>IF(Sheet1__2[[#This Row],[discounted_price]]&lt;200,"&lt;₹200",IF(OR(Sheet1__2[[#This Row],[discounted_price]]=200,Sheet1__2[[#This Row],[discounted_price]]&lt;=500),"₹200-₹500","&gt;₹500"))</f>
        <v>₹200-₹500</v>
      </c>
      <c r="I76" s="4">
        <v>999</v>
      </c>
      <c r="J76" s="3">
        <v>0.6</v>
      </c>
      <c r="K76" s="1" t="str">
        <f>IF(Sheet1__2[[#This Row],[discount_percentage]]&gt;=50%,"50% or More","&lt;50%")</f>
        <v>50% or More</v>
      </c>
      <c r="L7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76" s="1">
        <v>4.0999999999999996</v>
      </c>
      <c r="N76" s="2">
        <f>Sheet1__2[[#This Row],[actual_price]]*Sheet1__2[[#This Row],[rating_count]]</f>
        <v>1778220</v>
      </c>
      <c r="O76" s="1">
        <v>1780</v>
      </c>
      <c r="P76" s="1" t="str">
        <f>IF(Sheet1__2[[#This Row],[rating_count]]&lt;1000,"Under 1000","1000 or more")</f>
        <v>1000 or more</v>
      </c>
      <c r="Q76" s="11">
        <f>Sheet1__2[[#This Row],[rating]]*Sheet1__2[[#This Row],[rating_count]]</f>
        <v>7297.9999999999991</v>
      </c>
    </row>
    <row r="77" spans="1:17" x14ac:dyDescent="0.35">
      <c r="A77" s="1" t="s">
        <v>81</v>
      </c>
      <c r="B77" s="1" t="s">
        <v>1657</v>
      </c>
      <c r="C77" s="1" t="s">
        <v>1358</v>
      </c>
      <c r="D77" s="1" t="s">
        <v>1359</v>
      </c>
      <c r="E77" s="1" t="s">
        <v>1360</v>
      </c>
      <c r="F77" s="1" t="s">
        <v>1361</v>
      </c>
      <c r="G77" s="4">
        <v>199</v>
      </c>
      <c r="H77" s="5" t="str">
        <f>IF(Sheet1__2[[#This Row],[discounted_price]]&lt;200,"&lt;₹200",IF(OR(Sheet1__2[[#This Row],[discounted_price]]=200,Sheet1__2[[#This Row],[discounted_price]]&lt;=500),"₹200-₹500","&gt;₹500"))</f>
        <v>&lt;₹200</v>
      </c>
      <c r="I77" s="4">
        <v>499</v>
      </c>
      <c r="J77" s="3">
        <v>0.6</v>
      </c>
      <c r="K77" s="1" t="str">
        <f>IF(Sheet1__2[[#This Row],[discount_percentage]]&gt;=50%,"50% or More","&lt;50%")</f>
        <v>50% or More</v>
      </c>
      <c r="L7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77" s="1">
        <v>4.0999999999999996</v>
      </c>
      <c r="N77" s="2">
        <f>Sheet1__2[[#This Row],[actual_price]]*Sheet1__2[[#This Row],[rating_count]]</f>
        <v>300398</v>
      </c>
      <c r="O77" s="1">
        <v>602</v>
      </c>
      <c r="P77" s="1" t="str">
        <f>IF(Sheet1__2[[#This Row],[rating_count]]&lt;1000,"Under 1000","1000 or more")</f>
        <v>Under 1000</v>
      </c>
      <c r="Q77" s="11">
        <f>Sheet1__2[[#This Row],[rating]]*Sheet1__2[[#This Row],[rating_count]]</f>
        <v>2468.1999999999998</v>
      </c>
    </row>
    <row r="78" spans="1:17" x14ac:dyDescent="0.35">
      <c r="A78" s="1" t="s">
        <v>82</v>
      </c>
      <c r="B78" s="1" t="s">
        <v>1626</v>
      </c>
      <c r="C78" s="1" t="s">
        <v>1358</v>
      </c>
      <c r="D78" s="1" t="s">
        <v>1359</v>
      </c>
      <c r="E78" s="1" t="s">
        <v>1360</v>
      </c>
      <c r="F78" s="1" t="s">
        <v>1361</v>
      </c>
      <c r="G78" s="4">
        <v>179</v>
      </c>
      <c r="H78" s="5" t="str">
        <f>IF(Sheet1__2[[#This Row],[discounted_price]]&lt;200,"&lt;₹200",IF(OR(Sheet1__2[[#This Row],[discounted_price]]=200,Sheet1__2[[#This Row],[discounted_price]]&lt;=500),"₹200-₹500","&gt;₹500"))</f>
        <v>&lt;₹200</v>
      </c>
      <c r="I78" s="4">
        <v>399</v>
      </c>
      <c r="J78" s="3">
        <v>0.55000000000000004</v>
      </c>
      <c r="K78" s="1" t="str">
        <f>IF(Sheet1__2[[#This Row],[discount_percentage]]&gt;=50%,"50% or More","&lt;50%")</f>
        <v>50% or More</v>
      </c>
      <c r="L7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78" s="1">
        <v>4</v>
      </c>
      <c r="N78" s="2">
        <f>Sheet1__2[[#This Row],[actual_price]]*Sheet1__2[[#This Row],[rating_count]]</f>
        <v>567777</v>
      </c>
      <c r="O78" s="1">
        <v>1423</v>
      </c>
      <c r="P78" s="1" t="str">
        <f>IF(Sheet1__2[[#This Row],[rating_count]]&lt;1000,"Under 1000","1000 or more")</f>
        <v>1000 or more</v>
      </c>
      <c r="Q78" s="11">
        <f>Sheet1__2[[#This Row],[rating]]*Sheet1__2[[#This Row],[rating_count]]</f>
        <v>5692</v>
      </c>
    </row>
    <row r="79" spans="1:17" x14ac:dyDescent="0.35">
      <c r="A79" s="1" t="s">
        <v>83</v>
      </c>
      <c r="B79" s="1" t="s">
        <v>1658</v>
      </c>
      <c r="C79" s="1" t="s">
        <v>1365</v>
      </c>
      <c r="D79" s="1" t="s">
        <v>1366</v>
      </c>
      <c r="E79" s="1" t="s">
        <v>1368</v>
      </c>
      <c r="F79" s="1" t="s">
        <v>1369</v>
      </c>
      <c r="G79" s="4">
        <v>10901</v>
      </c>
      <c r="H79" s="5" t="str">
        <f>IF(Sheet1__2[[#This Row],[discounted_price]]&lt;200,"&lt;₹200",IF(OR(Sheet1__2[[#This Row],[discounted_price]]=200,Sheet1__2[[#This Row],[discounted_price]]&lt;=500),"₹200-₹500","&gt;₹500"))</f>
        <v>&gt;₹500</v>
      </c>
      <c r="I79" s="4">
        <v>30990</v>
      </c>
      <c r="J79" s="3">
        <v>0.65</v>
      </c>
      <c r="K79" s="1" t="str">
        <f>IF(Sheet1__2[[#This Row],[discount_percentage]]&gt;=50%,"50% or More","&lt;50%")</f>
        <v>50% or More</v>
      </c>
      <c r="L7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79" s="1">
        <v>4.0999999999999996</v>
      </c>
      <c r="N79" s="2">
        <f>Sheet1__2[[#This Row],[actual_price]]*Sheet1__2[[#This Row],[rating_count]]</f>
        <v>12334020</v>
      </c>
      <c r="O79" s="1">
        <v>398</v>
      </c>
      <c r="P79" s="1" t="str">
        <f>IF(Sheet1__2[[#This Row],[rating_count]]&lt;1000,"Under 1000","1000 or more")</f>
        <v>Under 1000</v>
      </c>
      <c r="Q79" s="11">
        <f>Sheet1__2[[#This Row],[rating]]*Sheet1__2[[#This Row],[rating_count]]</f>
        <v>1631.8</v>
      </c>
    </row>
    <row r="80" spans="1:17" x14ac:dyDescent="0.35">
      <c r="A80" s="1" t="s">
        <v>84</v>
      </c>
      <c r="B80" s="1" t="s">
        <v>1659</v>
      </c>
      <c r="C80" s="1" t="s">
        <v>1358</v>
      </c>
      <c r="D80" s="1" t="s">
        <v>1359</v>
      </c>
      <c r="E80" s="1" t="s">
        <v>1360</v>
      </c>
      <c r="F80" s="1" t="s">
        <v>1361</v>
      </c>
      <c r="G80" s="4">
        <v>209</v>
      </c>
      <c r="H80" s="5" t="str">
        <f>IF(Sheet1__2[[#This Row],[discounted_price]]&lt;200,"&lt;₹200",IF(OR(Sheet1__2[[#This Row],[discounted_price]]=200,Sheet1__2[[#This Row],[discounted_price]]&lt;=500),"₹200-₹500","&gt;₹500"))</f>
        <v>₹200-₹500</v>
      </c>
      <c r="I80" s="4">
        <v>499</v>
      </c>
      <c r="J80" s="3">
        <v>0.57999999999999996</v>
      </c>
      <c r="K80" s="1" t="str">
        <f>IF(Sheet1__2[[#This Row],[discount_percentage]]&gt;=50%,"50% or More","&lt;50%")</f>
        <v>50% or More</v>
      </c>
      <c r="L8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80" s="1">
        <v>3.9</v>
      </c>
      <c r="N80" s="2">
        <f>Sheet1__2[[#This Row],[actual_price]]*Sheet1__2[[#This Row],[rating_count]]</f>
        <v>267464</v>
      </c>
      <c r="O80" s="1">
        <v>536</v>
      </c>
      <c r="P80" s="1" t="str">
        <f>IF(Sheet1__2[[#This Row],[rating_count]]&lt;1000,"Under 1000","1000 or more")</f>
        <v>Under 1000</v>
      </c>
      <c r="Q80" s="11">
        <f>Sheet1__2[[#This Row],[rating]]*Sheet1__2[[#This Row],[rating_count]]</f>
        <v>2090.4</v>
      </c>
    </row>
    <row r="81" spans="1:17" x14ac:dyDescent="0.35">
      <c r="A81" s="1" t="s">
        <v>85</v>
      </c>
      <c r="B81" s="1" t="s">
        <v>86</v>
      </c>
      <c r="C81" s="1" t="s">
        <v>1365</v>
      </c>
      <c r="D81" s="1" t="s">
        <v>1366</v>
      </c>
      <c r="E81" s="1" t="s">
        <v>1367</v>
      </c>
      <c r="F81" s="1" t="s">
        <v>1370</v>
      </c>
      <c r="G81" s="4">
        <v>1434</v>
      </c>
      <c r="H81" s="5" t="str">
        <f>IF(Sheet1__2[[#This Row],[discounted_price]]&lt;200,"&lt;₹200",IF(OR(Sheet1__2[[#This Row],[discounted_price]]=200,Sheet1__2[[#This Row],[discounted_price]]&lt;=500),"₹200-₹500","&gt;₹500"))</f>
        <v>&gt;₹500</v>
      </c>
      <c r="I81" s="4">
        <v>3999</v>
      </c>
      <c r="J81" s="3">
        <v>0.64</v>
      </c>
      <c r="K81" s="1" t="str">
        <f>IF(Sheet1__2[[#This Row],[discount_percentage]]&gt;=50%,"50% or More","&lt;50%")</f>
        <v>50% or More</v>
      </c>
      <c r="L8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81" s="1">
        <v>4</v>
      </c>
      <c r="N81" s="2">
        <f>Sheet1__2[[#This Row],[actual_price]]*Sheet1__2[[#This Row],[rating_count]]</f>
        <v>127968</v>
      </c>
      <c r="O81" s="1">
        <v>32</v>
      </c>
      <c r="P81" s="1" t="str">
        <f>IF(Sheet1__2[[#This Row],[rating_count]]&lt;1000,"Under 1000","1000 or more")</f>
        <v>Under 1000</v>
      </c>
      <c r="Q81" s="11">
        <f>Sheet1__2[[#This Row],[rating]]*Sheet1__2[[#This Row],[rating_count]]</f>
        <v>128</v>
      </c>
    </row>
    <row r="82" spans="1:17" x14ac:dyDescent="0.35">
      <c r="A82" s="1" t="s">
        <v>87</v>
      </c>
      <c r="B82" s="1" t="s">
        <v>1660</v>
      </c>
      <c r="C82" s="1" t="s">
        <v>1358</v>
      </c>
      <c r="D82" s="1" t="s">
        <v>1359</v>
      </c>
      <c r="E82" s="1" t="s">
        <v>1360</v>
      </c>
      <c r="F82" s="1" t="s">
        <v>1361</v>
      </c>
      <c r="G82" s="4">
        <v>399</v>
      </c>
      <c r="H82" s="5" t="str">
        <f>IF(Sheet1__2[[#This Row],[discounted_price]]&lt;200,"&lt;₹200",IF(OR(Sheet1__2[[#This Row],[discounted_price]]=200,Sheet1__2[[#This Row],[discounted_price]]&lt;=500),"₹200-₹500","&gt;₹500"))</f>
        <v>₹200-₹500</v>
      </c>
      <c r="I82" s="4">
        <v>1099</v>
      </c>
      <c r="J82" s="3">
        <v>0.64</v>
      </c>
      <c r="K82" s="1" t="str">
        <f>IF(Sheet1__2[[#This Row],[discount_percentage]]&gt;=50%,"50% or More","&lt;50%")</f>
        <v>50% or More</v>
      </c>
      <c r="L8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82" s="1">
        <v>4.2</v>
      </c>
      <c r="N82" s="2">
        <f>Sheet1__2[[#This Row],[actual_price]]*Sheet1__2[[#This Row],[rating_count]]</f>
        <v>26671631</v>
      </c>
      <c r="O82" s="1">
        <v>24269</v>
      </c>
      <c r="P82" s="1" t="str">
        <f>IF(Sheet1__2[[#This Row],[rating_count]]&lt;1000,"Under 1000","1000 or more")</f>
        <v>1000 or more</v>
      </c>
      <c r="Q82" s="11">
        <f>Sheet1__2[[#This Row],[rating]]*Sheet1__2[[#This Row],[rating_count]]</f>
        <v>101929.8</v>
      </c>
    </row>
    <row r="83" spans="1:17" x14ac:dyDescent="0.35">
      <c r="A83" s="1" t="s">
        <v>88</v>
      </c>
      <c r="B83" s="1" t="s">
        <v>1661</v>
      </c>
      <c r="C83" s="1" t="s">
        <v>1358</v>
      </c>
      <c r="D83" s="1" t="s">
        <v>1359</v>
      </c>
      <c r="E83" s="1" t="s">
        <v>1360</v>
      </c>
      <c r="F83" s="1" t="s">
        <v>1361</v>
      </c>
      <c r="G83" s="4">
        <v>139</v>
      </c>
      <c r="H83" s="5" t="str">
        <f>IF(Sheet1__2[[#This Row],[discounted_price]]&lt;200,"&lt;₹200",IF(OR(Sheet1__2[[#This Row],[discounted_price]]=200,Sheet1__2[[#This Row],[discounted_price]]&lt;=500),"₹200-₹500","&gt;₹500"))</f>
        <v>&lt;₹200</v>
      </c>
      <c r="I83" s="4">
        <v>249</v>
      </c>
      <c r="J83" s="3">
        <v>0.44</v>
      </c>
      <c r="K83" s="1" t="str">
        <f>IF(Sheet1__2[[#This Row],[discount_percentage]]&gt;=50%,"50% or More","&lt;50%")</f>
        <v>&lt;50%</v>
      </c>
      <c r="L8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83" s="1">
        <v>4</v>
      </c>
      <c r="N83" s="2">
        <f>Sheet1__2[[#This Row],[actual_price]]*Sheet1__2[[#This Row],[rating_count]]</f>
        <v>2335122</v>
      </c>
      <c r="O83" s="1">
        <v>9378</v>
      </c>
      <c r="P83" s="1" t="str">
        <f>IF(Sheet1__2[[#This Row],[rating_count]]&lt;1000,"Under 1000","1000 or more")</f>
        <v>1000 or more</v>
      </c>
      <c r="Q83" s="11">
        <f>Sheet1__2[[#This Row],[rating]]*Sheet1__2[[#This Row],[rating_count]]</f>
        <v>37512</v>
      </c>
    </row>
    <row r="84" spans="1:17" x14ac:dyDescent="0.35">
      <c r="A84" s="1" t="s">
        <v>89</v>
      </c>
      <c r="B84" s="1" t="s">
        <v>1662</v>
      </c>
      <c r="C84" s="1" t="s">
        <v>1365</v>
      </c>
      <c r="D84" s="1" t="s">
        <v>1366</v>
      </c>
      <c r="E84" s="1" t="s">
        <v>1368</v>
      </c>
      <c r="F84" s="1" t="s">
        <v>1369</v>
      </c>
      <c r="G84" s="4">
        <v>7299</v>
      </c>
      <c r="H84" s="5" t="str">
        <f>IF(Sheet1__2[[#This Row],[discounted_price]]&lt;200,"&lt;₹200",IF(OR(Sheet1__2[[#This Row],[discounted_price]]=200,Sheet1__2[[#This Row],[discounted_price]]&lt;=500),"₹200-₹500","&gt;₹500"))</f>
        <v>&gt;₹500</v>
      </c>
      <c r="I84" s="4">
        <v>19125</v>
      </c>
      <c r="J84" s="3">
        <v>0.62</v>
      </c>
      <c r="K84" s="1" t="str">
        <f>IF(Sheet1__2[[#This Row],[discount_percentage]]&gt;=50%,"50% or More","&lt;50%")</f>
        <v>50% or More</v>
      </c>
      <c r="L8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84" s="1">
        <v>3.4</v>
      </c>
      <c r="N84" s="2">
        <f>Sheet1__2[[#This Row],[actual_price]]*Sheet1__2[[#This Row],[rating_count]]</f>
        <v>17250750</v>
      </c>
      <c r="O84" s="1">
        <v>902</v>
      </c>
      <c r="P84" s="1" t="str">
        <f>IF(Sheet1__2[[#This Row],[rating_count]]&lt;1000,"Under 1000","1000 or more")</f>
        <v>Under 1000</v>
      </c>
      <c r="Q84" s="11">
        <f>Sheet1__2[[#This Row],[rating]]*Sheet1__2[[#This Row],[rating_count]]</f>
        <v>3066.7999999999997</v>
      </c>
    </row>
    <row r="85" spans="1:17" x14ac:dyDescent="0.35">
      <c r="A85" s="1" t="s">
        <v>90</v>
      </c>
      <c r="B85" s="1" t="s">
        <v>1663</v>
      </c>
      <c r="C85" s="1" t="s">
        <v>1358</v>
      </c>
      <c r="D85" s="1" t="s">
        <v>1359</v>
      </c>
      <c r="E85" s="1" t="s">
        <v>1360</v>
      </c>
      <c r="F85" s="1" t="s">
        <v>1361</v>
      </c>
      <c r="G85" s="4">
        <v>299</v>
      </c>
      <c r="H85" s="5" t="str">
        <f>IF(Sheet1__2[[#This Row],[discounted_price]]&lt;200,"&lt;₹200",IF(OR(Sheet1__2[[#This Row],[discounted_price]]=200,Sheet1__2[[#This Row],[discounted_price]]&lt;=500),"₹200-₹500","&gt;₹500"))</f>
        <v>₹200-₹500</v>
      </c>
      <c r="I85" s="4">
        <v>799</v>
      </c>
      <c r="J85" s="3">
        <v>0.63</v>
      </c>
      <c r="K85" s="1" t="str">
        <f>IF(Sheet1__2[[#This Row],[discount_percentage]]&gt;=50%,"50% or More","&lt;50%")</f>
        <v>50% or More</v>
      </c>
      <c r="L8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85" s="1">
        <v>4.4000000000000004</v>
      </c>
      <c r="N85" s="2">
        <f>Sheet1__2[[#This Row],[actual_price]]*Sheet1__2[[#This Row],[rating_count]]</f>
        <v>23004009</v>
      </c>
      <c r="O85" s="1">
        <v>28791</v>
      </c>
      <c r="P85" s="1" t="str">
        <f>IF(Sheet1__2[[#This Row],[rating_count]]&lt;1000,"Under 1000","1000 or more")</f>
        <v>1000 or more</v>
      </c>
      <c r="Q85" s="11">
        <f>Sheet1__2[[#This Row],[rating]]*Sheet1__2[[#This Row],[rating_count]]</f>
        <v>126680.40000000001</v>
      </c>
    </row>
    <row r="86" spans="1:17" x14ac:dyDescent="0.35">
      <c r="A86" s="1" t="s">
        <v>91</v>
      </c>
      <c r="B86" s="1" t="s">
        <v>1660</v>
      </c>
      <c r="C86" s="1" t="s">
        <v>1358</v>
      </c>
      <c r="D86" s="1" t="s">
        <v>1359</v>
      </c>
      <c r="E86" s="1" t="s">
        <v>1360</v>
      </c>
      <c r="F86" s="1" t="s">
        <v>1361</v>
      </c>
      <c r="G86" s="4">
        <v>325</v>
      </c>
      <c r="H86" s="5" t="str">
        <f>IF(Sheet1__2[[#This Row],[discounted_price]]&lt;200,"&lt;₹200",IF(OR(Sheet1__2[[#This Row],[discounted_price]]=200,Sheet1__2[[#This Row],[discounted_price]]&lt;=500),"₹200-₹500","&gt;₹500"))</f>
        <v>₹200-₹500</v>
      </c>
      <c r="I86" s="4">
        <v>1299</v>
      </c>
      <c r="J86" s="3">
        <v>0.75</v>
      </c>
      <c r="K86" s="1" t="str">
        <f>IF(Sheet1__2[[#This Row],[discount_percentage]]&gt;=50%,"50% or More","&lt;50%")</f>
        <v>50% or More</v>
      </c>
      <c r="L8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86" s="1">
        <v>4.2</v>
      </c>
      <c r="N86" s="2">
        <f>Sheet1__2[[#This Row],[actual_price]]*Sheet1__2[[#This Row],[rating_count]]</f>
        <v>13738224</v>
      </c>
      <c r="O86" s="1">
        <v>10576</v>
      </c>
      <c r="P86" s="1" t="str">
        <f>IF(Sheet1__2[[#This Row],[rating_count]]&lt;1000,"Under 1000","1000 or more")</f>
        <v>1000 or more</v>
      </c>
      <c r="Q86" s="11">
        <f>Sheet1__2[[#This Row],[rating]]*Sheet1__2[[#This Row],[rating_count]]</f>
        <v>44419.200000000004</v>
      </c>
    </row>
    <row r="87" spans="1:17" x14ac:dyDescent="0.35">
      <c r="A87" s="1" t="s">
        <v>92</v>
      </c>
      <c r="B87" s="1" t="s">
        <v>1664</v>
      </c>
      <c r="C87" s="1" t="s">
        <v>1365</v>
      </c>
      <c r="D87" s="1" t="s">
        <v>1366</v>
      </c>
      <c r="E87" s="1" t="s">
        <v>1368</v>
      </c>
      <c r="F87" s="1" t="s">
        <v>1369</v>
      </c>
      <c r="G87" s="4">
        <v>29999</v>
      </c>
      <c r="H87" s="5" t="str">
        <f>IF(Sheet1__2[[#This Row],[discounted_price]]&lt;200,"&lt;₹200",IF(OR(Sheet1__2[[#This Row],[discounted_price]]=200,Sheet1__2[[#This Row],[discounted_price]]&lt;=500),"₹200-₹500","&gt;₹500"))</f>
        <v>&gt;₹500</v>
      </c>
      <c r="I87" s="4">
        <v>39999</v>
      </c>
      <c r="J87" s="3">
        <v>0.25</v>
      </c>
      <c r="K87" s="1" t="str">
        <f>IF(Sheet1__2[[#This Row],[discount_percentage]]&gt;=50%,"50% or More","&lt;50%")</f>
        <v>&lt;50%</v>
      </c>
      <c r="L8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87" s="1">
        <v>4.2</v>
      </c>
      <c r="N87" s="2">
        <f>Sheet1__2[[#This Row],[actual_price]]*Sheet1__2[[#This Row],[rating_count]]</f>
        <v>291912702</v>
      </c>
      <c r="O87" s="1">
        <v>7298</v>
      </c>
      <c r="P87" s="1" t="str">
        <f>IF(Sheet1__2[[#This Row],[rating_count]]&lt;1000,"Under 1000","1000 or more")</f>
        <v>1000 or more</v>
      </c>
      <c r="Q87" s="11">
        <f>Sheet1__2[[#This Row],[rating]]*Sheet1__2[[#This Row],[rating_count]]</f>
        <v>30651.600000000002</v>
      </c>
    </row>
    <row r="88" spans="1:17" x14ac:dyDescent="0.35">
      <c r="A88" s="1" t="s">
        <v>93</v>
      </c>
      <c r="B88" s="1" t="s">
        <v>1665</v>
      </c>
      <c r="C88" s="1" t="s">
        <v>1365</v>
      </c>
      <c r="D88" s="1" t="s">
        <v>1366</v>
      </c>
      <c r="E88" s="1" t="s">
        <v>1368</v>
      </c>
      <c r="F88" s="1" t="s">
        <v>1369</v>
      </c>
      <c r="G88" s="4">
        <v>27999</v>
      </c>
      <c r="H88" s="5" t="str">
        <f>IF(Sheet1__2[[#This Row],[discounted_price]]&lt;200,"&lt;₹200",IF(OR(Sheet1__2[[#This Row],[discounted_price]]=200,Sheet1__2[[#This Row],[discounted_price]]&lt;=500),"₹200-₹500","&gt;₹500"))</f>
        <v>&gt;₹500</v>
      </c>
      <c r="I88" s="4">
        <v>40990</v>
      </c>
      <c r="J88" s="3">
        <v>0.32</v>
      </c>
      <c r="K88" s="1" t="str">
        <f>IF(Sheet1__2[[#This Row],[discount_percentage]]&gt;=50%,"50% or More","&lt;50%")</f>
        <v>&lt;50%</v>
      </c>
      <c r="L8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88" s="1">
        <v>4.3</v>
      </c>
      <c r="N88" s="2">
        <f>Sheet1__2[[#This Row],[actual_price]]*Sheet1__2[[#This Row],[rating_count]]</f>
        <v>192775970</v>
      </c>
      <c r="O88" s="1">
        <v>4703</v>
      </c>
      <c r="P88" s="1" t="str">
        <f>IF(Sheet1__2[[#This Row],[rating_count]]&lt;1000,"Under 1000","1000 or more")</f>
        <v>1000 or more</v>
      </c>
      <c r="Q88" s="11">
        <f>Sheet1__2[[#This Row],[rating]]*Sheet1__2[[#This Row],[rating_count]]</f>
        <v>20222.899999999998</v>
      </c>
    </row>
    <row r="89" spans="1:17" x14ac:dyDescent="0.35">
      <c r="A89" s="1" t="s">
        <v>94</v>
      </c>
      <c r="B89" s="1" t="s">
        <v>1649</v>
      </c>
      <c r="C89" s="1" t="s">
        <v>1365</v>
      </c>
      <c r="D89" s="1" t="s">
        <v>1366</v>
      </c>
      <c r="E89" s="1" t="s">
        <v>1368</v>
      </c>
      <c r="F89" s="1" t="s">
        <v>1369</v>
      </c>
      <c r="G89" s="4">
        <v>30990</v>
      </c>
      <c r="H89" s="5" t="str">
        <f>IF(Sheet1__2[[#This Row],[discounted_price]]&lt;200,"&lt;₹200",IF(OR(Sheet1__2[[#This Row],[discounted_price]]=200,Sheet1__2[[#This Row],[discounted_price]]&lt;=500),"₹200-₹500","&gt;₹500"))</f>
        <v>&gt;₹500</v>
      </c>
      <c r="I89" s="4">
        <v>52900</v>
      </c>
      <c r="J89" s="3">
        <v>0.41</v>
      </c>
      <c r="K89" s="1" t="str">
        <f>IF(Sheet1__2[[#This Row],[discount_percentage]]&gt;=50%,"50% or More","&lt;50%")</f>
        <v>&lt;50%</v>
      </c>
      <c r="L8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89" s="1">
        <v>4.3</v>
      </c>
      <c r="N89" s="2">
        <f>Sheet1__2[[#This Row],[actual_price]]*Sheet1__2[[#This Row],[rating_count]]</f>
        <v>376066100</v>
      </c>
      <c r="O89" s="1">
        <v>7109</v>
      </c>
      <c r="P89" s="1" t="str">
        <f>IF(Sheet1__2[[#This Row],[rating_count]]&lt;1000,"Under 1000","1000 or more")</f>
        <v>1000 or more</v>
      </c>
      <c r="Q89" s="11">
        <f>Sheet1__2[[#This Row],[rating]]*Sheet1__2[[#This Row],[rating_count]]</f>
        <v>30568.699999999997</v>
      </c>
    </row>
    <row r="90" spans="1:17" x14ac:dyDescent="0.35">
      <c r="A90" s="1" t="s">
        <v>95</v>
      </c>
      <c r="B90" s="1" t="s">
        <v>1666</v>
      </c>
      <c r="C90" s="1" t="s">
        <v>1358</v>
      </c>
      <c r="D90" s="1" t="s">
        <v>1359</v>
      </c>
      <c r="E90" s="1" t="s">
        <v>1360</v>
      </c>
      <c r="F90" s="1" t="s">
        <v>1361</v>
      </c>
      <c r="G90" s="4">
        <v>199</v>
      </c>
      <c r="H90" s="5" t="str">
        <f>IF(Sheet1__2[[#This Row],[discounted_price]]&lt;200,"&lt;₹200",IF(OR(Sheet1__2[[#This Row],[discounted_price]]=200,Sheet1__2[[#This Row],[discounted_price]]&lt;=500),"₹200-₹500","&gt;₹500"))</f>
        <v>&lt;₹200</v>
      </c>
      <c r="I90" s="4">
        <v>999</v>
      </c>
      <c r="J90" s="3">
        <v>0.8</v>
      </c>
      <c r="K90" s="1" t="str">
        <f>IF(Sheet1__2[[#This Row],[discount_percentage]]&gt;=50%,"50% or More","&lt;50%")</f>
        <v>50% or More</v>
      </c>
      <c r="L9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90" s="1">
        <v>4.5</v>
      </c>
      <c r="N90" s="2">
        <f>Sheet1__2[[#This Row],[actual_price]]*Sheet1__2[[#This Row],[rating_count]]</f>
        <v>126873</v>
      </c>
      <c r="O90" s="1">
        <v>127</v>
      </c>
      <c r="P90" s="1" t="str">
        <f>IF(Sheet1__2[[#This Row],[rating_count]]&lt;1000,"Under 1000","1000 or more")</f>
        <v>Under 1000</v>
      </c>
      <c r="Q90" s="11">
        <f>Sheet1__2[[#This Row],[rating]]*Sheet1__2[[#This Row],[rating_count]]</f>
        <v>571.5</v>
      </c>
    </row>
    <row r="91" spans="1:17" x14ac:dyDescent="0.35">
      <c r="A91" s="1" t="s">
        <v>96</v>
      </c>
      <c r="B91" s="1" t="s">
        <v>1602</v>
      </c>
      <c r="C91" s="1" t="s">
        <v>1358</v>
      </c>
      <c r="D91" s="1" t="s">
        <v>1359</v>
      </c>
      <c r="E91" s="1" t="s">
        <v>1360</v>
      </c>
      <c r="F91" s="1" t="s">
        <v>1361</v>
      </c>
      <c r="G91" s="4">
        <v>649</v>
      </c>
      <c r="H91" s="5" t="str">
        <f>IF(Sheet1__2[[#This Row],[discounted_price]]&lt;200,"&lt;₹200",IF(OR(Sheet1__2[[#This Row],[discounted_price]]=200,Sheet1__2[[#This Row],[discounted_price]]&lt;=500),"₹200-₹500","&gt;₹500"))</f>
        <v>&gt;₹500</v>
      </c>
      <c r="I91" s="4">
        <v>1999</v>
      </c>
      <c r="J91" s="3">
        <v>0.68</v>
      </c>
      <c r="K91" s="1" t="str">
        <f>IF(Sheet1__2[[#This Row],[discount_percentage]]&gt;=50%,"50% or More","&lt;50%")</f>
        <v>50% or More</v>
      </c>
      <c r="L9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91" s="1">
        <v>4.2</v>
      </c>
      <c r="N91" s="2">
        <f>Sheet1__2[[#This Row],[actual_price]]*Sheet1__2[[#This Row],[rating_count]]</f>
        <v>48513731</v>
      </c>
      <c r="O91" s="1">
        <v>24269</v>
      </c>
      <c r="P91" s="1" t="str">
        <f>IF(Sheet1__2[[#This Row],[rating_count]]&lt;1000,"Under 1000","1000 or more")</f>
        <v>1000 or more</v>
      </c>
      <c r="Q91" s="11">
        <f>Sheet1__2[[#This Row],[rating]]*Sheet1__2[[#This Row],[rating_count]]</f>
        <v>101929.8</v>
      </c>
    </row>
    <row r="92" spans="1:17" x14ac:dyDescent="0.35">
      <c r="A92" s="1" t="s">
        <v>97</v>
      </c>
      <c r="B92" s="1" t="s">
        <v>1667</v>
      </c>
      <c r="C92" s="1" t="s">
        <v>1358</v>
      </c>
      <c r="D92" s="1" t="s">
        <v>1362</v>
      </c>
      <c r="E92" s="1" t="s">
        <v>1363</v>
      </c>
      <c r="F92" s="1" t="s">
        <v>1364</v>
      </c>
      <c r="G92" s="4">
        <v>269</v>
      </c>
      <c r="H92" s="5" t="str">
        <f>IF(Sheet1__2[[#This Row],[discounted_price]]&lt;200,"&lt;₹200",IF(OR(Sheet1__2[[#This Row],[discounted_price]]=200,Sheet1__2[[#This Row],[discounted_price]]&lt;=500),"₹200-₹500","&gt;₹500"))</f>
        <v>₹200-₹500</v>
      </c>
      <c r="I92" s="4">
        <v>800</v>
      </c>
      <c r="J92" s="3">
        <v>0.66</v>
      </c>
      <c r="K92" s="1" t="str">
        <f>IF(Sheet1__2[[#This Row],[discount_percentage]]&gt;=50%,"50% or More","&lt;50%")</f>
        <v>50% or More</v>
      </c>
      <c r="L9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92" s="1">
        <v>3.6</v>
      </c>
      <c r="N92" s="2">
        <f>Sheet1__2[[#This Row],[actual_price]]*Sheet1__2[[#This Row],[rating_count]]</f>
        <v>8107200</v>
      </c>
      <c r="O92" s="1">
        <v>10134</v>
      </c>
      <c r="P92" s="1" t="str">
        <f>IF(Sheet1__2[[#This Row],[rating_count]]&lt;1000,"Under 1000","1000 or more")</f>
        <v>1000 or more</v>
      </c>
      <c r="Q92" s="11">
        <f>Sheet1__2[[#This Row],[rating]]*Sheet1__2[[#This Row],[rating_count]]</f>
        <v>36482.400000000001</v>
      </c>
    </row>
    <row r="93" spans="1:17" x14ac:dyDescent="0.35">
      <c r="A93" s="1" t="s">
        <v>98</v>
      </c>
      <c r="B93" s="1" t="s">
        <v>1664</v>
      </c>
      <c r="C93" s="1" t="s">
        <v>1365</v>
      </c>
      <c r="D93" s="1" t="s">
        <v>1366</v>
      </c>
      <c r="E93" s="1" t="s">
        <v>1368</v>
      </c>
      <c r="F93" s="1" t="s">
        <v>1369</v>
      </c>
      <c r="G93" s="4">
        <v>24999</v>
      </c>
      <c r="H93" s="5" t="str">
        <f>IF(Sheet1__2[[#This Row],[discounted_price]]&lt;200,"&lt;₹200",IF(OR(Sheet1__2[[#This Row],[discounted_price]]=200,Sheet1__2[[#This Row],[discounted_price]]&lt;=500),"₹200-₹500","&gt;₹500"))</f>
        <v>&gt;₹500</v>
      </c>
      <c r="I93" s="4">
        <v>31999</v>
      </c>
      <c r="J93" s="3">
        <v>0.22</v>
      </c>
      <c r="K93" s="1" t="str">
        <f>IF(Sheet1__2[[#This Row],[discount_percentage]]&gt;=50%,"50% or More","&lt;50%")</f>
        <v>&lt;50%</v>
      </c>
      <c r="L9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93" s="1">
        <v>4.2</v>
      </c>
      <c r="N93" s="2">
        <f>Sheet1__2[[#This Row],[actual_price]]*Sheet1__2[[#This Row],[rating_count]]</f>
        <v>1116733101</v>
      </c>
      <c r="O93" s="1">
        <v>34899</v>
      </c>
      <c r="P93" s="1" t="str">
        <f>IF(Sheet1__2[[#This Row],[rating_count]]&lt;1000,"Under 1000","1000 or more")</f>
        <v>1000 or more</v>
      </c>
      <c r="Q93" s="11">
        <f>Sheet1__2[[#This Row],[rating]]*Sheet1__2[[#This Row],[rating_count]]</f>
        <v>146575.80000000002</v>
      </c>
    </row>
    <row r="94" spans="1:17" x14ac:dyDescent="0.35">
      <c r="A94" s="1" t="s">
        <v>99</v>
      </c>
      <c r="B94" s="1" t="s">
        <v>1605</v>
      </c>
      <c r="C94" s="1" t="s">
        <v>1358</v>
      </c>
      <c r="D94" s="1" t="s">
        <v>1359</v>
      </c>
      <c r="E94" s="1" t="s">
        <v>1360</v>
      </c>
      <c r="F94" s="1" t="s">
        <v>1361</v>
      </c>
      <c r="G94" s="4">
        <v>299</v>
      </c>
      <c r="H94" s="5" t="str">
        <f>IF(Sheet1__2[[#This Row],[discounted_price]]&lt;200,"&lt;₹200",IF(OR(Sheet1__2[[#This Row],[discounted_price]]=200,Sheet1__2[[#This Row],[discounted_price]]&lt;=500),"₹200-₹500","&gt;₹500"))</f>
        <v>₹200-₹500</v>
      </c>
      <c r="I94" s="4">
        <v>699</v>
      </c>
      <c r="J94" s="3">
        <v>0.56999999999999995</v>
      </c>
      <c r="K94" s="1" t="str">
        <f>IF(Sheet1__2[[#This Row],[discount_percentage]]&gt;=50%,"50% or More","&lt;50%")</f>
        <v>50% or More</v>
      </c>
      <c r="L9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94" s="1">
        <v>4.2</v>
      </c>
      <c r="N94" s="2">
        <f>Sheet1__2[[#This Row],[actual_price]]*Sheet1__2[[#This Row],[rating_count]]</f>
        <v>65959737</v>
      </c>
      <c r="O94" s="1">
        <v>94363</v>
      </c>
      <c r="P94" s="1" t="str">
        <f>IF(Sheet1__2[[#This Row],[rating_count]]&lt;1000,"Under 1000","1000 or more")</f>
        <v>1000 or more</v>
      </c>
      <c r="Q94" s="11">
        <f>Sheet1__2[[#This Row],[rating]]*Sheet1__2[[#This Row],[rating_count]]</f>
        <v>396324.60000000003</v>
      </c>
    </row>
    <row r="95" spans="1:17" x14ac:dyDescent="0.35">
      <c r="A95" s="1" t="s">
        <v>100</v>
      </c>
      <c r="B95" s="1" t="s">
        <v>1668</v>
      </c>
      <c r="C95" s="1" t="s">
        <v>1358</v>
      </c>
      <c r="D95" s="1" t="s">
        <v>1359</v>
      </c>
      <c r="E95" s="1" t="s">
        <v>1360</v>
      </c>
      <c r="F95" s="1" t="s">
        <v>1361</v>
      </c>
      <c r="G95" s="4">
        <v>199</v>
      </c>
      <c r="H95" s="5" t="str">
        <f>IF(Sheet1__2[[#This Row],[discounted_price]]&lt;200,"&lt;₹200",IF(OR(Sheet1__2[[#This Row],[discounted_price]]=200,Sheet1__2[[#This Row],[discounted_price]]&lt;=500),"₹200-₹500","&gt;₹500"))</f>
        <v>&lt;₹200</v>
      </c>
      <c r="I95" s="4">
        <v>999</v>
      </c>
      <c r="J95" s="3">
        <v>0.8</v>
      </c>
      <c r="K95" s="1" t="str">
        <f>IF(Sheet1__2[[#This Row],[discount_percentage]]&gt;=50%,"50% or More","&lt;50%")</f>
        <v>50% or More</v>
      </c>
      <c r="L9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95" s="1">
        <v>4.0999999999999996</v>
      </c>
      <c r="N95" s="2">
        <f>Sheet1__2[[#This Row],[actual_price]]*Sheet1__2[[#This Row],[rating_count]]</f>
        <v>424575</v>
      </c>
      <c r="O95" s="1">
        <v>425</v>
      </c>
      <c r="P95" s="1" t="str">
        <f>IF(Sheet1__2[[#This Row],[rating_count]]&lt;1000,"Under 1000","1000 or more")</f>
        <v>Under 1000</v>
      </c>
      <c r="Q95" s="11">
        <f>Sheet1__2[[#This Row],[rating]]*Sheet1__2[[#This Row],[rating_count]]</f>
        <v>1742.4999999999998</v>
      </c>
    </row>
    <row r="96" spans="1:17" x14ac:dyDescent="0.35">
      <c r="A96" s="1" t="s">
        <v>101</v>
      </c>
      <c r="B96" s="1" t="s">
        <v>1669</v>
      </c>
      <c r="C96" s="1" t="s">
        <v>1365</v>
      </c>
      <c r="D96" s="1" t="s">
        <v>1366</v>
      </c>
      <c r="E96" s="1" t="s">
        <v>1368</v>
      </c>
      <c r="F96" s="1" t="s">
        <v>1369</v>
      </c>
      <c r="G96" s="4">
        <v>18990</v>
      </c>
      <c r="H96" s="5" t="str">
        <f>IF(Sheet1__2[[#This Row],[discounted_price]]&lt;200,"&lt;₹200",IF(OR(Sheet1__2[[#This Row],[discounted_price]]=200,Sheet1__2[[#This Row],[discounted_price]]&lt;=500),"₹200-₹500","&gt;₹500"))</f>
        <v>&gt;₹500</v>
      </c>
      <c r="I96" s="4">
        <v>40990</v>
      </c>
      <c r="J96" s="3">
        <v>0.54</v>
      </c>
      <c r="K96" s="1" t="str">
        <f>IF(Sheet1__2[[#This Row],[discount_percentage]]&gt;=50%,"50% or More","&lt;50%")</f>
        <v>50% or More</v>
      </c>
      <c r="L9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96" s="1">
        <v>4.2</v>
      </c>
      <c r="N96" s="2">
        <f>Sheet1__2[[#This Row],[actual_price]]*Sheet1__2[[#This Row],[rating_count]]</f>
        <v>272952410</v>
      </c>
      <c r="O96" s="1">
        <v>6659</v>
      </c>
      <c r="P96" s="1" t="str">
        <f>IF(Sheet1__2[[#This Row],[rating_count]]&lt;1000,"Under 1000","1000 or more")</f>
        <v>1000 or more</v>
      </c>
      <c r="Q96" s="11">
        <f>Sheet1__2[[#This Row],[rating]]*Sheet1__2[[#This Row],[rating_count]]</f>
        <v>27967.800000000003</v>
      </c>
    </row>
    <row r="97" spans="1:17" x14ac:dyDescent="0.35">
      <c r="A97" s="1" t="s">
        <v>102</v>
      </c>
      <c r="B97" s="1" t="s">
        <v>1670</v>
      </c>
      <c r="C97" s="1" t="s">
        <v>1358</v>
      </c>
      <c r="D97" s="1" t="s">
        <v>1362</v>
      </c>
      <c r="E97" s="1" t="s">
        <v>1363</v>
      </c>
      <c r="F97" s="1" t="s">
        <v>1364</v>
      </c>
      <c r="G97" s="4">
        <v>290</v>
      </c>
      <c r="H97" s="5" t="str">
        <f>IF(Sheet1__2[[#This Row],[discounted_price]]&lt;200,"&lt;₹200",IF(OR(Sheet1__2[[#This Row],[discounted_price]]=200,Sheet1__2[[#This Row],[discounted_price]]&lt;=500),"₹200-₹500","&gt;₹500"))</f>
        <v>₹200-₹500</v>
      </c>
      <c r="I97" s="4">
        <v>349</v>
      </c>
      <c r="J97" s="3">
        <v>0.17</v>
      </c>
      <c r="K97" s="1" t="str">
        <f>IF(Sheet1__2[[#This Row],[discount_percentage]]&gt;=50%,"50% or More","&lt;50%")</f>
        <v>&lt;50%</v>
      </c>
      <c r="L9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11-20%</v>
      </c>
      <c r="M97" s="1">
        <v>3.7</v>
      </c>
      <c r="N97" s="2">
        <f>Sheet1__2[[#This Row],[actual_price]]*Sheet1__2[[#This Row],[rating_count]]</f>
        <v>689973</v>
      </c>
      <c r="O97" s="1">
        <v>1977</v>
      </c>
      <c r="P97" s="1" t="str">
        <f>IF(Sheet1__2[[#This Row],[rating_count]]&lt;1000,"Under 1000","1000 or more")</f>
        <v>1000 or more</v>
      </c>
      <c r="Q97" s="11">
        <f>Sheet1__2[[#This Row],[rating]]*Sheet1__2[[#This Row],[rating_count]]</f>
        <v>7314.9000000000005</v>
      </c>
    </row>
    <row r="98" spans="1:17" x14ac:dyDescent="0.35">
      <c r="A98" s="1" t="s">
        <v>103</v>
      </c>
      <c r="B98" s="1" t="s">
        <v>1671</v>
      </c>
      <c r="C98" s="1" t="s">
        <v>1365</v>
      </c>
      <c r="D98" s="1" t="s">
        <v>1366</v>
      </c>
      <c r="E98" s="1" t="s">
        <v>1367</v>
      </c>
      <c r="F98" s="1" t="s">
        <v>1370</v>
      </c>
      <c r="G98" s="4">
        <v>249</v>
      </c>
      <c r="H98" s="5" t="str">
        <f>IF(Sheet1__2[[#This Row],[discounted_price]]&lt;200,"&lt;₹200",IF(OR(Sheet1__2[[#This Row],[discounted_price]]=200,Sheet1__2[[#This Row],[discounted_price]]&lt;=500),"₹200-₹500","&gt;₹500"))</f>
        <v>₹200-₹500</v>
      </c>
      <c r="I98" s="4">
        <v>799</v>
      </c>
      <c r="J98" s="3">
        <v>0.69</v>
      </c>
      <c r="K98" s="1" t="str">
        <f>IF(Sheet1__2[[#This Row],[discount_percentage]]&gt;=50%,"50% or More","&lt;50%")</f>
        <v>50% or More</v>
      </c>
      <c r="L9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98" s="1">
        <v>3.8</v>
      </c>
      <c r="N98" s="2">
        <f>Sheet1__2[[#This Row],[actual_price]]*Sheet1__2[[#This Row],[rating_count]]</f>
        <v>862121</v>
      </c>
      <c r="O98" s="1">
        <v>1079</v>
      </c>
      <c r="P98" s="1" t="str">
        <f>IF(Sheet1__2[[#This Row],[rating_count]]&lt;1000,"Under 1000","1000 or more")</f>
        <v>1000 or more</v>
      </c>
      <c r="Q98" s="11">
        <f>Sheet1__2[[#This Row],[rating]]*Sheet1__2[[#This Row],[rating_count]]</f>
        <v>4100.2</v>
      </c>
    </row>
    <row r="99" spans="1:17" x14ac:dyDescent="0.35">
      <c r="A99" s="1" t="s">
        <v>104</v>
      </c>
      <c r="B99" s="1" t="s">
        <v>1672</v>
      </c>
      <c r="C99" s="1" t="s">
        <v>1358</v>
      </c>
      <c r="D99" s="1" t="s">
        <v>1359</v>
      </c>
      <c r="E99" s="1" t="s">
        <v>1360</v>
      </c>
      <c r="F99" s="1" t="s">
        <v>1361</v>
      </c>
      <c r="G99" s="4">
        <v>345</v>
      </c>
      <c r="H99" s="5" t="str">
        <f>IF(Sheet1__2[[#This Row],[discounted_price]]&lt;200,"&lt;₹200",IF(OR(Sheet1__2[[#This Row],[discounted_price]]=200,Sheet1__2[[#This Row],[discounted_price]]&lt;=500),"₹200-₹500","&gt;₹500"))</f>
        <v>₹200-₹500</v>
      </c>
      <c r="I99" s="4">
        <v>999</v>
      </c>
      <c r="J99" s="3">
        <v>0.65</v>
      </c>
      <c r="K99" s="1" t="str">
        <f>IF(Sheet1__2[[#This Row],[discount_percentage]]&gt;=50%,"50% or More","&lt;50%")</f>
        <v>50% or More</v>
      </c>
      <c r="L9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99" s="1">
        <v>3.7</v>
      </c>
      <c r="N99" s="2">
        <f>Sheet1__2[[#This Row],[actual_price]]*Sheet1__2[[#This Row],[rating_count]]</f>
        <v>1095903</v>
      </c>
      <c r="O99" s="1">
        <v>1097</v>
      </c>
      <c r="P99" s="1" t="str">
        <f>IF(Sheet1__2[[#This Row],[rating_count]]&lt;1000,"Under 1000","1000 or more")</f>
        <v>1000 or more</v>
      </c>
      <c r="Q99" s="11">
        <f>Sheet1__2[[#This Row],[rating]]*Sheet1__2[[#This Row],[rating_count]]</f>
        <v>4058.9</v>
      </c>
    </row>
    <row r="100" spans="1:17" x14ac:dyDescent="0.35">
      <c r="A100" s="1" t="s">
        <v>105</v>
      </c>
      <c r="B100" s="1" t="s">
        <v>1673</v>
      </c>
      <c r="C100" s="1" t="s">
        <v>1358</v>
      </c>
      <c r="D100" s="1" t="s">
        <v>1362</v>
      </c>
      <c r="E100" s="1" t="s">
        <v>1363</v>
      </c>
      <c r="F100" s="1" t="s">
        <v>1364</v>
      </c>
      <c r="G100" s="4">
        <v>1099</v>
      </c>
      <c r="H100" s="5" t="str">
        <f>IF(Sheet1__2[[#This Row],[discounted_price]]&lt;200,"&lt;₹200",IF(OR(Sheet1__2[[#This Row],[discounted_price]]=200,Sheet1__2[[#This Row],[discounted_price]]&lt;=500),"₹200-₹500","&gt;₹500"))</f>
        <v>&gt;₹500</v>
      </c>
      <c r="I100" s="4">
        <v>1899</v>
      </c>
      <c r="J100" s="3">
        <v>0.42</v>
      </c>
      <c r="K100" s="1" t="str">
        <f>IF(Sheet1__2[[#This Row],[discount_percentage]]&gt;=50%,"50% or More","&lt;50%")</f>
        <v>&lt;50%</v>
      </c>
      <c r="L10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00" s="1">
        <v>4.5</v>
      </c>
      <c r="N100" s="2">
        <f>Sheet1__2[[#This Row],[actual_price]]*Sheet1__2[[#This Row],[rating_count]]</f>
        <v>42575580</v>
      </c>
      <c r="O100" s="1">
        <v>22420</v>
      </c>
      <c r="P100" s="1" t="str">
        <f>IF(Sheet1__2[[#This Row],[rating_count]]&lt;1000,"Under 1000","1000 or more")</f>
        <v>1000 or more</v>
      </c>
      <c r="Q100" s="11">
        <f>Sheet1__2[[#This Row],[rating]]*Sheet1__2[[#This Row],[rating_count]]</f>
        <v>100890</v>
      </c>
    </row>
    <row r="101" spans="1:17" x14ac:dyDescent="0.35">
      <c r="A101" s="1" t="s">
        <v>106</v>
      </c>
      <c r="B101" s="1" t="s">
        <v>1674</v>
      </c>
      <c r="C101" s="1" t="s">
        <v>1358</v>
      </c>
      <c r="D101" s="1" t="s">
        <v>1359</v>
      </c>
      <c r="E101" s="1" t="s">
        <v>1360</v>
      </c>
      <c r="F101" s="1" t="s">
        <v>1361</v>
      </c>
      <c r="G101" s="4">
        <v>719</v>
      </c>
      <c r="H101" s="5" t="str">
        <f>IF(Sheet1__2[[#This Row],[discounted_price]]&lt;200,"&lt;₹200",IF(OR(Sheet1__2[[#This Row],[discounted_price]]=200,Sheet1__2[[#This Row],[discounted_price]]&lt;=500),"₹200-₹500","&gt;₹500"))</f>
        <v>&gt;₹500</v>
      </c>
      <c r="I101" s="4">
        <v>1499</v>
      </c>
      <c r="J101" s="3">
        <v>0.52</v>
      </c>
      <c r="K101" s="1" t="str">
        <f>IF(Sheet1__2[[#This Row],[discount_percentage]]&gt;=50%,"50% or More","&lt;50%")</f>
        <v>50% or More</v>
      </c>
      <c r="L10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01" s="1">
        <v>4.0999999999999996</v>
      </c>
      <c r="N101" s="2">
        <f>Sheet1__2[[#This Row],[actual_price]]*Sheet1__2[[#This Row],[rating_count]]</f>
        <v>1566455</v>
      </c>
      <c r="O101" s="1">
        <v>1045</v>
      </c>
      <c r="P101" s="1" t="str">
        <f>IF(Sheet1__2[[#This Row],[rating_count]]&lt;1000,"Under 1000","1000 or more")</f>
        <v>1000 or more</v>
      </c>
      <c r="Q101" s="11">
        <f>Sheet1__2[[#This Row],[rating]]*Sheet1__2[[#This Row],[rating_count]]</f>
        <v>4284.5</v>
      </c>
    </row>
    <row r="102" spans="1:17" x14ac:dyDescent="0.35">
      <c r="A102" s="1" t="s">
        <v>107</v>
      </c>
      <c r="B102" s="1" t="s">
        <v>1675</v>
      </c>
      <c r="C102" s="1" t="s">
        <v>1365</v>
      </c>
      <c r="D102" s="1" t="s">
        <v>1366</v>
      </c>
      <c r="E102" s="1" t="s">
        <v>1367</v>
      </c>
      <c r="F102" s="1" t="s">
        <v>1370</v>
      </c>
      <c r="G102" s="4">
        <v>349</v>
      </c>
      <c r="H102" s="5" t="str">
        <f>IF(Sheet1__2[[#This Row],[discounted_price]]&lt;200,"&lt;₹200",IF(OR(Sheet1__2[[#This Row],[discounted_price]]=200,Sheet1__2[[#This Row],[discounted_price]]&lt;=500),"₹200-₹500","&gt;₹500"))</f>
        <v>₹200-₹500</v>
      </c>
      <c r="I102" s="4">
        <v>1499</v>
      </c>
      <c r="J102" s="3">
        <v>0.77</v>
      </c>
      <c r="K102" s="1" t="str">
        <f>IF(Sheet1__2[[#This Row],[discount_percentage]]&gt;=50%,"50% or More","&lt;50%")</f>
        <v>50% or More</v>
      </c>
      <c r="L10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102" s="1">
        <v>4.3</v>
      </c>
      <c r="N102" s="2">
        <f>Sheet1__2[[#This Row],[actual_price]]*Sheet1__2[[#This Row],[rating_count]]</f>
        <v>6213355</v>
      </c>
      <c r="O102" s="1">
        <v>4145</v>
      </c>
      <c r="P102" s="1" t="str">
        <f>IF(Sheet1__2[[#This Row],[rating_count]]&lt;1000,"Under 1000","1000 or more")</f>
        <v>1000 or more</v>
      </c>
      <c r="Q102" s="11">
        <f>Sheet1__2[[#This Row],[rating]]*Sheet1__2[[#This Row],[rating_count]]</f>
        <v>17823.5</v>
      </c>
    </row>
    <row r="103" spans="1:17" x14ac:dyDescent="0.35">
      <c r="A103" s="1" t="s">
        <v>108</v>
      </c>
      <c r="B103" s="1" t="s">
        <v>1638</v>
      </c>
      <c r="C103" s="1" t="s">
        <v>1358</v>
      </c>
      <c r="D103" s="1" t="s">
        <v>1359</v>
      </c>
      <c r="E103" s="1" t="s">
        <v>1360</v>
      </c>
      <c r="F103" s="1" t="s">
        <v>1361</v>
      </c>
      <c r="G103" s="4">
        <v>849</v>
      </c>
      <c r="H103" s="5" t="str">
        <f>IF(Sheet1__2[[#This Row],[discounted_price]]&lt;200,"&lt;₹200",IF(OR(Sheet1__2[[#This Row],[discounted_price]]=200,Sheet1__2[[#This Row],[discounted_price]]&lt;=500),"₹200-₹500","&gt;₹500"))</f>
        <v>&gt;₹500</v>
      </c>
      <c r="I103" s="4">
        <v>1809</v>
      </c>
      <c r="J103" s="3">
        <v>0.53</v>
      </c>
      <c r="K103" s="1" t="str">
        <f>IF(Sheet1__2[[#This Row],[discount_percentage]]&gt;=50%,"50% or More","&lt;50%")</f>
        <v>50% or More</v>
      </c>
      <c r="L10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03" s="1">
        <v>4.3</v>
      </c>
      <c r="N103" s="2">
        <f>Sheet1__2[[#This Row],[actual_price]]*Sheet1__2[[#This Row],[rating_count]]</f>
        <v>11843523</v>
      </c>
      <c r="O103" s="1">
        <v>6547</v>
      </c>
      <c r="P103" s="1" t="str">
        <f>IF(Sheet1__2[[#This Row],[rating_count]]&lt;1000,"Under 1000","1000 or more")</f>
        <v>1000 or more</v>
      </c>
      <c r="Q103" s="11">
        <f>Sheet1__2[[#This Row],[rating]]*Sheet1__2[[#This Row],[rating_count]]</f>
        <v>28152.1</v>
      </c>
    </row>
    <row r="104" spans="1:17" x14ac:dyDescent="0.35">
      <c r="A104" s="1" t="s">
        <v>109</v>
      </c>
      <c r="B104" s="1" t="s">
        <v>1676</v>
      </c>
      <c r="C104" s="1" t="s">
        <v>1365</v>
      </c>
      <c r="D104" s="1" t="s">
        <v>1366</v>
      </c>
      <c r="E104" s="1" t="s">
        <v>1367</v>
      </c>
      <c r="F104" s="1" t="s">
        <v>1370</v>
      </c>
      <c r="G104" s="4">
        <v>299</v>
      </c>
      <c r="H104" s="5" t="str">
        <f>IF(Sheet1__2[[#This Row],[discounted_price]]&lt;200,"&lt;₹200",IF(OR(Sheet1__2[[#This Row],[discounted_price]]=200,Sheet1__2[[#This Row],[discounted_price]]&lt;=500),"₹200-₹500","&gt;₹500"))</f>
        <v>₹200-₹500</v>
      </c>
      <c r="I104" s="4">
        <v>899</v>
      </c>
      <c r="J104" s="3">
        <v>0.67</v>
      </c>
      <c r="K104" s="1" t="str">
        <f>IF(Sheet1__2[[#This Row],[discount_percentage]]&gt;=50%,"50% or More","&lt;50%")</f>
        <v>50% or More</v>
      </c>
      <c r="L10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04" s="1">
        <v>4</v>
      </c>
      <c r="N104" s="2">
        <f>Sheet1__2[[#This Row],[actual_price]]*Sheet1__2[[#This Row],[rating_count]]</f>
        <v>1427612</v>
      </c>
      <c r="O104" s="1">
        <v>1588</v>
      </c>
      <c r="P104" s="1" t="str">
        <f>IF(Sheet1__2[[#This Row],[rating_count]]&lt;1000,"Under 1000","1000 or more")</f>
        <v>1000 or more</v>
      </c>
      <c r="Q104" s="11">
        <f>Sheet1__2[[#This Row],[rating]]*Sheet1__2[[#This Row],[rating_count]]</f>
        <v>6352</v>
      </c>
    </row>
    <row r="105" spans="1:17" x14ac:dyDescent="0.35">
      <c r="A105" s="1" t="s">
        <v>110</v>
      </c>
      <c r="B105" s="1" t="s">
        <v>1677</v>
      </c>
      <c r="C105" s="1" t="s">
        <v>1365</v>
      </c>
      <c r="D105" s="1" t="s">
        <v>1366</v>
      </c>
      <c r="E105" s="1" t="s">
        <v>1368</v>
      </c>
      <c r="F105" s="1" t="s">
        <v>1369</v>
      </c>
      <c r="G105" s="4">
        <v>21999</v>
      </c>
      <c r="H105" s="5" t="str">
        <f>IF(Sheet1__2[[#This Row],[discounted_price]]&lt;200,"&lt;₹200",IF(OR(Sheet1__2[[#This Row],[discounted_price]]=200,Sheet1__2[[#This Row],[discounted_price]]&lt;=500),"₹200-₹500","&gt;₹500"))</f>
        <v>&gt;₹500</v>
      </c>
      <c r="I105" s="4">
        <v>29999</v>
      </c>
      <c r="J105" s="3">
        <v>0.27</v>
      </c>
      <c r="K105" s="1" t="str">
        <f>IF(Sheet1__2[[#This Row],[discount_percentage]]&gt;=50%,"50% or More","&lt;50%")</f>
        <v>&lt;50%</v>
      </c>
      <c r="L10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105" s="1">
        <v>4.2</v>
      </c>
      <c r="N105" s="2">
        <f>Sheet1__2[[#This Row],[actual_price]]*Sheet1__2[[#This Row],[rating_count]]</f>
        <v>985167160</v>
      </c>
      <c r="O105" s="1">
        <v>32840</v>
      </c>
      <c r="P105" s="1" t="str">
        <f>IF(Sheet1__2[[#This Row],[rating_count]]&lt;1000,"Under 1000","1000 or more")</f>
        <v>1000 or more</v>
      </c>
      <c r="Q105" s="11">
        <f>Sheet1__2[[#This Row],[rating]]*Sheet1__2[[#This Row],[rating_count]]</f>
        <v>137928</v>
      </c>
    </row>
    <row r="106" spans="1:17" x14ac:dyDescent="0.35">
      <c r="A106" s="1" t="s">
        <v>111</v>
      </c>
      <c r="B106" s="1" t="s">
        <v>1602</v>
      </c>
      <c r="C106" s="1" t="s">
        <v>1358</v>
      </c>
      <c r="D106" s="1" t="s">
        <v>1359</v>
      </c>
      <c r="E106" s="1" t="s">
        <v>1360</v>
      </c>
      <c r="F106" s="1" t="s">
        <v>1361</v>
      </c>
      <c r="G106" s="4">
        <v>349</v>
      </c>
      <c r="H106" s="5" t="str">
        <f>IF(Sheet1__2[[#This Row],[discounted_price]]&lt;200,"&lt;₹200",IF(OR(Sheet1__2[[#This Row],[discounted_price]]=200,Sheet1__2[[#This Row],[discounted_price]]&lt;=500),"₹200-₹500","&gt;₹500"))</f>
        <v>₹200-₹500</v>
      </c>
      <c r="I106" s="4">
        <v>999</v>
      </c>
      <c r="J106" s="3">
        <v>0.65</v>
      </c>
      <c r="K106" s="1" t="str">
        <f>IF(Sheet1__2[[#This Row],[discount_percentage]]&gt;=50%,"50% or More","&lt;50%")</f>
        <v>50% or More</v>
      </c>
      <c r="L10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06" s="1">
        <v>4.2</v>
      </c>
      <c r="N106" s="2">
        <f>Sheet1__2[[#This Row],[actual_price]]*Sheet1__2[[#This Row],[rating_count]]</f>
        <v>13106880</v>
      </c>
      <c r="O106" s="1">
        <v>13120</v>
      </c>
      <c r="P106" s="1" t="str">
        <f>IF(Sheet1__2[[#This Row],[rating_count]]&lt;1000,"Under 1000","1000 or more")</f>
        <v>1000 or more</v>
      </c>
      <c r="Q106" s="11">
        <f>Sheet1__2[[#This Row],[rating]]*Sheet1__2[[#This Row],[rating_count]]</f>
        <v>55104</v>
      </c>
    </row>
    <row r="107" spans="1:17" x14ac:dyDescent="0.35">
      <c r="A107" s="1" t="s">
        <v>112</v>
      </c>
      <c r="B107" s="1" t="s">
        <v>1674</v>
      </c>
      <c r="C107" s="1" t="s">
        <v>1358</v>
      </c>
      <c r="D107" s="1" t="s">
        <v>1359</v>
      </c>
      <c r="E107" s="1" t="s">
        <v>1360</v>
      </c>
      <c r="F107" s="1" t="s">
        <v>1361</v>
      </c>
      <c r="G107" s="4">
        <v>399</v>
      </c>
      <c r="H107" s="5" t="str">
        <f>IF(Sheet1__2[[#This Row],[discounted_price]]&lt;200,"&lt;₹200",IF(OR(Sheet1__2[[#This Row],[discounted_price]]=200,Sheet1__2[[#This Row],[discounted_price]]&lt;=500),"₹200-₹500","&gt;₹500"))</f>
        <v>₹200-₹500</v>
      </c>
      <c r="I107" s="4">
        <v>999</v>
      </c>
      <c r="J107" s="3">
        <v>0.6</v>
      </c>
      <c r="K107" s="1" t="str">
        <f>IF(Sheet1__2[[#This Row],[discount_percentage]]&gt;=50%,"50% or More","&lt;50%")</f>
        <v>50% or More</v>
      </c>
      <c r="L10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07" s="1">
        <v>4.3</v>
      </c>
      <c r="N107" s="2">
        <f>Sheet1__2[[#This Row],[actual_price]]*Sheet1__2[[#This Row],[rating_count]]</f>
        <v>2803194</v>
      </c>
      <c r="O107" s="1">
        <v>2806</v>
      </c>
      <c r="P107" s="1" t="str">
        <f>IF(Sheet1__2[[#This Row],[rating_count]]&lt;1000,"Under 1000","1000 or more")</f>
        <v>1000 or more</v>
      </c>
      <c r="Q107" s="11">
        <f>Sheet1__2[[#This Row],[rating]]*Sheet1__2[[#This Row],[rating_count]]</f>
        <v>12065.8</v>
      </c>
    </row>
    <row r="108" spans="1:17" x14ac:dyDescent="0.35">
      <c r="A108" s="1" t="s">
        <v>113</v>
      </c>
      <c r="B108" s="1" t="s">
        <v>1602</v>
      </c>
      <c r="C108" s="1" t="s">
        <v>1358</v>
      </c>
      <c r="D108" s="1" t="s">
        <v>1359</v>
      </c>
      <c r="E108" s="1" t="s">
        <v>1360</v>
      </c>
      <c r="F108" s="1" t="s">
        <v>1361</v>
      </c>
      <c r="G108" s="4">
        <v>449</v>
      </c>
      <c r="H108" s="5" t="str">
        <f>IF(Sheet1__2[[#This Row],[discounted_price]]&lt;200,"&lt;₹200",IF(OR(Sheet1__2[[#This Row],[discounted_price]]=200,Sheet1__2[[#This Row],[discounted_price]]&lt;=500),"₹200-₹500","&gt;₹500"))</f>
        <v>₹200-₹500</v>
      </c>
      <c r="I108" s="4">
        <v>1299</v>
      </c>
      <c r="J108" s="3">
        <v>0.65</v>
      </c>
      <c r="K108" s="1" t="str">
        <f>IF(Sheet1__2[[#This Row],[discount_percentage]]&gt;=50%,"50% or More","&lt;50%")</f>
        <v>50% or More</v>
      </c>
      <c r="L10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08" s="1">
        <v>4.2</v>
      </c>
      <c r="N108" s="2">
        <f>Sheet1__2[[#This Row],[actual_price]]*Sheet1__2[[#This Row],[rating_count]]</f>
        <v>31525431</v>
      </c>
      <c r="O108" s="1">
        <v>24269</v>
      </c>
      <c r="P108" s="1" t="str">
        <f>IF(Sheet1__2[[#This Row],[rating_count]]&lt;1000,"Under 1000","1000 or more")</f>
        <v>1000 or more</v>
      </c>
      <c r="Q108" s="11">
        <f>Sheet1__2[[#This Row],[rating]]*Sheet1__2[[#This Row],[rating_count]]</f>
        <v>101929.8</v>
      </c>
    </row>
    <row r="109" spans="1:17" x14ac:dyDescent="0.35">
      <c r="A109" s="1" t="s">
        <v>114</v>
      </c>
      <c r="B109" s="1" t="s">
        <v>1678</v>
      </c>
      <c r="C109" s="1" t="s">
        <v>1358</v>
      </c>
      <c r="D109" s="1" t="s">
        <v>1359</v>
      </c>
      <c r="E109" s="1" t="s">
        <v>1360</v>
      </c>
      <c r="F109" s="1" t="s">
        <v>1361</v>
      </c>
      <c r="G109" s="4">
        <v>299</v>
      </c>
      <c r="H109" s="5" t="str">
        <f>IF(Sheet1__2[[#This Row],[discounted_price]]&lt;200,"&lt;₹200",IF(OR(Sheet1__2[[#This Row],[discounted_price]]=200,Sheet1__2[[#This Row],[discounted_price]]&lt;=500),"₹200-₹500","&gt;₹500"))</f>
        <v>₹200-₹500</v>
      </c>
      <c r="I109" s="4">
        <v>999</v>
      </c>
      <c r="J109" s="3">
        <v>0.7</v>
      </c>
      <c r="K109" s="1" t="str">
        <f>IF(Sheet1__2[[#This Row],[discount_percentage]]&gt;=50%,"50% or More","&lt;50%")</f>
        <v>50% or More</v>
      </c>
      <c r="L10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09" s="1">
        <v>4.3</v>
      </c>
      <c r="N109" s="2">
        <f>Sheet1__2[[#This Row],[actual_price]]*Sheet1__2[[#This Row],[rating_count]]</f>
        <v>765234</v>
      </c>
      <c r="O109" s="1">
        <v>766</v>
      </c>
      <c r="P109" s="1" t="str">
        <f>IF(Sheet1__2[[#This Row],[rating_count]]&lt;1000,"Under 1000","1000 or more")</f>
        <v>Under 1000</v>
      </c>
      <c r="Q109" s="11">
        <f>Sheet1__2[[#This Row],[rating]]*Sheet1__2[[#This Row],[rating_count]]</f>
        <v>3293.7999999999997</v>
      </c>
    </row>
    <row r="110" spans="1:17" x14ac:dyDescent="0.35">
      <c r="A110" s="1" t="s">
        <v>115</v>
      </c>
      <c r="B110" s="1" t="s">
        <v>1679</v>
      </c>
      <c r="C110" s="1" t="s">
        <v>1365</v>
      </c>
      <c r="D110" s="1" t="s">
        <v>1366</v>
      </c>
      <c r="E110" s="1" t="s">
        <v>1368</v>
      </c>
      <c r="F110" s="1" t="s">
        <v>1369</v>
      </c>
      <c r="G110" s="4">
        <v>37999</v>
      </c>
      <c r="H110" s="5" t="str">
        <f>IF(Sheet1__2[[#This Row],[discounted_price]]&lt;200,"&lt;₹200",IF(OR(Sheet1__2[[#This Row],[discounted_price]]=200,Sheet1__2[[#This Row],[discounted_price]]&lt;=500),"₹200-₹500","&gt;₹500"))</f>
        <v>&gt;₹500</v>
      </c>
      <c r="I110" s="4">
        <v>65000</v>
      </c>
      <c r="J110" s="3">
        <v>0.42</v>
      </c>
      <c r="K110" s="1" t="str">
        <f>IF(Sheet1__2[[#This Row],[discount_percentage]]&gt;=50%,"50% or More","&lt;50%")</f>
        <v>&lt;50%</v>
      </c>
      <c r="L11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10" s="1">
        <v>4.3</v>
      </c>
      <c r="N110" s="2">
        <f>Sheet1__2[[#This Row],[actual_price]]*Sheet1__2[[#This Row],[rating_count]]</f>
        <v>233155000</v>
      </c>
      <c r="O110" s="1">
        <v>3587</v>
      </c>
      <c r="P110" s="1" t="str">
        <f>IF(Sheet1__2[[#This Row],[rating_count]]&lt;1000,"Under 1000","1000 or more")</f>
        <v>1000 or more</v>
      </c>
      <c r="Q110" s="11">
        <f>Sheet1__2[[#This Row],[rating]]*Sheet1__2[[#This Row],[rating_count]]</f>
        <v>15424.099999999999</v>
      </c>
    </row>
    <row r="111" spans="1:17" x14ac:dyDescent="0.35">
      <c r="A111" s="1" t="s">
        <v>116</v>
      </c>
      <c r="B111" s="1" t="s">
        <v>1680</v>
      </c>
      <c r="C111" s="1" t="s">
        <v>1358</v>
      </c>
      <c r="D111" s="1" t="s">
        <v>1359</v>
      </c>
      <c r="E111" s="1" t="s">
        <v>1360</v>
      </c>
      <c r="F111" s="1" t="s">
        <v>1361</v>
      </c>
      <c r="G111" s="4">
        <v>99</v>
      </c>
      <c r="H111" s="5" t="str">
        <f>IF(Sheet1__2[[#This Row],[discounted_price]]&lt;200,"&lt;₹200",IF(OR(Sheet1__2[[#This Row],[discounted_price]]=200,Sheet1__2[[#This Row],[discounted_price]]&lt;=500),"₹200-₹500","&gt;₹500"))</f>
        <v>&lt;₹200</v>
      </c>
      <c r="I111" s="4">
        <v>800</v>
      </c>
      <c r="J111" s="3">
        <v>0.88</v>
      </c>
      <c r="K111" s="1" t="str">
        <f>IF(Sheet1__2[[#This Row],[discount_percentage]]&gt;=50%,"50% or More","&lt;50%")</f>
        <v>50% or More</v>
      </c>
      <c r="L11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81-90%</v>
      </c>
      <c r="M111" s="1">
        <v>3.9</v>
      </c>
      <c r="N111" s="2">
        <f>Sheet1__2[[#This Row],[actual_price]]*Sheet1__2[[#This Row],[rating_count]]</f>
        <v>19896800</v>
      </c>
      <c r="O111" s="1">
        <v>24871</v>
      </c>
      <c r="P111" s="1" t="str">
        <f>IF(Sheet1__2[[#This Row],[rating_count]]&lt;1000,"Under 1000","1000 or more")</f>
        <v>1000 or more</v>
      </c>
      <c r="Q111" s="11">
        <f>Sheet1__2[[#This Row],[rating]]*Sheet1__2[[#This Row],[rating_count]]</f>
        <v>96996.9</v>
      </c>
    </row>
    <row r="112" spans="1:17" x14ac:dyDescent="0.35">
      <c r="A112" s="1" t="s">
        <v>117</v>
      </c>
      <c r="B112" s="1" t="s">
        <v>1681</v>
      </c>
      <c r="C112" s="1" t="s">
        <v>1365</v>
      </c>
      <c r="D112" s="1" t="s">
        <v>1366</v>
      </c>
      <c r="E112" s="1" t="s">
        <v>1368</v>
      </c>
      <c r="F112" s="1" t="s">
        <v>1371</v>
      </c>
      <c r="G112" s="4">
        <v>7390</v>
      </c>
      <c r="H112" s="5" t="str">
        <f>IF(Sheet1__2[[#This Row],[discounted_price]]&lt;200,"&lt;₹200",IF(OR(Sheet1__2[[#This Row],[discounted_price]]=200,Sheet1__2[[#This Row],[discounted_price]]&lt;=500),"₹200-₹500","&gt;₹500"))</f>
        <v>&gt;₹500</v>
      </c>
      <c r="I112" s="4">
        <v>20000</v>
      </c>
      <c r="J112" s="3">
        <v>0.63</v>
      </c>
      <c r="K112" s="1" t="str">
        <f>IF(Sheet1__2[[#This Row],[discount_percentage]]&gt;=50%,"50% or More","&lt;50%")</f>
        <v>50% or More</v>
      </c>
      <c r="L11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12" s="1">
        <v>4.0999999999999996</v>
      </c>
      <c r="N112" s="2">
        <f>Sheet1__2[[#This Row],[actual_price]]*Sheet1__2[[#This Row],[rating_count]]</f>
        <v>51620000</v>
      </c>
      <c r="O112" s="1">
        <v>2581</v>
      </c>
      <c r="P112" s="1" t="str">
        <f>IF(Sheet1__2[[#This Row],[rating_count]]&lt;1000,"Under 1000","1000 or more")</f>
        <v>1000 or more</v>
      </c>
      <c r="Q112" s="11">
        <f>Sheet1__2[[#This Row],[rating]]*Sheet1__2[[#This Row],[rating_count]]</f>
        <v>10582.099999999999</v>
      </c>
    </row>
    <row r="113" spans="1:17" x14ac:dyDescent="0.35">
      <c r="A113" s="1" t="s">
        <v>118</v>
      </c>
      <c r="B113" s="1" t="s">
        <v>1682</v>
      </c>
      <c r="C113" s="1" t="s">
        <v>1358</v>
      </c>
      <c r="D113" s="1" t="s">
        <v>1359</v>
      </c>
      <c r="E113" s="1" t="s">
        <v>1360</v>
      </c>
      <c r="F113" s="1" t="s">
        <v>1361</v>
      </c>
      <c r="G113" s="4">
        <v>273.10000000000002</v>
      </c>
      <c r="H113" s="5" t="str">
        <f>IF(Sheet1__2[[#This Row],[discounted_price]]&lt;200,"&lt;₹200",IF(OR(Sheet1__2[[#This Row],[discounted_price]]=200,Sheet1__2[[#This Row],[discounted_price]]&lt;=500),"₹200-₹500","&gt;₹500"))</f>
        <v>₹200-₹500</v>
      </c>
      <c r="I113" s="4">
        <v>999</v>
      </c>
      <c r="J113" s="3">
        <v>0.73</v>
      </c>
      <c r="K113" s="1" t="str">
        <f>IF(Sheet1__2[[#This Row],[discount_percentage]]&gt;=50%,"50% or More","&lt;50%")</f>
        <v>50% or More</v>
      </c>
      <c r="L11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113" s="1">
        <v>4.3</v>
      </c>
      <c r="N113" s="2">
        <f>Sheet1__2[[#This Row],[actual_price]]*Sheet1__2[[#This Row],[rating_count]]</f>
        <v>20829150</v>
      </c>
      <c r="O113" s="1">
        <v>20850</v>
      </c>
      <c r="P113" s="1" t="str">
        <f>IF(Sheet1__2[[#This Row],[rating_count]]&lt;1000,"Under 1000","1000 or more")</f>
        <v>1000 or more</v>
      </c>
      <c r="Q113" s="11">
        <f>Sheet1__2[[#This Row],[rating]]*Sheet1__2[[#This Row],[rating_count]]</f>
        <v>89655</v>
      </c>
    </row>
    <row r="114" spans="1:17" x14ac:dyDescent="0.35">
      <c r="A114" s="1" t="s">
        <v>119</v>
      </c>
      <c r="B114" s="1" t="s">
        <v>1616</v>
      </c>
      <c r="C114" s="1" t="s">
        <v>1365</v>
      </c>
      <c r="D114" s="1" t="s">
        <v>1366</v>
      </c>
      <c r="E114" s="1" t="s">
        <v>1368</v>
      </c>
      <c r="F114" s="1" t="s">
        <v>1369</v>
      </c>
      <c r="G114" s="4">
        <v>15990</v>
      </c>
      <c r="H114" s="5" t="str">
        <f>IF(Sheet1__2[[#This Row],[discounted_price]]&lt;200,"&lt;₹200",IF(OR(Sheet1__2[[#This Row],[discounted_price]]=200,Sheet1__2[[#This Row],[discounted_price]]&lt;=500),"₹200-₹500","&gt;₹500"))</f>
        <v>&gt;₹500</v>
      </c>
      <c r="I114" s="4">
        <v>23990</v>
      </c>
      <c r="J114" s="3">
        <v>0.33</v>
      </c>
      <c r="K114" s="1" t="str">
        <f>IF(Sheet1__2[[#This Row],[discount_percentage]]&gt;=50%,"50% or More","&lt;50%")</f>
        <v>&lt;50%</v>
      </c>
      <c r="L11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114" s="1">
        <v>4.3</v>
      </c>
      <c r="N114" s="2">
        <f>Sheet1__2[[#This Row],[actual_price]]*Sheet1__2[[#This Row],[rating_count]]</f>
        <v>24829650</v>
      </c>
      <c r="O114" s="1">
        <v>1035</v>
      </c>
      <c r="P114" s="1" t="str">
        <f>IF(Sheet1__2[[#This Row],[rating_count]]&lt;1000,"Under 1000","1000 or more")</f>
        <v>1000 or more</v>
      </c>
      <c r="Q114" s="11">
        <f>Sheet1__2[[#This Row],[rating]]*Sheet1__2[[#This Row],[rating_count]]</f>
        <v>4450.5</v>
      </c>
    </row>
    <row r="115" spans="1:17" x14ac:dyDescent="0.35">
      <c r="A115" s="1" t="s">
        <v>120</v>
      </c>
      <c r="B115" s="1" t="s">
        <v>1615</v>
      </c>
      <c r="C115" s="1" t="s">
        <v>1358</v>
      </c>
      <c r="D115" s="1" t="s">
        <v>1359</v>
      </c>
      <c r="E115" s="1" t="s">
        <v>1360</v>
      </c>
      <c r="F115" s="1" t="s">
        <v>1361</v>
      </c>
      <c r="G115" s="4">
        <v>399</v>
      </c>
      <c r="H115" s="5" t="str">
        <f>IF(Sheet1__2[[#This Row],[discounted_price]]&lt;200,"&lt;₹200",IF(OR(Sheet1__2[[#This Row],[discounted_price]]=200,Sheet1__2[[#This Row],[discounted_price]]&lt;=500),"₹200-₹500","&gt;₹500"))</f>
        <v>₹200-₹500</v>
      </c>
      <c r="I115" s="4">
        <v>999</v>
      </c>
      <c r="J115" s="3">
        <v>0.6</v>
      </c>
      <c r="K115" s="1" t="str">
        <f>IF(Sheet1__2[[#This Row],[discount_percentage]]&gt;=50%,"50% or More","&lt;50%")</f>
        <v>50% or More</v>
      </c>
      <c r="L11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15" s="1">
        <v>4.0999999999999996</v>
      </c>
      <c r="N115" s="2">
        <f>Sheet1__2[[#This Row],[actual_price]]*Sheet1__2[[#This Row],[rating_count]]</f>
        <v>1778220</v>
      </c>
      <c r="O115" s="1">
        <v>1780</v>
      </c>
      <c r="P115" s="1" t="str">
        <f>IF(Sheet1__2[[#This Row],[rating_count]]&lt;1000,"Under 1000","1000 or more")</f>
        <v>1000 or more</v>
      </c>
      <c r="Q115" s="11">
        <f>Sheet1__2[[#This Row],[rating]]*Sheet1__2[[#This Row],[rating_count]]</f>
        <v>7297.9999999999991</v>
      </c>
    </row>
    <row r="116" spans="1:17" x14ac:dyDescent="0.35">
      <c r="A116" s="1" t="s">
        <v>121</v>
      </c>
      <c r="B116" s="1" t="s">
        <v>1683</v>
      </c>
      <c r="C116" s="1" t="s">
        <v>1365</v>
      </c>
      <c r="D116" s="1" t="s">
        <v>1366</v>
      </c>
      <c r="E116" s="1" t="s">
        <v>1367</v>
      </c>
      <c r="F116" s="1" t="s">
        <v>1370</v>
      </c>
      <c r="G116" s="4">
        <v>399</v>
      </c>
      <c r="H116" s="5" t="str">
        <f>IF(Sheet1__2[[#This Row],[discounted_price]]&lt;200,"&lt;₹200",IF(OR(Sheet1__2[[#This Row],[discounted_price]]=200,Sheet1__2[[#This Row],[discounted_price]]&lt;=500),"₹200-₹500","&gt;₹500"))</f>
        <v>₹200-₹500</v>
      </c>
      <c r="I116" s="4">
        <v>1999</v>
      </c>
      <c r="J116" s="3">
        <v>0.8</v>
      </c>
      <c r="K116" s="1" t="str">
        <f>IF(Sheet1__2[[#This Row],[discount_percentage]]&gt;=50%,"50% or More","&lt;50%")</f>
        <v>50% or More</v>
      </c>
      <c r="L11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116" s="1">
        <v>4.5</v>
      </c>
      <c r="N116" s="2">
        <f>Sheet1__2[[#This Row],[actual_price]]*Sheet1__2[[#This Row],[rating_count]]</f>
        <v>1009495</v>
      </c>
      <c r="O116" s="1">
        <v>505</v>
      </c>
      <c r="P116" s="1" t="str">
        <f>IF(Sheet1__2[[#This Row],[rating_count]]&lt;1000,"Under 1000","1000 or more")</f>
        <v>Under 1000</v>
      </c>
      <c r="Q116" s="11">
        <f>Sheet1__2[[#This Row],[rating]]*Sheet1__2[[#This Row],[rating_count]]</f>
        <v>2272.5</v>
      </c>
    </row>
    <row r="117" spans="1:17" x14ac:dyDescent="0.35">
      <c r="A117" s="1" t="s">
        <v>122</v>
      </c>
      <c r="B117" s="1" t="s">
        <v>1606</v>
      </c>
      <c r="C117" s="1" t="s">
        <v>1358</v>
      </c>
      <c r="D117" s="1" t="s">
        <v>1359</v>
      </c>
      <c r="E117" s="1" t="s">
        <v>1360</v>
      </c>
      <c r="F117" s="1" t="s">
        <v>1361</v>
      </c>
      <c r="G117" s="4">
        <v>210</v>
      </c>
      <c r="H117" s="5" t="str">
        <f>IF(Sheet1__2[[#This Row],[discounted_price]]&lt;200,"&lt;₹200",IF(OR(Sheet1__2[[#This Row],[discounted_price]]=200,Sheet1__2[[#This Row],[discounted_price]]&lt;=500),"₹200-₹500","&gt;₹500"))</f>
        <v>₹200-₹500</v>
      </c>
      <c r="I117" s="4">
        <v>399</v>
      </c>
      <c r="J117" s="3">
        <v>0.47</v>
      </c>
      <c r="K117" s="1" t="str">
        <f>IF(Sheet1__2[[#This Row],[discount_percentage]]&gt;=50%,"50% or More","&lt;50%")</f>
        <v>&lt;50%</v>
      </c>
      <c r="L11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17" s="1">
        <v>4.0999999999999996</v>
      </c>
      <c r="N117" s="2">
        <f>Sheet1__2[[#This Row],[actual_price]]*Sheet1__2[[#This Row],[rating_count]]</f>
        <v>685083</v>
      </c>
      <c r="O117" s="1">
        <v>1717</v>
      </c>
      <c r="P117" s="1" t="str">
        <f>IF(Sheet1__2[[#This Row],[rating_count]]&lt;1000,"Under 1000","1000 or more")</f>
        <v>1000 or more</v>
      </c>
      <c r="Q117" s="11">
        <f>Sheet1__2[[#This Row],[rating]]*Sheet1__2[[#This Row],[rating_count]]</f>
        <v>7039.7</v>
      </c>
    </row>
    <row r="118" spans="1:17" x14ac:dyDescent="0.35">
      <c r="A118" s="1" t="s">
        <v>123</v>
      </c>
      <c r="B118" s="1" t="s">
        <v>1684</v>
      </c>
      <c r="C118" s="1" t="s">
        <v>1365</v>
      </c>
      <c r="D118" s="1" t="s">
        <v>1366</v>
      </c>
      <c r="E118" s="1" t="s">
        <v>1367</v>
      </c>
      <c r="F118" s="1" t="s">
        <v>1370</v>
      </c>
      <c r="G118" s="4">
        <v>1299</v>
      </c>
      <c r="H118" s="5" t="str">
        <f>IF(Sheet1__2[[#This Row],[discounted_price]]&lt;200,"&lt;₹200",IF(OR(Sheet1__2[[#This Row],[discounted_price]]=200,Sheet1__2[[#This Row],[discounted_price]]&lt;=500),"₹200-₹500","&gt;₹500"))</f>
        <v>&gt;₹500</v>
      </c>
      <c r="I118" s="4">
        <v>1999</v>
      </c>
      <c r="J118" s="3">
        <v>0.35</v>
      </c>
      <c r="K118" s="1" t="str">
        <f>IF(Sheet1__2[[#This Row],[discount_percentage]]&gt;=50%,"50% or More","&lt;50%")</f>
        <v>&lt;50%</v>
      </c>
      <c r="L11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118" s="1">
        <v>3.6</v>
      </c>
      <c r="N118" s="2">
        <f>Sheet1__2[[#This Row],[actual_price]]*Sheet1__2[[#This Row],[rating_count]]</f>
        <v>1179410</v>
      </c>
      <c r="O118" s="1">
        <v>590</v>
      </c>
      <c r="P118" s="1" t="str">
        <f>IF(Sheet1__2[[#This Row],[rating_count]]&lt;1000,"Under 1000","1000 or more")</f>
        <v>Under 1000</v>
      </c>
      <c r="Q118" s="11">
        <f>Sheet1__2[[#This Row],[rating]]*Sheet1__2[[#This Row],[rating_count]]</f>
        <v>2124</v>
      </c>
    </row>
    <row r="119" spans="1:17" x14ac:dyDescent="0.35">
      <c r="A119" s="1" t="s">
        <v>124</v>
      </c>
      <c r="B119" s="1" t="s">
        <v>1685</v>
      </c>
      <c r="C119" s="1" t="s">
        <v>1358</v>
      </c>
      <c r="D119" s="1" t="s">
        <v>1359</v>
      </c>
      <c r="E119" s="1" t="s">
        <v>1360</v>
      </c>
      <c r="F119" s="1" t="s">
        <v>1361</v>
      </c>
      <c r="G119" s="4">
        <v>347</v>
      </c>
      <c r="H119" s="5" t="str">
        <f>IF(Sheet1__2[[#This Row],[discounted_price]]&lt;200,"&lt;₹200",IF(OR(Sheet1__2[[#This Row],[discounted_price]]=200,Sheet1__2[[#This Row],[discounted_price]]&lt;=500),"₹200-₹500","&gt;₹500"))</f>
        <v>₹200-₹500</v>
      </c>
      <c r="I119" s="4">
        <v>999</v>
      </c>
      <c r="J119" s="3">
        <v>0.65</v>
      </c>
      <c r="K119" s="1" t="str">
        <f>IF(Sheet1__2[[#This Row],[discount_percentage]]&gt;=50%,"50% or More","&lt;50%")</f>
        <v>50% or More</v>
      </c>
      <c r="L11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19" s="1">
        <v>3.5</v>
      </c>
      <c r="N119" s="2">
        <f>Sheet1__2[[#This Row],[actual_price]]*Sheet1__2[[#This Row],[rating_count]]</f>
        <v>1119879</v>
      </c>
      <c r="O119" s="1">
        <v>1121</v>
      </c>
      <c r="P119" s="1" t="str">
        <f>IF(Sheet1__2[[#This Row],[rating_count]]&lt;1000,"Under 1000","1000 or more")</f>
        <v>1000 or more</v>
      </c>
      <c r="Q119" s="11">
        <f>Sheet1__2[[#This Row],[rating]]*Sheet1__2[[#This Row],[rating_count]]</f>
        <v>3923.5</v>
      </c>
    </row>
    <row r="120" spans="1:17" x14ac:dyDescent="0.35">
      <c r="A120" s="1" t="s">
        <v>125</v>
      </c>
      <c r="B120" s="1" t="s">
        <v>1686</v>
      </c>
      <c r="C120" s="1" t="s">
        <v>1358</v>
      </c>
      <c r="D120" s="1" t="s">
        <v>1359</v>
      </c>
      <c r="E120" s="1" t="s">
        <v>1360</v>
      </c>
      <c r="F120" s="1" t="s">
        <v>1361</v>
      </c>
      <c r="G120" s="4">
        <v>149</v>
      </c>
      <c r="H120" s="5" t="str">
        <f>IF(Sheet1__2[[#This Row],[discounted_price]]&lt;200,"&lt;₹200",IF(OR(Sheet1__2[[#This Row],[discounted_price]]=200,Sheet1__2[[#This Row],[discounted_price]]&lt;=500),"₹200-₹500","&gt;₹500"))</f>
        <v>&lt;₹200</v>
      </c>
      <c r="I120" s="4">
        <v>999</v>
      </c>
      <c r="J120" s="3">
        <v>0.85</v>
      </c>
      <c r="K120" s="1" t="str">
        <f>IF(Sheet1__2[[#This Row],[discount_percentage]]&gt;=50%,"50% or More","&lt;50%")</f>
        <v>50% or More</v>
      </c>
      <c r="L12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81-90%</v>
      </c>
      <c r="M120" s="1">
        <v>4</v>
      </c>
      <c r="N120" s="2">
        <f>Sheet1__2[[#This Row],[actual_price]]*Sheet1__2[[#This Row],[rating_count]]</f>
        <v>1311687</v>
      </c>
      <c r="O120" s="1">
        <v>1313</v>
      </c>
      <c r="P120" s="1" t="str">
        <f>IF(Sheet1__2[[#This Row],[rating_count]]&lt;1000,"Under 1000","1000 or more")</f>
        <v>1000 or more</v>
      </c>
      <c r="Q120" s="11">
        <f>Sheet1__2[[#This Row],[rating]]*Sheet1__2[[#This Row],[rating_count]]</f>
        <v>5252</v>
      </c>
    </row>
    <row r="121" spans="1:17" x14ac:dyDescent="0.35">
      <c r="A121" s="1" t="s">
        <v>126</v>
      </c>
      <c r="B121" s="1" t="s">
        <v>1606</v>
      </c>
      <c r="C121" s="1" t="s">
        <v>1358</v>
      </c>
      <c r="D121" s="1" t="s">
        <v>1359</v>
      </c>
      <c r="E121" s="1" t="s">
        <v>1360</v>
      </c>
      <c r="F121" s="1" t="s">
        <v>1361</v>
      </c>
      <c r="G121" s="4">
        <v>228</v>
      </c>
      <c r="H121" s="5" t="str">
        <f>IF(Sheet1__2[[#This Row],[discounted_price]]&lt;200,"&lt;₹200",IF(OR(Sheet1__2[[#This Row],[discounted_price]]=200,Sheet1__2[[#This Row],[discounted_price]]&lt;=500),"₹200-₹500","&gt;₹500"))</f>
        <v>₹200-₹500</v>
      </c>
      <c r="I121" s="4">
        <v>899</v>
      </c>
      <c r="J121" s="3">
        <v>0.75</v>
      </c>
      <c r="K121" s="1" t="str">
        <f>IF(Sheet1__2[[#This Row],[discount_percentage]]&gt;=50%,"50% or More","&lt;50%")</f>
        <v>50% or More</v>
      </c>
      <c r="L12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121" s="1">
        <v>3.8</v>
      </c>
      <c r="N121" s="2">
        <f>Sheet1__2[[#This Row],[actual_price]]*Sheet1__2[[#This Row],[rating_count]]</f>
        <v>118668</v>
      </c>
      <c r="O121" s="1">
        <v>132</v>
      </c>
      <c r="P121" s="1" t="str">
        <f>IF(Sheet1__2[[#This Row],[rating_count]]&lt;1000,"Under 1000","1000 or more")</f>
        <v>Under 1000</v>
      </c>
      <c r="Q121" s="11">
        <f>Sheet1__2[[#This Row],[rating]]*Sheet1__2[[#This Row],[rating_count]]</f>
        <v>501.59999999999997</v>
      </c>
    </row>
    <row r="122" spans="1:17" x14ac:dyDescent="0.35">
      <c r="A122" s="1" t="s">
        <v>127</v>
      </c>
      <c r="B122" s="1" t="s">
        <v>1687</v>
      </c>
      <c r="C122" s="1" t="s">
        <v>1358</v>
      </c>
      <c r="D122" s="1" t="s">
        <v>1359</v>
      </c>
      <c r="E122" s="1" t="s">
        <v>1360</v>
      </c>
      <c r="F122" s="1" t="s">
        <v>1361</v>
      </c>
      <c r="G122" s="4">
        <v>1599</v>
      </c>
      <c r="H122" s="5" t="str">
        <f>IF(Sheet1__2[[#This Row],[discounted_price]]&lt;200,"&lt;₹200",IF(OR(Sheet1__2[[#This Row],[discounted_price]]=200,Sheet1__2[[#This Row],[discounted_price]]&lt;=500),"₹200-₹500","&gt;₹500"))</f>
        <v>&gt;₹500</v>
      </c>
      <c r="I122" s="4">
        <v>1999</v>
      </c>
      <c r="J122" s="3">
        <v>0.2</v>
      </c>
      <c r="K122" s="1" t="str">
        <f>IF(Sheet1__2[[#This Row],[discount_percentage]]&gt;=50%,"50% or More","&lt;50%")</f>
        <v>&lt;50%</v>
      </c>
      <c r="L12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11-20%</v>
      </c>
      <c r="M122" s="1">
        <v>4.4000000000000004</v>
      </c>
      <c r="N122" s="2">
        <f>Sheet1__2[[#This Row],[actual_price]]*Sheet1__2[[#This Row],[rating_count]]</f>
        <v>3900049</v>
      </c>
      <c r="O122" s="1">
        <v>1951</v>
      </c>
      <c r="P122" s="1" t="str">
        <f>IF(Sheet1__2[[#This Row],[rating_count]]&lt;1000,"Under 1000","1000 or more")</f>
        <v>1000 or more</v>
      </c>
      <c r="Q122" s="11">
        <f>Sheet1__2[[#This Row],[rating]]*Sheet1__2[[#This Row],[rating_count]]</f>
        <v>8584.4000000000015</v>
      </c>
    </row>
    <row r="123" spans="1:17" x14ac:dyDescent="0.35">
      <c r="A123" s="1" t="s">
        <v>128</v>
      </c>
      <c r="B123" s="1" t="s">
        <v>1688</v>
      </c>
      <c r="C123" s="1" t="s">
        <v>1365</v>
      </c>
      <c r="D123" s="1" t="s">
        <v>1366</v>
      </c>
      <c r="E123" s="1" t="s">
        <v>1367</v>
      </c>
      <c r="F123" s="1" t="s">
        <v>1370</v>
      </c>
      <c r="G123" s="4">
        <v>1499</v>
      </c>
      <c r="H123" s="5" t="str">
        <f>IF(Sheet1__2[[#This Row],[discounted_price]]&lt;200,"&lt;₹200",IF(OR(Sheet1__2[[#This Row],[discounted_price]]=200,Sheet1__2[[#This Row],[discounted_price]]&lt;=500),"₹200-₹500","&gt;₹500"))</f>
        <v>&gt;₹500</v>
      </c>
      <c r="I123" s="4">
        <v>3999</v>
      </c>
      <c r="J123" s="3">
        <v>0.63</v>
      </c>
      <c r="K123" s="1" t="str">
        <f>IF(Sheet1__2[[#This Row],[discount_percentage]]&gt;=50%,"50% or More","&lt;50%")</f>
        <v>50% or More</v>
      </c>
      <c r="L12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23" s="1">
        <v>3.7</v>
      </c>
      <c r="N123" s="2">
        <f>Sheet1__2[[#This Row],[actual_price]]*Sheet1__2[[#This Row],[rating_count]]</f>
        <v>147963</v>
      </c>
      <c r="O123" s="1">
        <v>37</v>
      </c>
      <c r="P123" s="1" t="str">
        <f>IF(Sheet1__2[[#This Row],[rating_count]]&lt;1000,"Under 1000","1000 or more")</f>
        <v>Under 1000</v>
      </c>
      <c r="Q123" s="11">
        <f>Sheet1__2[[#This Row],[rating]]*Sheet1__2[[#This Row],[rating_count]]</f>
        <v>136.9</v>
      </c>
    </row>
    <row r="124" spans="1:17" x14ac:dyDescent="0.35">
      <c r="A124" s="1" t="s">
        <v>129</v>
      </c>
      <c r="B124" s="1" t="s">
        <v>1644</v>
      </c>
      <c r="C124" s="1" t="s">
        <v>1365</v>
      </c>
      <c r="D124" s="1" t="s">
        <v>1366</v>
      </c>
      <c r="E124" s="1" t="s">
        <v>1368</v>
      </c>
      <c r="F124" s="1" t="s">
        <v>1369</v>
      </c>
      <c r="G124" s="4">
        <v>8499</v>
      </c>
      <c r="H124" s="5" t="str">
        <f>IF(Sheet1__2[[#This Row],[discounted_price]]&lt;200,"&lt;₹200",IF(OR(Sheet1__2[[#This Row],[discounted_price]]=200,Sheet1__2[[#This Row],[discounted_price]]&lt;=500),"₹200-₹500","&gt;₹500"))</f>
        <v>&gt;₹500</v>
      </c>
      <c r="I124" s="4">
        <v>15999</v>
      </c>
      <c r="J124" s="3">
        <v>0.47</v>
      </c>
      <c r="K124" s="1" t="str">
        <f>IF(Sheet1__2[[#This Row],[discount_percentage]]&gt;=50%,"50% or More","&lt;50%")</f>
        <v>&lt;50%</v>
      </c>
      <c r="L12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24" s="1">
        <v>4.3</v>
      </c>
      <c r="N124" s="2">
        <f>Sheet1__2[[#This Row],[actual_price]]*Sheet1__2[[#This Row],[rating_count]]</f>
        <v>9471408</v>
      </c>
      <c r="O124" s="1">
        <v>592</v>
      </c>
      <c r="P124" s="1" t="str">
        <f>IF(Sheet1__2[[#This Row],[rating_count]]&lt;1000,"Under 1000","1000 or more")</f>
        <v>Under 1000</v>
      </c>
      <c r="Q124" s="11">
        <f>Sheet1__2[[#This Row],[rating]]*Sheet1__2[[#This Row],[rating_count]]</f>
        <v>2545.6</v>
      </c>
    </row>
    <row r="125" spans="1:17" x14ac:dyDescent="0.35">
      <c r="A125" s="1" t="s">
        <v>130</v>
      </c>
      <c r="B125" s="1" t="s">
        <v>1689</v>
      </c>
      <c r="C125" s="1" t="s">
        <v>1365</v>
      </c>
      <c r="D125" s="1" t="s">
        <v>1366</v>
      </c>
      <c r="E125" s="1" t="s">
        <v>1368</v>
      </c>
      <c r="F125" s="1" t="s">
        <v>1369</v>
      </c>
      <c r="G125" s="4">
        <v>20990</v>
      </c>
      <c r="H125" s="5" t="str">
        <f>IF(Sheet1__2[[#This Row],[discounted_price]]&lt;200,"&lt;₹200",IF(OR(Sheet1__2[[#This Row],[discounted_price]]=200,Sheet1__2[[#This Row],[discounted_price]]&lt;=500),"₹200-₹500","&gt;₹500"))</f>
        <v>&gt;₹500</v>
      </c>
      <c r="I125" s="4">
        <v>44990</v>
      </c>
      <c r="J125" s="3">
        <v>0.53</v>
      </c>
      <c r="K125" s="1" t="str">
        <f>IF(Sheet1__2[[#This Row],[discount_percentage]]&gt;=50%,"50% or More","&lt;50%")</f>
        <v>50% or More</v>
      </c>
      <c r="L12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25" s="1">
        <v>4.0999999999999996</v>
      </c>
      <c r="N125" s="2">
        <f>Sheet1__2[[#This Row],[actual_price]]*Sheet1__2[[#This Row],[rating_count]]</f>
        <v>56642410</v>
      </c>
      <c r="O125" s="1">
        <v>1259</v>
      </c>
      <c r="P125" s="1" t="str">
        <f>IF(Sheet1__2[[#This Row],[rating_count]]&lt;1000,"Under 1000","1000 or more")</f>
        <v>1000 or more</v>
      </c>
      <c r="Q125" s="11">
        <f>Sheet1__2[[#This Row],[rating]]*Sheet1__2[[#This Row],[rating_count]]</f>
        <v>5161.8999999999996</v>
      </c>
    </row>
    <row r="126" spans="1:17" x14ac:dyDescent="0.35">
      <c r="A126" s="1" t="s">
        <v>131</v>
      </c>
      <c r="B126" s="1" t="s">
        <v>1690</v>
      </c>
      <c r="C126" s="1" t="s">
        <v>1365</v>
      </c>
      <c r="D126" s="1" t="s">
        <v>1366</v>
      </c>
      <c r="E126" s="1" t="s">
        <v>1368</v>
      </c>
      <c r="F126" s="1" t="s">
        <v>1369</v>
      </c>
      <c r="G126" s="4">
        <v>32999</v>
      </c>
      <c r="H126" s="5" t="str">
        <f>IF(Sheet1__2[[#This Row],[discounted_price]]&lt;200,"&lt;₹200",IF(OR(Sheet1__2[[#This Row],[discounted_price]]=200,Sheet1__2[[#This Row],[discounted_price]]&lt;=500),"₹200-₹500","&gt;₹500"))</f>
        <v>&gt;₹500</v>
      </c>
      <c r="I126" s="4">
        <v>44999</v>
      </c>
      <c r="J126" s="3">
        <v>0.27</v>
      </c>
      <c r="K126" s="1" t="str">
        <f>IF(Sheet1__2[[#This Row],[discount_percentage]]&gt;=50%,"50% or More","&lt;50%")</f>
        <v>&lt;50%</v>
      </c>
      <c r="L12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126" s="1">
        <v>4.2</v>
      </c>
      <c r="N126" s="2">
        <f>Sheet1__2[[#This Row],[actual_price]]*Sheet1__2[[#This Row],[rating_count]]</f>
        <v>2035664762</v>
      </c>
      <c r="O126" s="1">
        <v>45238</v>
      </c>
      <c r="P126" s="1" t="str">
        <f>IF(Sheet1__2[[#This Row],[rating_count]]&lt;1000,"Under 1000","1000 or more")</f>
        <v>1000 or more</v>
      </c>
      <c r="Q126" s="11">
        <f>Sheet1__2[[#This Row],[rating]]*Sheet1__2[[#This Row],[rating_count]]</f>
        <v>189999.6</v>
      </c>
    </row>
    <row r="127" spans="1:17" x14ac:dyDescent="0.35">
      <c r="A127" s="1" t="s">
        <v>132</v>
      </c>
      <c r="B127" s="1" t="s">
        <v>1691</v>
      </c>
      <c r="C127" s="1" t="s">
        <v>1365</v>
      </c>
      <c r="D127" s="1" t="s">
        <v>1366</v>
      </c>
      <c r="E127" s="1" t="s">
        <v>1367</v>
      </c>
      <c r="F127" s="1" t="s">
        <v>1361</v>
      </c>
      <c r="G127" s="4">
        <v>799</v>
      </c>
      <c r="H127" s="5" t="str">
        <f>IF(Sheet1__2[[#This Row],[discounted_price]]&lt;200,"&lt;₹200",IF(OR(Sheet1__2[[#This Row],[discounted_price]]=200,Sheet1__2[[#This Row],[discounted_price]]&lt;=500),"₹200-₹500","&gt;₹500"))</f>
        <v>&gt;₹500</v>
      </c>
      <c r="I127" s="4">
        <v>1700</v>
      </c>
      <c r="J127" s="3">
        <v>0.53</v>
      </c>
      <c r="K127" s="1" t="str">
        <f>IF(Sheet1__2[[#This Row],[discount_percentage]]&gt;=50%,"50% or More","&lt;50%")</f>
        <v>50% or More</v>
      </c>
      <c r="L12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27" s="1">
        <v>4.0999999999999996</v>
      </c>
      <c r="N127" s="2">
        <f>Sheet1__2[[#This Row],[actual_price]]*Sheet1__2[[#This Row],[rating_count]]</f>
        <v>48684600</v>
      </c>
      <c r="O127" s="1">
        <v>28638</v>
      </c>
      <c r="P127" s="1" t="str">
        <f>IF(Sheet1__2[[#This Row],[rating_count]]&lt;1000,"Under 1000","1000 or more")</f>
        <v>1000 or more</v>
      </c>
      <c r="Q127" s="11">
        <f>Sheet1__2[[#This Row],[rating]]*Sheet1__2[[#This Row],[rating_count]]</f>
        <v>117415.79999999999</v>
      </c>
    </row>
    <row r="128" spans="1:17" x14ac:dyDescent="0.35">
      <c r="A128" s="1" t="s">
        <v>133</v>
      </c>
      <c r="B128" s="1" t="s">
        <v>1692</v>
      </c>
      <c r="C128" s="1" t="s">
        <v>1365</v>
      </c>
      <c r="D128" s="1" t="s">
        <v>1366</v>
      </c>
      <c r="E128" s="1" t="s">
        <v>1367</v>
      </c>
      <c r="F128" s="1" t="s">
        <v>1361</v>
      </c>
      <c r="G128" s="4">
        <v>229</v>
      </c>
      <c r="H128" s="5" t="str">
        <f>IF(Sheet1__2[[#This Row],[discounted_price]]&lt;200,"&lt;₹200",IF(OR(Sheet1__2[[#This Row],[discounted_price]]=200,Sheet1__2[[#This Row],[discounted_price]]&lt;=500),"₹200-₹500","&gt;₹500"))</f>
        <v>₹200-₹500</v>
      </c>
      <c r="I128" s="4">
        <v>595</v>
      </c>
      <c r="J128" s="3">
        <v>0.62</v>
      </c>
      <c r="K128" s="1" t="str">
        <f>IF(Sheet1__2[[#This Row],[discount_percentage]]&gt;=50%,"50% or More","&lt;50%")</f>
        <v>50% or More</v>
      </c>
      <c r="L12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28" s="1">
        <v>4.3</v>
      </c>
      <c r="N128" s="2">
        <f>Sheet1__2[[#This Row],[actual_price]]*Sheet1__2[[#This Row],[rating_count]]</f>
        <v>7636825</v>
      </c>
      <c r="O128" s="1">
        <v>12835</v>
      </c>
      <c r="P128" s="1" t="str">
        <f>IF(Sheet1__2[[#This Row],[rating_count]]&lt;1000,"Under 1000","1000 or more")</f>
        <v>1000 or more</v>
      </c>
      <c r="Q128" s="11">
        <f>Sheet1__2[[#This Row],[rating]]*Sheet1__2[[#This Row],[rating_count]]</f>
        <v>55190.5</v>
      </c>
    </row>
    <row r="129" spans="1:17" x14ac:dyDescent="0.35">
      <c r="A129" s="1" t="s">
        <v>134</v>
      </c>
      <c r="B129" s="1" t="s">
        <v>1693</v>
      </c>
      <c r="C129" s="1" t="s">
        <v>1365</v>
      </c>
      <c r="D129" s="1" t="s">
        <v>1366</v>
      </c>
      <c r="E129" s="1" t="s">
        <v>1368</v>
      </c>
      <c r="F129" s="1" t="s">
        <v>1369</v>
      </c>
      <c r="G129" s="4">
        <v>9999</v>
      </c>
      <c r="H129" s="5" t="str">
        <f>IF(Sheet1__2[[#This Row],[discounted_price]]&lt;200,"&lt;₹200",IF(OR(Sheet1__2[[#This Row],[discounted_price]]=200,Sheet1__2[[#This Row],[discounted_price]]&lt;=500),"₹200-₹500","&gt;₹500"))</f>
        <v>&gt;₹500</v>
      </c>
      <c r="I129" s="4">
        <v>27990</v>
      </c>
      <c r="J129" s="3">
        <v>0.64</v>
      </c>
      <c r="K129" s="1" t="str">
        <f>IF(Sheet1__2[[#This Row],[discount_percentage]]&gt;=50%,"50% or More","&lt;50%")</f>
        <v>50% or More</v>
      </c>
      <c r="L12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29" s="1">
        <v>4.2</v>
      </c>
      <c r="N129" s="2">
        <f>Sheet1__2[[#This Row],[actual_price]]*Sheet1__2[[#This Row],[rating_count]]</f>
        <v>35519310</v>
      </c>
      <c r="O129" s="1">
        <v>1269</v>
      </c>
      <c r="P129" s="1" t="str">
        <f>IF(Sheet1__2[[#This Row],[rating_count]]&lt;1000,"Under 1000","1000 or more")</f>
        <v>1000 or more</v>
      </c>
      <c r="Q129" s="11">
        <f>Sheet1__2[[#This Row],[rating]]*Sheet1__2[[#This Row],[rating_count]]</f>
        <v>5329.8</v>
      </c>
    </row>
    <row r="130" spans="1:17" x14ac:dyDescent="0.35">
      <c r="A130" s="1" t="s">
        <v>135</v>
      </c>
      <c r="B130" s="1" t="s">
        <v>1639</v>
      </c>
      <c r="C130" s="1" t="s">
        <v>1365</v>
      </c>
      <c r="D130" s="1" t="s">
        <v>1366</v>
      </c>
      <c r="E130" s="1" t="s">
        <v>1367</v>
      </c>
      <c r="F130" s="1" t="s">
        <v>1370</v>
      </c>
      <c r="G130" s="4">
        <v>349</v>
      </c>
      <c r="H130" s="5" t="str">
        <f>IF(Sheet1__2[[#This Row],[discounted_price]]&lt;200,"&lt;₹200",IF(OR(Sheet1__2[[#This Row],[discounted_price]]=200,Sheet1__2[[#This Row],[discounted_price]]&lt;=500),"₹200-₹500","&gt;₹500"))</f>
        <v>₹200-₹500</v>
      </c>
      <c r="I130" s="4">
        <v>599</v>
      </c>
      <c r="J130" s="3">
        <v>0.42</v>
      </c>
      <c r="K130" s="1" t="str">
        <f>IF(Sheet1__2[[#This Row],[discount_percentage]]&gt;=50%,"50% or More","&lt;50%")</f>
        <v>&lt;50%</v>
      </c>
      <c r="L13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30" s="1">
        <v>4.2</v>
      </c>
      <c r="N130" s="2">
        <f>Sheet1__2[[#This Row],[actual_price]]*Sheet1__2[[#This Row],[rating_count]]</f>
        <v>170116</v>
      </c>
      <c r="O130" s="1">
        <v>284</v>
      </c>
      <c r="P130" s="1" t="str">
        <f>IF(Sheet1__2[[#This Row],[rating_count]]&lt;1000,"Under 1000","1000 or more")</f>
        <v>Under 1000</v>
      </c>
      <c r="Q130" s="11">
        <f>Sheet1__2[[#This Row],[rating]]*Sheet1__2[[#This Row],[rating_count]]</f>
        <v>1192.8</v>
      </c>
    </row>
    <row r="131" spans="1:17" x14ac:dyDescent="0.35">
      <c r="A131" s="1" t="s">
        <v>136</v>
      </c>
      <c r="B131" s="1" t="s">
        <v>1694</v>
      </c>
      <c r="C131" s="1" t="s">
        <v>1365</v>
      </c>
      <c r="D131" s="1" t="s">
        <v>1366</v>
      </c>
      <c r="E131" s="1" t="s">
        <v>1367</v>
      </c>
      <c r="F131" s="1" t="s">
        <v>1361</v>
      </c>
      <c r="G131" s="4">
        <v>489</v>
      </c>
      <c r="H131" s="5" t="str">
        <f>IF(Sheet1__2[[#This Row],[discounted_price]]&lt;200,"&lt;₹200",IF(OR(Sheet1__2[[#This Row],[discounted_price]]=200,Sheet1__2[[#This Row],[discounted_price]]&lt;=500),"₹200-₹500","&gt;₹500"))</f>
        <v>₹200-₹500</v>
      </c>
      <c r="I131" s="4">
        <v>1200</v>
      </c>
      <c r="J131" s="3">
        <v>0.59</v>
      </c>
      <c r="K131" s="1" t="str">
        <f>IF(Sheet1__2[[#This Row],[discount_percentage]]&gt;=50%,"50% or More","&lt;50%")</f>
        <v>50% or More</v>
      </c>
      <c r="L13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31" s="1">
        <v>4.4000000000000004</v>
      </c>
      <c r="N131" s="2">
        <f>Sheet1__2[[#This Row],[actual_price]]*Sheet1__2[[#This Row],[rating_count]]</f>
        <v>83445600</v>
      </c>
      <c r="O131" s="1">
        <v>69538</v>
      </c>
      <c r="P131" s="1" t="str">
        <f>IF(Sheet1__2[[#This Row],[rating_count]]&lt;1000,"Under 1000","1000 or more")</f>
        <v>1000 or more</v>
      </c>
      <c r="Q131" s="11">
        <f>Sheet1__2[[#This Row],[rating]]*Sheet1__2[[#This Row],[rating_count]]</f>
        <v>305967.2</v>
      </c>
    </row>
    <row r="132" spans="1:17" x14ac:dyDescent="0.35">
      <c r="A132" s="1" t="s">
        <v>137</v>
      </c>
      <c r="B132" s="1" t="s">
        <v>1695</v>
      </c>
      <c r="C132" s="1" t="s">
        <v>1365</v>
      </c>
      <c r="D132" s="1" t="s">
        <v>1366</v>
      </c>
      <c r="E132" s="1" t="s">
        <v>1368</v>
      </c>
      <c r="F132" s="1" t="s">
        <v>1369</v>
      </c>
      <c r="G132" s="4">
        <v>23999</v>
      </c>
      <c r="H132" s="5" t="str">
        <f>IF(Sheet1__2[[#This Row],[discounted_price]]&lt;200,"&lt;₹200",IF(OR(Sheet1__2[[#This Row],[discounted_price]]=200,Sheet1__2[[#This Row],[discounted_price]]&lt;=500),"₹200-₹500","&gt;₹500"))</f>
        <v>&gt;₹500</v>
      </c>
      <c r="I132" s="4">
        <v>34990</v>
      </c>
      <c r="J132" s="3">
        <v>0.31</v>
      </c>
      <c r="K132" s="1" t="str">
        <f>IF(Sheet1__2[[#This Row],[discount_percentage]]&gt;=50%,"50% or More","&lt;50%")</f>
        <v>&lt;50%</v>
      </c>
      <c r="L13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132" s="1">
        <v>4.3</v>
      </c>
      <c r="N132" s="2">
        <f>Sheet1__2[[#This Row],[actual_price]]*Sheet1__2[[#This Row],[rating_count]]</f>
        <v>164557970</v>
      </c>
      <c r="O132" s="1">
        <v>4703</v>
      </c>
      <c r="P132" s="1" t="str">
        <f>IF(Sheet1__2[[#This Row],[rating_count]]&lt;1000,"Under 1000","1000 or more")</f>
        <v>1000 or more</v>
      </c>
      <c r="Q132" s="11">
        <f>Sheet1__2[[#This Row],[rating]]*Sheet1__2[[#This Row],[rating_count]]</f>
        <v>20222.899999999998</v>
      </c>
    </row>
    <row r="133" spans="1:17" x14ac:dyDescent="0.35">
      <c r="A133" s="1" t="s">
        <v>138</v>
      </c>
      <c r="B133" s="1" t="s">
        <v>1660</v>
      </c>
      <c r="C133" s="1" t="s">
        <v>1358</v>
      </c>
      <c r="D133" s="1" t="s">
        <v>1359</v>
      </c>
      <c r="E133" s="1" t="s">
        <v>1360</v>
      </c>
      <c r="F133" s="1" t="s">
        <v>1361</v>
      </c>
      <c r="G133" s="4">
        <v>399</v>
      </c>
      <c r="H133" s="5" t="str">
        <f>IF(Sheet1__2[[#This Row],[discounted_price]]&lt;200,"&lt;₹200",IF(OR(Sheet1__2[[#This Row],[discounted_price]]=200,Sheet1__2[[#This Row],[discounted_price]]&lt;=500),"₹200-₹500","&gt;₹500"))</f>
        <v>₹200-₹500</v>
      </c>
      <c r="I133" s="4">
        <v>999</v>
      </c>
      <c r="J133" s="3">
        <v>0.6</v>
      </c>
      <c r="K133" s="1" t="str">
        <f>IF(Sheet1__2[[#This Row],[discount_percentage]]&gt;=50%,"50% or More","&lt;50%")</f>
        <v>50% or More</v>
      </c>
      <c r="L13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33" s="1">
        <v>4.3</v>
      </c>
      <c r="N133" s="2">
        <f>Sheet1__2[[#This Row],[actual_price]]*Sheet1__2[[#This Row],[rating_count]]</f>
        <v>2803194</v>
      </c>
      <c r="O133" s="1">
        <v>2806</v>
      </c>
      <c r="P133" s="1" t="str">
        <f>IF(Sheet1__2[[#This Row],[rating_count]]&lt;1000,"Under 1000","1000 or more")</f>
        <v>1000 or more</v>
      </c>
      <c r="Q133" s="11">
        <f>Sheet1__2[[#This Row],[rating]]*Sheet1__2[[#This Row],[rating_count]]</f>
        <v>12065.8</v>
      </c>
    </row>
    <row r="134" spans="1:17" x14ac:dyDescent="0.35">
      <c r="A134" s="1" t="s">
        <v>139</v>
      </c>
      <c r="B134" s="1" t="s">
        <v>1696</v>
      </c>
      <c r="C134" s="1" t="s">
        <v>1365</v>
      </c>
      <c r="D134" s="1" t="s">
        <v>1373</v>
      </c>
      <c r="E134" s="1" t="s">
        <v>1367</v>
      </c>
      <c r="F134" s="1" t="s">
        <v>1374</v>
      </c>
      <c r="G134" s="4">
        <v>349</v>
      </c>
      <c r="H134" s="5" t="str">
        <f>IF(Sheet1__2[[#This Row],[discounted_price]]&lt;200,"&lt;₹200",IF(OR(Sheet1__2[[#This Row],[discounted_price]]=200,Sheet1__2[[#This Row],[discounted_price]]&lt;=500),"₹200-₹500","&gt;₹500"))</f>
        <v>₹200-₹500</v>
      </c>
      <c r="I134" s="4">
        <v>1299</v>
      </c>
      <c r="J134" s="3">
        <v>0.73</v>
      </c>
      <c r="K134" s="1" t="str">
        <f>IF(Sheet1__2[[#This Row],[discount_percentage]]&gt;=50%,"50% or More","&lt;50%")</f>
        <v>50% or More</v>
      </c>
      <c r="L13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134" s="1">
        <v>4</v>
      </c>
      <c r="N134" s="2">
        <f>Sheet1__2[[#This Row],[actual_price]]*Sheet1__2[[#This Row],[rating_count]]</f>
        <v>4280205</v>
      </c>
      <c r="O134" s="1">
        <v>3295</v>
      </c>
      <c r="P134" s="1" t="str">
        <f>IF(Sheet1__2[[#This Row],[rating_count]]&lt;1000,"Under 1000","1000 or more")</f>
        <v>1000 or more</v>
      </c>
      <c r="Q134" s="11">
        <f>Sheet1__2[[#This Row],[rating]]*Sheet1__2[[#This Row],[rating_count]]</f>
        <v>13180</v>
      </c>
    </row>
    <row r="135" spans="1:17" x14ac:dyDescent="0.35">
      <c r="A135" s="1" t="s">
        <v>140</v>
      </c>
      <c r="B135" s="1" t="s">
        <v>1697</v>
      </c>
      <c r="C135" s="1" t="s">
        <v>1358</v>
      </c>
      <c r="D135" s="1" t="s">
        <v>1359</v>
      </c>
      <c r="E135" s="1" t="s">
        <v>1360</v>
      </c>
      <c r="F135" s="1" t="s">
        <v>1361</v>
      </c>
      <c r="G135" s="4">
        <v>179</v>
      </c>
      <c r="H135" s="5" t="str">
        <f>IF(Sheet1__2[[#This Row],[discounted_price]]&lt;200,"&lt;₹200",IF(OR(Sheet1__2[[#This Row],[discounted_price]]=200,Sheet1__2[[#This Row],[discounted_price]]&lt;=500),"₹200-₹500","&gt;₹500"))</f>
        <v>&lt;₹200</v>
      </c>
      <c r="I135" s="4">
        <v>299</v>
      </c>
      <c r="J135" s="3">
        <v>0.4</v>
      </c>
      <c r="K135" s="1" t="str">
        <f>IF(Sheet1__2[[#This Row],[discount_percentage]]&gt;=50%,"50% or More","&lt;50%")</f>
        <v>&lt;50%</v>
      </c>
      <c r="L13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135" s="1">
        <v>3.9</v>
      </c>
      <c r="N135" s="2">
        <f>Sheet1__2[[#This Row],[actual_price]]*Sheet1__2[[#This Row],[rating_count]]</f>
        <v>24219</v>
      </c>
      <c r="O135" s="1">
        <v>81</v>
      </c>
      <c r="P135" s="1" t="str">
        <f>IF(Sheet1__2[[#This Row],[rating_count]]&lt;1000,"Under 1000","1000 or more")</f>
        <v>Under 1000</v>
      </c>
      <c r="Q135" s="11">
        <f>Sheet1__2[[#This Row],[rating]]*Sheet1__2[[#This Row],[rating_count]]</f>
        <v>315.89999999999998</v>
      </c>
    </row>
    <row r="136" spans="1:17" x14ac:dyDescent="0.35">
      <c r="A136" s="1" t="s">
        <v>141</v>
      </c>
      <c r="B136" s="1" t="s">
        <v>1643</v>
      </c>
      <c r="C136" s="1" t="s">
        <v>1358</v>
      </c>
      <c r="D136" s="1" t="s">
        <v>1359</v>
      </c>
      <c r="E136" s="1" t="s">
        <v>1360</v>
      </c>
      <c r="F136" s="1" t="s">
        <v>1361</v>
      </c>
      <c r="G136" s="4">
        <v>689</v>
      </c>
      <c r="H136" s="5" t="str">
        <f>IF(Sheet1__2[[#This Row],[discounted_price]]&lt;200,"&lt;₹200",IF(OR(Sheet1__2[[#This Row],[discounted_price]]=200,Sheet1__2[[#This Row],[discounted_price]]&lt;=500),"₹200-₹500","&gt;₹500"))</f>
        <v>&gt;₹500</v>
      </c>
      <c r="I136" s="4">
        <v>1500</v>
      </c>
      <c r="J136" s="3">
        <v>0.54</v>
      </c>
      <c r="K136" s="1" t="str">
        <f>IF(Sheet1__2[[#This Row],[discount_percentage]]&gt;=50%,"50% or More","&lt;50%")</f>
        <v>50% or More</v>
      </c>
      <c r="L13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36" s="1">
        <v>4.2</v>
      </c>
      <c r="N136" s="2">
        <f>Sheet1__2[[#This Row],[actual_price]]*Sheet1__2[[#This Row],[rating_count]]</f>
        <v>63451500</v>
      </c>
      <c r="O136" s="1">
        <v>42301</v>
      </c>
      <c r="P136" s="1" t="str">
        <f>IF(Sheet1__2[[#This Row],[rating_count]]&lt;1000,"Under 1000","1000 or more")</f>
        <v>1000 or more</v>
      </c>
      <c r="Q136" s="11">
        <f>Sheet1__2[[#This Row],[rating]]*Sheet1__2[[#This Row],[rating_count]]</f>
        <v>177664.2</v>
      </c>
    </row>
    <row r="137" spans="1:17" x14ac:dyDescent="0.35">
      <c r="A137" s="1" t="s">
        <v>142</v>
      </c>
      <c r="B137" s="1" t="s">
        <v>1698</v>
      </c>
      <c r="C137" s="1" t="s">
        <v>1365</v>
      </c>
      <c r="D137" s="1" t="s">
        <v>1366</v>
      </c>
      <c r="E137" s="1" t="s">
        <v>1368</v>
      </c>
      <c r="F137" s="1" t="s">
        <v>1369</v>
      </c>
      <c r="G137" s="4">
        <v>30990</v>
      </c>
      <c r="H137" s="5" t="str">
        <f>IF(Sheet1__2[[#This Row],[discounted_price]]&lt;200,"&lt;₹200",IF(OR(Sheet1__2[[#This Row],[discounted_price]]=200,Sheet1__2[[#This Row],[discounted_price]]&lt;=500),"₹200-₹500","&gt;₹500"))</f>
        <v>&gt;₹500</v>
      </c>
      <c r="I137" s="4">
        <v>49990</v>
      </c>
      <c r="J137" s="3">
        <v>0.38</v>
      </c>
      <c r="K137" s="1" t="str">
        <f>IF(Sheet1__2[[#This Row],[discount_percentage]]&gt;=50%,"50% or More","&lt;50%")</f>
        <v>&lt;50%</v>
      </c>
      <c r="L13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137" s="1">
        <v>4.3</v>
      </c>
      <c r="N137" s="2">
        <f>Sheet1__2[[#This Row],[actual_price]]*Sheet1__2[[#This Row],[rating_count]]</f>
        <v>68786240</v>
      </c>
      <c r="O137" s="1">
        <v>1376</v>
      </c>
      <c r="P137" s="1" t="str">
        <f>IF(Sheet1__2[[#This Row],[rating_count]]&lt;1000,"Under 1000","1000 or more")</f>
        <v>1000 or more</v>
      </c>
      <c r="Q137" s="11">
        <f>Sheet1__2[[#This Row],[rating]]*Sheet1__2[[#This Row],[rating_count]]</f>
        <v>5916.8</v>
      </c>
    </row>
    <row r="138" spans="1:17" x14ac:dyDescent="0.35">
      <c r="A138" s="1" t="s">
        <v>143</v>
      </c>
      <c r="B138" s="1" t="s">
        <v>1607</v>
      </c>
      <c r="C138" s="1" t="s">
        <v>1358</v>
      </c>
      <c r="D138" s="1" t="s">
        <v>1359</v>
      </c>
      <c r="E138" s="1" t="s">
        <v>1360</v>
      </c>
      <c r="F138" s="1" t="s">
        <v>1361</v>
      </c>
      <c r="G138" s="4">
        <v>249</v>
      </c>
      <c r="H138" s="5" t="str">
        <f>IF(Sheet1__2[[#This Row],[discounted_price]]&lt;200,"&lt;₹200",IF(OR(Sheet1__2[[#This Row],[discounted_price]]=200,Sheet1__2[[#This Row],[discounted_price]]&lt;=500),"₹200-₹500","&gt;₹500"))</f>
        <v>₹200-₹500</v>
      </c>
      <c r="I138" s="4">
        <v>931</v>
      </c>
      <c r="J138" s="3">
        <v>0.73</v>
      </c>
      <c r="K138" s="1" t="str">
        <f>IF(Sheet1__2[[#This Row],[discount_percentage]]&gt;=50%,"50% or More","&lt;50%")</f>
        <v>50% or More</v>
      </c>
      <c r="L13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71-80%</v>
      </c>
      <c r="M138" s="1">
        <v>3.9</v>
      </c>
      <c r="N138" s="2">
        <f>Sheet1__2[[#This Row],[actual_price]]*Sheet1__2[[#This Row],[rating_count]]</f>
        <v>1000825</v>
      </c>
      <c r="O138" s="1">
        <v>1075</v>
      </c>
      <c r="P138" s="1" t="str">
        <f>IF(Sheet1__2[[#This Row],[rating_count]]&lt;1000,"Under 1000","1000 or more")</f>
        <v>1000 or more</v>
      </c>
      <c r="Q138" s="11">
        <f>Sheet1__2[[#This Row],[rating]]*Sheet1__2[[#This Row],[rating_count]]</f>
        <v>4192.5</v>
      </c>
    </row>
    <row r="139" spans="1:17" x14ac:dyDescent="0.35">
      <c r="A139" s="1" t="s">
        <v>144</v>
      </c>
      <c r="B139" s="1" t="s">
        <v>1699</v>
      </c>
      <c r="C139" s="1" t="s">
        <v>1365</v>
      </c>
      <c r="D139" s="1" t="s">
        <v>1366</v>
      </c>
      <c r="E139" s="1" t="s">
        <v>1367</v>
      </c>
      <c r="F139" s="1" t="s">
        <v>1361</v>
      </c>
      <c r="G139" s="4">
        <v>999</v>
      </c>
      <c r="H139" s="5" t="str">
        <f>IF(Sheet1__2[[#This Row],[discounted_price]]&lt;200,"&lt;₹200",IF(OR(Sheet1__2[[#This Row],[discounted_price]]=200,Sheet1__2[[#This Row],[discounted_price]]&lt;=500),"₹200-₹500","&gt;₹500"))</f>
        <v>&gt;₹500</v>
      </c>
      <c r="I139" s="4">
        <v>2399</v>
      </c>
      <c r="J139" s="3">
        <v>0.57999999999999996</v>
      </c>
      <c r="K139" s="1" t="str">
        <f>IF(Sheet1__2[[#This Row],[discount_percentage]]&gt;=50%,"50% or More","&lt;50%")</f>
        <v>50% or More</v>
      </c>
      <c r="L13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39" s="1">
        <v>4.5999999999999996</v>
      </c>
      <c r="N139" s="2">
        <f>Sheet1__2[[#This Row],[actual_price]]*Sheet1__2[[#This Row],[rating_count]]</f>
        <v>8789936</v>
      </c>
      <c r="O139" s="1">
        <v>3664</v>
      </c>
      <c r="P139" s="1" t="str">
        <f>IF(Sheet1__2[[#This Row],[rating_count]]&lt;1000,"Under 1000","1000 or more")</f>
        <v>1000 or more</v>
      </c>
      <c r="Q139" s="11">
        <f>Sheet1__2[[#This Row],[rating]]*Sheet1__2[[#This Row],[rating_count]]</f>
        <v>16854.399999999998</v>
      </c>
    </row>
    <row r="140" spans="1:17" x14ac:dyDescent="0.35">
      <c r="A140" s="1" t="s">
        <v>145</v>
      </c>
      <c r="B140" s="1" t="s">
        <v>1700</v>
      </c>
      <c r="C140" s="1" t="s">
        <v>1365</v>
      </c>
      <c r="D140" s="1" t="s">
        <v>1366</v>
      </c>
      <c r="E140" s="1" t="s">
        <v>1367</v>
      </c>
      <c r="F140" s="1" t="s">
        <v>1370</v>
      </c>
      <c r="G140" s="4">
        <v>399</v>
      </c>
      <c r="H140" s="5" t="str">
        <f>IF(Sheet1__2[[#This Row],[discounted_price]]&lt;200,"&lt;₹200",IF(OR(Sheet1__2[[#This Row],[discounted_price]]=200,Sheet1__2[[#This Row],[discounted_price]]&lt;=500),"₹200-₹500","&gt;₹500"))</f>
        <v>₹200-₹500</v>
      </c>
      <c r="I140" s="4">
        <v>399</v>
      </c>
      <c r="J140" s="3">
        <v>0</v>
      </c>
      <c r="K140" s="1" t="str">
        <f>IF(Sheet1__2[[#This Row],[discount_percentage]]&gt;=50%,"50% or More","&lt;50%")</f>
        <v>&lt;50%</v>
      </c>
      <c r="L14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140" s="1">
        <v>3.9</v>
      </c>
      <c r="N140" s="2">
        <f>Sheet1__2[[#This Row],[actual_price]]*Sheet1__2[[#This Row],[rating_count]]</f>
        <v>778449</v>
      </c>
      <c r="O140" s="1">
        <v>1951</v>
      </c>
      <c r="P140" s="1" t="str">
        <f>IF(Sheet1__2[[#This Row],[rating_count]]&lt;1000,"Under 1000","1000 or more")</f>
        <v>1000 or more</v>
      </c>
      <c r="Q140" s="11">
        <f>Sheet1__2[[#This Row],[rating]]*Sheet1__2[[#This Row],[rating_count]]</f>
        <v>7608.9</v>
      </c>
    </row>
    <row r="141" spans="1:17" x14ac:dyDescent="0.35">
      <c r="A141" s="1" t="s">
        <v>146</v>
      </c>
      <c r="B141" s="1" t="s">
        <v>1701</v>
      </c>
      <c r="C141" s="1" t="s">
        <v>1358</v>
      </c>
      <c r="D141" s="1" t="s">
        <v>1359</v>
      </c>
      <c r="E141" s="1" t="s">
        <v>1360</v>
      </c>
      <c r="F141" s="1" t="s">
        <v>1361</v>
      </c>
      <c r="G141" s="4">
        <v>349</v>
      </c>
      <c r="H141" s="5" t="str">
        <f>IF(Sheet1__2[[#This Row],[discounted_price]]&lt;200,"&lt;₹200",IF(OR(Sheet1__2[[#This Row],[discounted_price]]=200,Sheet1__2[[#This Row],[discounted_price]]&lt;=500),"₹200-₹500","&gt;₹500"))</f>
        <v>₹200-₹500</v>
      </c>
      <c r="I141" s="4">
        <v>699</v>
      </c>
      <c r="J141" s="3">
        <v>0.5</v>
      </c>
      <c r="K141" s="1" t="str">
        <f>IF(Sheet1__2[[#This Row],[discount_percentage]]&gt;=50%,"50% or More","&lt;50%")</f>
        <v>50% or More</v>
      </c>
      <c r="L14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41" s="1">
        <v>4.3</v>
      </c>
      <c r="N141" s="2">
        <f>Sheet1__2[[#This Row],[actual_price]]*Sheet1__2[[#This Row],[rating_count]]</f>
        <v>14574150</v>
      </c>
      <c r="O141" s="1">
        <v>20850</v>
      </c>
      <c r="P141" s="1" t="str">
        <f>IF(Sheet1__2[[#This Row],[rating_count]]&lt;1000,"Under 1000","1000 or more")</f>
        <v>1000 or more</v>
      </c>
      <c r="Q141" s="11">
        <f>Sheet1__2[[#This Row],[rating]]*Sheet1__2[[#This Row],[rating_count]]</f>
        <v>89655</v>
      </c>
    </row>
    <row r="142" spans="1:17" x14ac:dyDescent="0.35">
      <c r="A142" s="1" t="s">
        <v>147</v>
      </c>
      <c r="B142" s="1" t="s">
        <v>1702</v>
      </c>
      <c r="C142" s="1" t="s">
        <v>1358</v>
      </c>
      <c r="D142" s="1" t="s">
        <v>1359</v>
      </c>
      <c r="E142" s="1" t="s">
        <v>1360</v>
      </c>
      <c r="F142" s="1" t="s">
        <v>1361</v>
      </c>
      <c r="G142" s="4">
        <v>399</v>
      </c>
      <c r="H142" s="5" t="str">
        <f>IF(Sheet1__2[[#This Row],[discounted_price]]&lt;200,"&lt;₹200",IF(OR(Sheet1__2[[#This Row],[discounted_price]]=200,Sheet1__2[[#This Row],[discounted_price]]&lt;=500),"₹200-₹500","&gt;₹500"))</f>
        <v>₹200-₹500</v>
      </c>
      <c r="I142" s="4">
        <v>1099</v>
      </c>
      <c r="J142" s="3">
        <v>0.64</v>
      </c>
      <c r="K142" s="1" t="str">
        <f>IF(Sheet1__2[[#This Row],[discount_percentage]]&gt;=50%,"50% or More","&lt;50%")</f>
        <v>50% or More</v>
      </c>
      <c r="L14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42" s="1">
        <v>4.0999999999999996</v>
      </c>
      <c r="N142" s="2">
        <f>Sheet1__2[[#This Row],[actual_price]]*Sheet1__2[[#This Row],[rating_count]]</f>
        <v>2950815</v>
      </c>
      <c r="O142" s="1">
        <v>2685</v>
      </c>
      <c r="P142" s="1" t="str">
        <f>IF(Sheet1__2[[#This Row],[rating_count]]&lt;1000,"Under 1000","1000 or more")</f>
        <v>1000 or more</v>
      </c>
      <c r="Q142" s="11">
        <f>Sheet1__2[[#This Row],[rating]]*Sheet1__2[[#This Row],[rating_count]]</f>
        <v>11008.499999999998</v>
      </c>
    </row>
    <row r="143" spans="1:17" x14ac:dyDescent="0.35">
      <c r="A143" s="1" t="s">
        <v>148</v>
      </c>
      <c r="B143" s="1" t="s">
        <v>1703</v>
      </c>
      <c r="C143" s="1" t="s">
        <v>1358</v>
      </c>
      <c r="D143" s="1" t="s">
        <v>1362</v>
      </c>
      <c r="E143" s="1" t="s">
        <v>1363</v>
      </c>
      <c r="F143" s="1" t="s">
        <v>1364</v>
      </c>
      <c r="G143" s="4">
        <v>1699</v>
      </c>
      <c r="H143" s="5" t="str">
        <f>IF(Sheet1__2[[#This Row],[discounted_price]]&lt;200,"&lt;₹200",IF(OR(Sheet1__2[[#This Row],[discounted_price]]=200,Sheet1__2[[#This Row],[discounted_price]]&lt;=500),"₹200-₹500","&gt;₹500"))</f>
        <v>&gt;₹500</v>
      </c>
      <c r="I143" s="4">
        <v>2999</v>
      </c>
      <c r="J143" s="3">
        <v>0.43</v>
      </c>
      <c r="K143" s="1" t="str">
        <f>IF(Sheet1__2[[#This Row],[discount_percentage]]&gt;=50%,"50% or More","&lt;50%")</f>
        <v>&lt;50%</v>
      </c>
      <c r="L14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43" s="1">
        <v>4.4000000000000004</v>
      </c>
      <c r="N143" s="2">
        <f>Sheet1__2[[#This Row],[actual_price]]*Sheet1__2[[#This Row],[rating_count]]</f>
        <v>74315220</v>
      </c>
      <c r="O143" s="1">
        <v>24780</v>
      </c>
      <c r="P143" s="1" t="str">
        <f>IF(Sheet1__2[[#This Row],[rating_count]]&lt;1000,"Under 1000","1000 or more")</f>
        <v>1000 or more</v>
      </c>
      <c r="Q143" s="11">
        <f>Sheet1__2[[#This Row],[rating]]*Sheet1__2[[#This Row],[rating_count]]</f>
        <v>109032.00000000001</v>
      </c>
    </row>
    <row r="144" spans="1:17" x14ac:dyDescent="0.35">
      <c r="A144" s="1" t="s">
        <v>149</v>
      </c>
      <c r="B144" s="1" t="s">
        <v>1704</v>
      </c>
      <c r="C144" s="1" t="s">
        <v>1365</v>
      </c>
      <c r="D144" s="1" t="s">
        <v>1366</v>
      </c>
      <c r="E144" s="1" t="s">
        <v>1367</v>
      </c>
      <c r="F144" s="1" t="s">
        <v>1370</v>
      </c>
      <c r="G144" s="4">
        <v>655</v>
      </c>
      <c r="H144" s="5" t="str">
        <f>IF(Sheet1__2[[#This Row],[discounted_price]]&lt;200,"&lt;₹200",IF(OR(Sheet1__2[[#This Row],[discounted_price]]=200,Sheet1__2[[#This Row],[discounted_price]]&lt;=500),"₹200-₹500","&gt;₹500"))</f>
        <v>&gt;₹500</v>
      </c>
      <c r="I144" s="4">
        <v>1099</v>
      </c>
      <c r="J144" s="3">
        <v>0.4</v>
      </c>
      <c r="K144" s="1" t="str">
        <f>IF(Sheet1__2[[#This Row],[discount_percentage]]&gt;=50%,"50% or More","&lt;50%")</f>
        <v>&lt;50%</v>
      </c>
      <c r="L14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144" s="1">
        <v>3.2</v>
      </c>
      <c r="N144" s="2">
        <f>Sheet1__2[[#This Row],[actual_price]]*Sheet1__2[[#This Row],[rating_count]]</f>
        <v>313215</v>
      </c>
      <c r="O144" s="1">
        <v>285</v>
      </c>
      <c r="P144" s="1" t="str">
        <f>IF(Sheet1__2[[#This Row],[rating_count]]&lt;1000,"Under 1000","1000 or more")</f>
        <v>Under 1000</v>
      </c>
      <c r="Q144" s="11">
        <f>Sheet1__2[[#This Row],[rating]]*Sheet1__2[[#This Row],[rating_count]]</f>
        <v>912</v>
      </c>
    </row>
    <row r="145" spans="1:17" x14ac:dyDescent="0.35">
      <c r="A145" s="1" t="s">
        <v>150</v>
      </c>
      <c r="B145" s="1" t="s">
        <v>1634</v>
      </c>
      <c r="C145" s="1" t="s">
        <v>1358</v>
      </c>
      <c r="D145" s="1" t="s">
        <v>1362</v>
      </c>
      <c r="E145" s="1" t="s">
        <v>1363</v>
      </c>
      <c r="F145" s="1" t="s">
        <v>1364</v>
      </c>
      <c r="G145" s="4">
        <v>749</v>
      </c>
      <c r="H145" s="5" t="str">
        <f>IF(Sheet1__2[[#This Row],[discounted_price]]&lt;200,"&lt;₹200",IF(OR(Sheet1__2[[#This Row],[discounted_price]]=200,Sheet1__2[[#This Row],[discounted_price]]&lt;=500),"₹200-₹500","&gt;₹500"))</f>
        <v>&gt;₹500</v>
      </c>
      <c r="I145" s="4">
        <v>1339</v>
      </c>
      <c r="J145" s="3">
        <v>0.44</v>
      </c>
      <c r="K145" s="1" t="str">
        <f>IF(Sheet1__2[[#This Row],[discount_percentage]]&gt;=50%,"50% or More","&lt;50%")</f>
        <v>&lt;50%</v>
      </c>
      <c r="L14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45" s="1">
        <v>4.2</v>
      </c>
      <c r="N145" s="2">
        <f>Sheet1__2[[#This Row],[actual_price]]*Sheet1__2[[#This Row],[rating_count]]</f>
        <v>240607588</v>
      </c>
      <c r="O145" s="1">
        <v>179692</v>
      </c>
      <c r="P145" s="1" t="str">
        <f>IF(Sheet1__2[[#This Row],[rating_count]]&lt;1000,"Under 1000","1000 or more")</f>
        <v>1000 or more</v>
      </c>
      <c r="Q145" s="11">
        <f>Sheet1__2[[#This Row],[rating]]*Sheet1__2[[#This Row],[rating_count]]</f>
        <v>754706.4</v>
      </c>
    </row>
    <row r="146" spans="1:17" x14ac:dyDescent="0.35">
      <c r="A146" s="1" t="s">
        <v>151</v>
      </c>
      <c r="B146" s="1" t="s">
        <v>1705</v>
      </c>
      <c r="C146" s="1" t="s">
        <v>1365</v>
      </c>
      <c r="D146" s="1" t="s">
        <v>1366</v>
      </c>
      <c r="E146" s="1" t="s">
        <v>1368</v>
      </c>
      <c r="F146" s="1" t="s">
        <v>1369</v>
      </c>
      <c r="G146" s="4">
        <v>9999</v>
      </c>
      <c r="H146" s="5" t="str">
        <f>IF(Sheet1__2[[#This Row],[discounted_price]]&lt;200,"&lt;₹200",IF(OR(Sheet1__2[[#This Row],[discounted_price]]=200,Sheet1__2[[#This Row],[discounted_price]]&lt;=500),"₹200-₹500","&gt;₹500"))</f>
        <v>&gt;₹500</v>
      </c>
      <c r="I146" s="4">
        <v>12999</v>
      </c>
      <c r="J146" s="3">
        <v>0.23</v>
      </c>
      <c r="K146" s="1" t="str">
        <f>IF(Sheet1__2[[#This Row],[discount_percentage]]&gt;=50%,"50% or More","&lt;50%")</f>
        <v>&lt;50%</v>
      </c>
      <c r="L14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146" s="1">
        <v>4.2</v>
      </c>
      <c r="N146" s="2">
        <f>Sheet1__2[[#This Row],[actual_price]]*Sheet1__2[[#This Row],[rating_count]]</f>
        <v>79137912</v>
      </c>
      <c r="O146" s="1">
        <v>6088</v>
      </c>
      <c r="P146" s="1" t="str">
        <f>IF(Sheet1__2[[#This Row],[rating_count]]&lt;1000,"Under 1000","1000 or more")</f>
        <v>1000 or more</v>
      </c>
      <c r="Q146" s="11">
        <f>Sheet1__2[[#This Row],[rating]]*Sheet1__2[[#This Row],[rating_count]]</f>
        <v>25569.600000000002</v>
      </c>
    </row>
    <row r="147" spans="1:17" x14ac:dyDescent="0.35">
      <c r="A147" s="1" t="s">
        <v>152</v>
      </c>
      <c r="B147" s="1" t="s">
        <v>1648</v>
      </c>
      <c r="C147" s="1" t="s">
        <v>1365</v>
      </c>
      <c r="D147" s="1" t="s">
        <v>1366</v>
      </c>
      <c r="E147" s="1" t="s">
        <v>1367</v>
      </c>
      <c r="F147" s="1" t="s">
        <v>1370</v>
      </c>
      <c r="G147" s="4">
        <v>195</v>
      </c>
      <c r="H147" s="5" t="str">
        <f>IF(Sheet1__2[[#This Row],[discounted_price]]&lt;200,"&lt;₹200",IF(OR(Sheet1__2[[#This Row],[discounted_price]]=200,Sheet1__2[[#This Row],[discounted_price]]&lt;=500),"₹200-₹500","&gt;₹500"))</f>
        <v>&lt;₹200</v>
      </c>
      <c r="I147" s="4">
        <v>499</v>
      </c>
      <c r="J147" s="3">
        <v>0.61</v>
      </c>
      <c r="K147" s="1" t="str">
        <f>IF(Sheet1__2[[#This Row],[discount_percentage]]&gt;=50%,"50% or More","&lt;50%")</f>
        <v>50% or More</v>
      </c>
      <c r="L14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47" s="1">
        <v>3.7</v>
      </c>
      <c r="N147" s="2">
        <f>Sheet1__2[[#This Row],[actual_price]]*Sheet1__2[[#This Row],[rating_count]]</f>
        <v>690117</v>
      </c>
      <c r="O147" s="1">
        <v>1383</v>
      </c>
      <c r="P147" s="1" t="str">
        <f>IF(Sheet1__2[[#This Row],[rating_count]]&lt;1000,"Under 1000","1000 or more")</f>
        <v>1000 or more</v>
      </c>
      <c r="Q147" s="11">
        <f>Sheet1__2[[#This Row],[rating]]*Sheet1__2[[#This Row],[rating_count]]</f>
        <v>5117.1000000000004</v>
      </c>
    </row>
    <row r="148" spans="1:17" x14ac:dyDescent="0.35">
      <c r="A148" s="1" t="s">
        <v>153</v>
      </c>
      <c r="B148" s="1" t="s">
        <v>1643</v>
      </c>
      <c r="C148" s="1" t="s">
        <v>1358</v>
      </c>
      <c r="D148" s="1" t="s">
        <v>1359</v>
      </c>
      <c r="E148" s="1" t="s">
        <v>1360</v>
      </c>
      <c r="F148" s="1" t="s">
        <v>1361</v>
      </c>
      <c r="G148" s="4">
        <v>999</v>
      </c>
      <c r="H148" s="5" t="str">
        <f>IF(Sheet1__2[[#This Row],[discounted_price]]&lt;200,"&lt;₹200",IF(OR(Sheet1__2[[#This Row],[discounted_price]]=200,Sheet1__2[[#This Row],[discounted_price]]&lt;=500),"₹200-₹500","&gt;₹500"))</f>
        <v>&gt;₹500</v>
      </c>
      <c r="I148" s="4">
        <v>2100</v>
      </c>
      <c r="J148" s="3">
        <v>0.52</v>
      </c>
      <c r="K148" s="1" t="str">
        <f>IF(Sheet1__2[[#This Row],[discount_percentage]]&gt;=50%,"50% or More","&lt;50%")</f>
        <v>50% or More</v>
      </c>
      <c r="L14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48" s="1">
        <v>4.5</v>
      </c>
      <c r="N148" s="2">
        <f>Sheet1__2[[#This Row],[actual_price]]*Sheet1__2[[#This Row],[rating_count]]</f>
        <v>11533200</v>
      </c>
      <c r="O148" s="1">
        <v>5492</v>
      </c>
      <c r="P148" s="1" t="str">
        <f>IF(Sheet1__2[[#This Row],[rating_count]]&lt;1000,"Under 1000","1000 or more")</f>
        <v>1000 or more</v>
      </c>
      <c r="Q148" s="11">
        <f>Sheet1__2[[#This Row],[rating]]*Sheet1__2[[#This Row],[rating_count]]</f>
        <v>24714</v>
      </c>
    </row>
    <row r="149" spans="1:17" x14ac:dyDescent="0.35">
      <c r="A149" s="1" t="s">
        <v>154</v>
      </c>
      <c r="B149" s="1" t="s">
        <v>1706</v>
      </c>
      <c r="C149" s="1" t="s">
        <v>1358</v>
      </c>
      <c r="D149" s="1" t="s">
        <v>1359</v>
      </c>
      <c r="E149" s="1" t="s">
        <v>1360</v>
      </c>
      <c r="F149" s="1" t="s">
        <v>1361</v>
      </c>
      <c r="G149" s="4">
        <v>499</v>
      </c>
      <c r="H149" s="5" t="str">
        <f>IF(Sheet1__2[[#This Row],[discounted_price]]&lt;200,"&lt;₹200",IF(OR(Sheet1__2[[#This Row],[discounted_price]]=200,Sheet1__2[[#This Row],[discounted_price]]&lt;=500),"₹200-₹500","&gt;₹500"))</f>
        <v>₹200-₹500</v>
      </c>
      <c r="I149" s="4">
        <v>899</v>
      </c>
      <c r="J149" s="3">
        <v>0.44</v>
      </c>
      <c r="K149" s="1" t="str">
        <f>IF(Sheet1__2[[#This Row],[discount_percentage]]&gt;=50%,"50% or More","&lt;50%")</f>
        <v>&lt;50%</v>
      </c>
      <c r="L14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49" s="1">
        <v>4.2</v>
      </c>
      <c r="N149" s="2">
        <f>Sheet1__2[[#This Row],[actual_price]]*Sheet1__2[[#This Row],[rating_count]]</f>
        <v>826181</v>
      </c>
      <c r="O149" s="1">
        <v>919</v>
      </c>
      <c r="P149" s="1" t="str">
        <f>IF(Sheet1__2[[#This Row],[rating_count]]&lt;1000,"Under 1000","1000 or more")</f>
        <v>Under 1000</v>
      </c>
      <c r="Q149" s="11">
        <f>Sheet1__2[[#This Row],[rating]]*Sheet1__2[[#This Row],[rating_count]]</f>
        <v>3859.8</v>
      </c>
    </row>
    <row r="150" spans="1:17" x14ac:dyDescent="0.35">
      <c r="A150" s="1" t="s">
        <v>155</v>
      </c>
      <c r="B150" s="1" t="s">
        <v>1707</v>
      </c>
      <c r="C150" s="1" t="s">
        <v>1365</v>
      </c>
      <c r="D150" s="1" t="s">
        <v>1366</v>
      </c>
      <c r="E150" s="1" t="s">
        <v>1367</v>
      </c>
      <c r="F150" s="1" t="s">
        <v>1361</v>
      </c>
      <c r="G150" s="4">
        <v>416</v>
      </c>
      <c r="H150" s="5" t="str">
        <f>IF(Sheet1__2[[#This Row],[discounted_price]]&lt;200,"&lt;₹200",IF(OR(Sheet1__2[[#This Row],[discounted_price]]=200,Sheet1__2[[#This Row],[discounted_price]]&lt;=500),"₹200-₹500","&gt;₹500"))</f>
        <v>₹200-₹500</v>
      </c>
      <c r="I150" s="4">
        <v>599</v>
      </c>
      <c r="J150" s="3">
        <v>0.31</v>
      </c>
      <c r="K150" s="1" t="str">
        <f>IF(Sheet1__2[[#This Row],[discount_percentage]]&gt;=50%,"50% or More","&lt;50%")</f>
        <v>&lt;50%</v>
      </c>
      <c r="L15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150" s="1">
        <v>4.2</v>
      </c>
      <c r="N150" s="2">
        <f>Sheet1__2[[#This Row],[actual_price]]*Sheet1__2[[#This Row],[rating_count]]</f>
        <v>17983777</v>
      </c>
      <c r="O150" s="1">
        <v>30023</v>
      </c>
      <c r="P150" s="1" t="str">
        <f>IF(Sheet1__2[[#This Row],[rating_count]]&lt;1000,"Under 1000","1000 or more")</f>
        <v>1000 or more</v>
      </c>
      <c r="Q150" s="11">
        <f>Sheet1__2[[#This Row],[rating]]*Sheet1__2[[#This Row],[rating_count]]</f>
        <v>126096.6</v>
      </c>
    </row>
    <row r="151" spans="1:17" x14ac:dyDescent="0.35">
      <c r="A151" s="1" t="s">
        <v>156</v>
      </c>
      <c r="B151" s="1" t="s">
        <v>1708</v>
      </c>
      <c r="C151" s="1" t="s">
        <v>1358</v>
      </c>
      <c r="D151" s="1" t="s">
        <v>1359</v>
      </c>
      <c r="E151" s="1" t="s">
        <v>1360</v>
      </c>
      <c r="F151" s="1" t="s">
        <v>1361</v>
      </c>
      <c r="G151" s="4">
        <v>368</v>
      </c>
      <c r="H151" s="5" t="str">
        <f>IF(Sheet1__2[[#This Row],[discounted_price]]&lt;200,"&lt;₹200",IF(OR(Sheet1__2[[#This Row],[discounted_price]]=200,Sheet1__2[[#This Row],[discounted_price]]&lt;=500),"₹200-₹500","&gt;₹500"))</f>
        <v>₹200-₹500</v>
      </c>
      <c r="I151" s="4">
        <v>699</v>
      </c>
      <c r="J151" s="3">
        <v>0.47</v>
      </c>
      <c r="K151" s="1" t="str">
        <f>IF(Sheet1__2[[#This Row],[discount_percentage]]&gt;=50%,"50% or More","&lt;50%")</f>
        <v>&lt;50%</v>
      </c>
      <c r="L15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51" s="1">
        <v>4.2</v>
      </c>
      <c r="N151" s="2">
        <f>Sheet1__2[[#This Row],[actual_price]]*Sheet1__2[[#This Row],[rating_count]]</f>
        <v>270513</v>
      </c>
      <c r="O151" s="1">
        <v>387</v>
      </c>
      <c r="P151" s="1" t="str">
        <f>IF(Sheet1__2[[#This Row],[rating_count]]&lt;1000,"Under 1000","1000 or more")</f>
        <v>Under 1000</v>
      </c>
      <c r="Q151" s="11">
        <f>Sheet1__2[[#This Row],[rating]]*Sheet1__2[[#This Row],[rating_count]]</f>
        <v>1625.4</v>
      </c>
    </row>
    <row r="152" spans="1:17" x14ac:dyDescent="0.35">
      <c r="A152" s="1" t="s">
        <v>157</v>
      </c>
      <c r="B152" s="1" t="s">
        <v>1709</v>
      </c>
      <c r="C152" s="1" t="s">
        <v>1365</v>
      </c>
      <c r="D152" s="1" t="s">
        <v>1366</v>
      </c>
      <c r="E152" s="1" t="s">
        <v>1368</v>
      </c>
      <c r="F152" s="1" t="s">
        <v>1369</v>
      </c>
      <c r="G152" s="4">
        <v>29990</v>
      </c>
      <c r="H152" s="5" t="str">
        <f>IF(Sheet1__2[[#This Row],[discounted_price]]&lt;200,"&lt;₹200",IF(OR(Sheet1__2[[#This Row],[discounted_price]]=200,Sheet1__2[[#This Row],[discounted_price]]&lt;=500),"₹200-₹500","&gt;₹500"))</f>
        <v>&gt;₹500</v>
      </c>
      <c r="I152" s="4">
        <v>65000</v>
      </c>
      <c r="J152" s="3">
        <v>0.54</v>
      </c>
      <c r="K152" s="1" t="str">
        <f>IF(Sheet1__2[[#This Row],[discount_percentage]]&gt;=50%,"50% or More","&lt;50%")</f>
        <v>50% or More</v>
      </c>
      <c r="L15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51-60%</v>
      </c>
      <c r="M152" s="1">
        <v>4.0999999999999996</v>
      </c>
      <c r="N152" s="2">
        <f>Sheet1__2[[#This Row],[actual_price]]*Sheet1__2[[#This Row],[rating_count]]</f>
        <v>13715000</v>
      </c>
      <c r="O152" s="1">
        <v>211</v>
      </c>
      <c r="P152" s="1" t="str">
        <f>IF(Sheet1__2[[#This Row],[rating_count]]&lt;1000,"Under 1000","1000 or more")</f>
        <v>Under 1000</v>
      </c>
      <c r="Q152" s="11">
        <f>Sheet1__2[[#This Row],[rating]]*Sheet1__2[[#This Row],[rating_count]]</f>
        <v>865.09999999999991</v>
      </c>
    </row>
    <row r="153" spans="1:17" x14ac:dyDescent="0.35">
      <c r="A153" s="1" t="s">
        <v>158</v>
      </c>
      <c r="B153" s="1" t="s">
        <v>1627</v>
      </c>
      <c r="C153" s="1" t="s">
        <v>1358</v>
      </c>
      <c r="D153" s="1" t="s">
        <v>1359</v>
      </c>
      <c r="E153" s="1" t="s">
        <v>1360</v>
      </c>
      <c r="F153" s="1" t="s">
        <v>1361</v>
      </c>
      <c r="G153" s="4">
        <v>339</v>
      </c>
      <c r="H153" s="5" t="str">
        <f>IF(Sheet1__2[[#This Row],[discounted_price]]&lt;200,"&lt;₹200",IF(OR(Sheet1__2[[#This Row],[discounted_price]]=200,Sheet1__2[[#This Row],[discounted_price]]&lt;=500),"₹200-₹500","&gt;₹500"))</f>
        <v>₹200-₹500</v>
      </c>
      <c r="I153" s="4">
        <v>1099</v>
      </c>
      <c r="J153" s="3">
        <v>0.69</v>
      </c>
      <c r="K153" s="1" t="str">
        <f>IF(Sheet1__2[[#This Row],[discount_percentage]]&gt;=50%,"50% or More","&lt;50%")</f>
        <v>50% or More</v>
      </c>
      <c r="L15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53" s="1">
        <v>4.3</v>
      </c>
      <c r="N153" s="2">
        <f>Sheet1__2[[#This Row],[actual_price]]*Sheet1__2[[#This Row],[rating_count]]</f>
        <v>1070426</v>
      </c>
      <c r="O153" s="1">
        <v>974</v>
      </c>
      <c r="P153" s="1" t="str">
        <f>IF(Sheet1__2[[#This Row],[rating_count]]&lt;1000,"Under 1000","1000 or more")</f>
        <v>Under 1000</v>
      </c>
      <c r="Q153" s="11">
        <f>Sheet1__2[[#This Row],[rating]]*Sheet1__2[[#This Row],[rating_count]]</f>
        <v>4188.2</v>
      </c>
    </row>
    <row r="154" spans="1:17" x14ac:dyDescent="0.35">
      <c r="A154" s="1" t="s">
        <v>159</v>
      </c>
      <c r="B154" s="1" t="s">
        <v>1619</v>
      </c>
      <c r="C154" s="1" t="s">
        <v>1365</v>
      </c>
      <c r="D154" s="1" t="s">
        <v>1366</v>
      </c>
      <c r="E154" s="1" t="s">
        <v>1368</v>
      </c>
      <c r="F154" s="1" t="s">
        <v>1369</v>
      </c>
      <c r="G154" s="4">
        <v>15490</v>
      </c>
      <c r="H154" s="5" t="str">
        <f>IF(Sheet1__2[[#This Row],[discounted_price]]&lt;200,"&lt;₹200",IF(OR(Sheet1__2[[#This Row],[discounted_price]]=200,Sheet1__2[[#This Row],[discounted_price]]&lt;=500),"₹200-₹500","&gt;₹500"))</f>
        <v>&gt;₹500</v>
      </c>
      <c r="I154" s="4">
        <v>20900</v>
      </c>
      <c r="J154" s="3">
        <v>0.26</v>
      </c>
      <c r="K154" s="1" t="str">
        <f>IF(Sheet1__2[[#This Row],[discount_percentage]]&gt;=50%,"50% or More","&lt;50%")</f>
        <v>&lt;50%</v>
      </c>
      <c r="L15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154" s="1">
        <v>4.3</v>
      </c>
      <c r="N154" s="2">
        <f>Sheet1__2[[#This Row],[actual_price]]*Sheet1__2[[#This Row],[rating_count]]</f>
        <v>340649100</v>
      </c>
      <c r="O154" s="1">
        <v>16299</v>
      </c>
      <c r="P154" s="1" t="str">
        <f>IF(Sheet1__2[[#This Row],[rating_count]]&lt;1000,"Under 1000","1000 or more")</f>
        <v>1000 or more</v>
      </c>
      <c r="Q154" s="11">
        <f>Sheet1__2[[#This Row],[rating]]*Sheet1__2[[#This Row],[rating_count]]</f>
        <v>70085.7</v>
      </c>
    </row>
    <row r="155" spans="1:17" x14ac:dyDescent="0.35">
      <c r="A155" s="1" t="s">
        <v>160</v>
      </c>
      <c r="B155" s="1" t="s">
        <v>1710</v>
      </c>
      <c r="C155" s="1" t="s">
        <v>1358</v>
      </c>
      <c r="D155" s="1" t="s">
        <v>1359</v>
      </c>
      <c r="E155" s="1" t="s">
        <v>1360</v>
      </c>
      <c r="F155" s="1" t="s">
        <v>1361</v>
      </c>
      <c r="G155" s="4">
        <v>499</v>
      </c>
      <c r="H155" s="5" t="str">
        <f>IF(Sheet1__2[[#This Row],[discounted_price]]&lt;200,"&lt;₹200",IF(OR(Sheet1__2[[#This Row],[discounted_price]]=200,Sheet1__2[[#This Row],[discounted_price]]&lt;=500),"₹200-₹500","&gt;₹500"))</f>
        <v>₹200-₹500</v>
      </c>
      <c r="I155" s="4">
        <v>1299</v>
      </c>
      <c r="J155" s="3">
        <v>0.62</v>
      </c>
      <c r="K155" s="1" t="str">
        <f>IF(Sheet1__2[[#This Row],[discount_percentage]]&gt;=50%,"50% or More","&lt;50%")</f>
        <v>50% or More</v>
      </c>
      <c r="L15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61-70%</v>
      </c>
      <c r="M155" s="1">
        <v>4.3</v>
      </c>
      <c r="N155" s="2">
        <f>Sheet1__2[[#This Row],[actual_price]]*Sheet1__2[[#This Row],[rating_count]]</f>
        <v>39503889</v>
      </c>
      <c r="O155" s="1">
        <v>30411</v>
      </c>
      <c r="P155" s="1" t="str">
        <f>IF(Sheet1__2[[#This Row],[rating_count]]&lt;1000,"Under 1000","1000 or more")</f>
        <v>1000 or more</v>
      </c>
      <c r="Q155" s="11">
        <f>Sheet1__2[[#This Row],[rating]]*Sheet1__2[[#This Row],[rating_count]]</f>
        <v>130767.29999999999</v>
      </c>
    </row>
    <row r="156" spans="1:17" x14ac:dyDescent="0.35">
      <c r="A156" s="1" t="s">
        <v>161</v>
      </c>
      <c r="B156" s="1" t="s">
        <v>1711</v>
      </c>
      <c r="C156" s="1" t="s">
        <v>1358</v>
      </c>
      <c r="D156" s="1" t="s">
        <v>1362</v>
      </c>
      <c r="E156" s="1" t="s">
        <v>1363</v>
      </c>
      <c r="F156" s="1" t="s">
        <v>1364</v>
      </c>
      <c r="G156" s="4">
        <v>249</v>
      </c>
      <c r="H156" s="5" t="str">
        <f>IF(Sheet1__2[[#This Row],[discounted_price]]&lt;200,"&lt;₹200",IF(OR(Sheet1__2[[#This Row],[discounted_price]]=200,Sheet1__2[[#This Row],[discounted_price]]&lt;=500),"₹200-₹500","&gt;₹500"))</f>
        <v>₹200-₹500</v>
      </c>
      <c r="I156" s="4">
        <v>399</v>
      </c>
      <c r="J156" s="3">
        <v>0.38</v>
      </c>
      <c r="K156" s="1" t="str">
        <f>IF(Sheet1__2[[#This Row],[discount_percentage]]&gt;=50%,"50% or More","&lt;50%")</f>
        <v>&lt;50%</v>
      </c>
      <c r="L15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31-40%</v>
      </c>
      <c r="M156" s="1">
        <v>3.4</v>
      </c>
      <c r="N156" s="2">
        <f>Sheet1__2[[#This Row],[actual_price]]*Sheet1__2[[#This Row],[rating_count]]</f>
        <v>1852158</v>
      </c>
      <c r="O156" s="1">
        <v>4642</v>
      </c>
      <c r="P156" s="1" t="str">
        <f>IF(Sheet1__2[[#This Row],[rating_count]]&lt;1000,"Under 1000","1000 or more")</f>
        <v>1000 or more</v>
      </c>
      <c r="Q156" s="11">
        <f>Sheet1__2[[#This Row],[rating]]*Sheet1__2[[#This Row],[rating_count]]</f>
        <v>15782.8</v>
      </c>
    </row>
    <row r="157" spans="1:17" x14ac:dyDescent="0.35">
      <c r="A157" s="1" t="s">
        <v>162</v>
      </c>
      <c r="B157" s="1" t="s">
        <v>1639</v>
      </c>
      <c r="C157" s="1" t="s">
        <v>1365</v>
      </c>
      <c r="D157" s="1" t="s">
        <v>1366</v>
      </c>
      <c r="E157" s="1" t="s">
        <v>1367</v>
      </c>
      <c r="F157" s="1" t="s">
        <v>1370</v>
      </c>
      <c r="G157" s="4">
        <v>399</v>
      </c>
      <c r="H157" s="5" t="str">
        <f>IF(Sheet1__2[[#This Row],[discounted_price]]&lt;200,"&lt;₹200",IF(OR(Sheet1__2[[#This Row],[discounted_price]]=200,Sheet1__2[[#This Row],[discounted_price]]&lt;=500),"₹200-₹500","&gt;₹500"))</f>
        <v>₹200-₹500</v>
      </c>
      <c r="I157" s="4">
        <v>799</v>
      </c>
      <c r="J157" s="3">
        <v>0.5</v>
      </c>
      <c r="K157" s="1" t="str">
        <f>IF(Sheet1__2[[#This Row],[discount_percentage]]&gt;=50%,"50% or More","&lt;50%")</f>
        <v>50% or More</v>
      </c>
      <c r="L15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41-50%</v>
      </c>
      <c r="M157" s="1">
        <v>4.3</v>
      </c>
      <c r="N157" s="2">
        <f>Sheet1__2[[#This Row],[actual_price]]*Sheet1__2[[#This Row],[rating_count]]</f>
        <v>9588</v>
      </c>
      <c r="O157" s="1">
        <v>12</v>
      </c>
      <c r="P157" s="1" t="str">
        <f>IF(Sheet1__2[[#This Row],[rating_count]]&lt;1000,"Under 1000","1000 or more")</f>
        <v>Under 1000</v>
      </c>
      <c r="Q157" s="11">
        <f>Sheet1__2[[#This Row],[rating]]*Sheet1__2[[#This Row],[rating_count]]</f>
        <v>51.599999999999994</v>
      </c>
    </row>
    <row r="158" spans="1:17" x14ac:dyDescent="0.35">
      <c r="A158" s="1" t="s">
        <v>163</v>
      </c>
      <c r="B158" s="1" t="s">
        <v>1687</v>
      </c>
      <c r="C158" s="1" t="s">
        <v>1358</v>
      </c>
      <c r="D158" s="1" t="s">
        <v>1359</v>
      </c>
      <c r="E158" s="1" t="s">
        <v>1360</v>
      </c>
      <c r="F158" s="1" t="s">
        <v>1361</v>
      </c>
      <c r="G158" s="4">
        <v>1499</v>
      </c>
      <c r="H158" s="5" t="str">
        <f>IF(Sheet1__2[[#This Row],[discounted_price]]&lt;200,"&lt;₹200",IF(OR(Sheet1__2[[#This Row],[discounted_price]]=200,Sheet1__2[[#This Row],[discounted_price]]&lt;=500),"₹200-₹500","&gt;₹500"))</f>
        <v>&gt;₹500</v>
      </c>
      <c r="I158" s="4">
        <v>1999</v>
      </c>
      <c r="J158" s="3">
        <v>0.25</v>
      </c>
      <c r="K158" s="1" t="str">
        <f>IF(Sheet1__2[[#This Row],[discount_percentage]]&gt;=50%,"50% or More","&lt;50%")</f>
        <v>&lt;50%</v>
      </c>
      <c r="L15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21-30%</v>
      </c>
      <c r="M158" s="1">
        <v>4.4000000000000004</v>
      </c>
      <c r="N158" s="2">
        <f>Sheet1__2[[#This Row],[actual_price]]*Sheet1__2[[#This Row],[rating_count]]</f>
        <v>3900049</v>
      </c>
      <c r="O158" s="1">
        <v>1951</v>
      </c>
      <c r="P158" s="1" t="str">
        <f>IF(Sheet1__2[[#This Row],[rating_count]]&lt;1000,"Under 1000","1000 or more")</f>
        <v>1000 or more</v>
      </c>
      <c r="Q158" s="11">
        <f>Sheet1__2[[#This Row],[rating]]*Sheet1__2[[#This Row],[rating_count]]</f>
        <v>8584.4000000000015</v>
      </c>
    </row>
    <row r="159" spans="1:17" x14ac:dyDescent="0.35">
      <c r="A159" s="1" t="s">
        <v>164</v>
      </c>
      <c r="B159" s="1" t="s">
        <v>1712</v>
      </c>
      <c r="C159" s="1" t="s">
        <v>1365</v>
      </c>
      <c r="D159" s="1" t="s">
        <v>1366</v>
      </c>
      <c r="E159" s="1" t="s">
        <v>1375</v>
      </c>
      <c r="G159" s="1">
        <v>9490</v>
      </c>
      <c r="H159" s="4" t="str">
        <f>IF(Sheet1__2[[#This Row],[discounted_price]]&lt;200,"&lt;₹200",IF(OR(Sheet1__2[[#This Row],[discounted_price]]=200,Sheet1__2[[#This Row],[discounted_price]]&lt;=500),"₹200-₹500","&gt;₹500"))</f>
        <v>&gt;₹500</v>
      </c>
      <c r="I159" s="1">
        <v>15990</v>
      </c>
      <c r="J159" s="1">
        <v>0.41</v>
      </c>
      <c r="K159" s="1" t="str">
        <f>IF(Sheet1__2[[#This Row],[discount_percentage]]&gt;=50%,"50% or More","&lt;50%")</f>
        <v>&lt;50%</v>
      </c>
      <c r="L15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159" s="1">
        <v>3.9</v>
      </c>
      <c r="N159" s="1">
        <f>Sheet1__2[[#This Row],[actual_price]]*Sheet1__2[[#This Row],[rating_count]]</f>
        <v>167575200</v>
      </c>
      <c r="O159" s="1">
        <v>10480</v>
      </c>
      <c r="P159" s="1" t="str">
        <f>IF(Sheet1__2[[#This Row],[rating_count]]&lt;1000,"Under 1000","1000 or more")</f>
        <v>1000 or more</v>
      </c>
      <c r="Q159" s="11">
        <f>Sheet1__2[[#This Row],[rating]]*Sheet1__2[[#This Row],[rating_count]]</f>
        <v>40872</v>
      </c>
    </row>
    <row r="160" spans="1:17" hidden="1" x14ac:dyDescent="0.35">
      <c r="A160" s="1" t="s">
        <v>165</v>
      </c>
      <c r="B160" s="1" t="s">
        <v>1713</v>
      </c>
      <c r="C160" s="1" t="s">
        <v>1365</v>
      </c>
      <c r="D160" s="1" t="s">
        <v>1366</v>
      </c>
      <c r="E160" s="1" t="s">
        <v>1367</v>
      </c>
      <c r="F160" s="1" t="s">
        <v>1361</v>
      </c>
      <c r="G160" s="4">
        <v>637</v>
      </c>
      <c r="H160" s="5" t="str">
        <f>IF(Sheet1__2[[#This Row],[discounted_price]]&lt;200,"&lt;₹200",IF(OR(Sheet1__2[[#This Row],[discounted_price]]=200,Sheet1__2[[#This Row],[discounted_price]]&lt;=500),"₹200-₹500","&gt;₹500"))</f>
        <v>&gt;₹500</v>
      </c>
      <c r="I160" s="4">
        <v>1499</v>
      </c>
      <c r="J160" s="3">
        <v>0.57999999999999996</v>
      </c>
      <c r="K160" s="1" t="str">
        <f>IF(Sheet1__2[[#This Row],[discount_percentage]]&gt;=50%,"50% or More","&lt;50%")</f>
        <v>50% or More</v>
      </c>
      <c r="M160" s="1">
        <v>4.0999999999999996</v>
      </c>
      <c r="N160" s="2">
        <f>Sheet1__2[[#This Row],[actual_price]]*Sheet1__2[[#This Row],[rating_count]]</f>
        <v>35976</v>
      </c>
      <c r="O160" s="1">
        <v>24</v>
      </c>
      <c r="P160" s="1" t="str">
        <f>IF(Sheet1__2[[#This Row],[rating_count]]&lt;1000,"Under 1000","1000 or more")</f>
        <v>Under 1000</v>
      </c>
      <c r="Q160" s="11">
        <f>Sheet1__2[[#This Row],[rating]]*Sheet1__2[[#This Row],[rating_count]]</f>
        <v>98.399999999999991</v>
      </c>
    </row>
    <row r="161" spans="1:17" hidden="1" x14ac:dyDescent="0.35">
      <c r="A161" s="1" t="s">
        <v>166</v>
      </c>
      <c r="B161" s="1" t="s">
        <v>1639</v>
      </c>
      <c r="C161" s="1" t="s">
        <v>1365</v>
      </c>
      <c r="D161" s="1" t="s">
        <v>1366</v>
      </c>
      <c r="E161" s="1" t="s">
        <v>1367</v>
      </c>
      <c r="F161" s="1" t="s">
        <v>1370</v>
      </c>
      <c r="G161" s="4">
        <v>399</v>
      </c>
      <c r="H161" s="5" t="str">
        <f>IF(Sheet1__2[[#This Row],[discounted_price]]&lt;200,"&lt;₹200",IF(OR(Sheet1__2[[#This Row],[discounted_price]]=200,Sheet1__2[[#This Row],[discounted_price]]&lt;=500),"₹200-₹500","&gt;₹500"))</f>
        <v>₹200-₹500</v>
      </c>
      <c r="I161" s="4">
        <v>899</v>
      </c>
      <c r="J161" s="3">
        <v>0.56000000000000005</v>
      </c>
      <c r="K161" s="1" t="str">
        <f>IF(Sheet1__2[[#This Row],[discount_percentage]]&gt;=50%,"50% or More","&lt;50%")</f>
        <v>50% or More</v>
      </c>
      <c r="M161" s="1">
        <v>3.9</v>
      </c>
      <c r="N161" s="2">
        <f>Sheet1__2[[#This Row],[actual_price]]*Sheet1__2[[#This Row],[rating_count]]</f>
        <v>228346</v>
      </c>
      <c r="O161" s="1">
        <v>254</v>
      </c>
      <c r="P161" s="1" t="str">
        <f>IF(Sheet1__2[[#This Row],[rating_count]]&lt;1000,"Under 1000","1000 or more")</f>
        <v>Under 1000</v>
      </c>
      <c r="Q161" s="11">
        <f>Sheet1__2[[#This Row],[rating]]*Sheet1__2[[#This Row],[rating_count]]</f>
        <v>990.6</v>
      </c>
    </row>
    <row r="162" spans="1:17" hidden="1" x14ac:dyDescent="0.35">
      <c r="A162" s="1" t="s">
        <v>167</v>
      </c>
      <c r="B162" s="1" t="s">
        <v>1714</v>
      </c>
      <c r="C162" s="1" t="s">
        <v>1365</v>
      </c>
      <c r="D162" s="1" t="s">
        <v>1366</v>
      </c>
      <c r="E162" s="1" t="s">
        <v>1367</v>
      </c>
      <c r="F162" s="1" t="s">
        <v>1361</v>
      </c>
      <c r="G162" s="4">
        <v>1089</v>
      </c>
      <c r="H162" s="5" t="str">
        <f>IF(Sheet1__2[[#This Row],[discounted_price]]&lt;200,"&lt;₹200",IF(OR(Sheet1__2[[#This Row],[discounted_price]]=200,Sheet1__2[[#This Row],[discounted_price]]&lt;=500),"₹200-₹500","&gt;₹500"))</f>
        <v>&gt;₹500</v>
      </c>
      <c r="I162" s="4">
        <v>1600</v>
      </c>
      <c r="J162" s="3">
        <v>0.32</v>
      </c>
      <c r="K162" s="1" t="str">
        <f>IF(Sheet1__2[[#This Row],[discount_percentage]]&gt;=50%,"50% or More","&lt;50%")</f>
        <v>&lt;50%</v>
      </c>
      <c r="M162" s="1">
        <v>4</v>
      </c>
      <c r="N162" s="2">
        <f>Sheet1__2[[#This Row],[actual_price]]*Sheet1__2[[#This Row],[rating_count]]</f>
        <v>5704000</v>
      </c>
      <c r="O162" s="1">
        <v>3565</v>
      </c>
      <c r="P162" s="1" t="str">
        <f>IF(Sheet1__2[[#This Row],[rating_count]]&lt;1000,"Under 1000","1000 or more")</f>
        <v>1000 or more</v>
      </c>
      <c r="Q162" s="11">
        <f>Sheet1__2[[#This Row],[rating]]*Sheet1__2[[#This Row],[rating_count]]</f>
        <v>14260</v>
      </c>
    </row>
    <row r="163" spans="1:17" hidden="1" x14ac:dyDescent="0.35">
      <c r="A163" s="1" t="s">
        <v>168</v>
      </c>
      <c r="B163" s="1" t="s">
        <v>1674</v>
      </c>
      <c r="C163" s="1" t="s">
        <v>1358</v>
      </c>
      <c r="D163" s="1" t="s">
        <v>1359</v>
      </c>
      <c r="E163" s="1" t="s">
        <v>1360</v>
      </c>
      <c r="F163" s="1" t="s">
        <v>1361</v>
      </c>
      <c r="G163" s="4">
        <v>339</v>
      </c>
      <c r="H163" s="5" t="str">
        <f>IF(Sheet1__2[[#This Row],[discounted_price]]&lt;200,"&lt;₹200",IF(OR(Sheet1__2[[#This Row],[discounted_price]]=200,Sheet1__2[[#This Row],[discounted_price]]&lt;=500),"₹200-₹500","&gt;₹500"))</f>
        <v>₹200-₹500</v>
      </c>
      <c r="I163" s="4">
        <v>999</v>
      </c>
      <c r="J163" s="3">
        <v>0.66</v>
      </c>
      <c r="K163" s="1" t="str">
        <f>IF(Sheet1__2[[#This Row],[discount_percentage]]&gt;=50%,"50% or More","&lt;50%")</f>
        <v>50% or More</v>
      </c>
      <c r="M163" s="1">
        <v>4.3</v>
      </c>
      <c r="N163" s="2">
        <f>Sheet1__2[[#This Row],[actual_price]]*Sheet1__2[[#This Row],[rating_count]]</f>
        <v>6248745</v>
      </c>
      <c r="O163" s="1">
        <v>6255</v>
      </c>
      <c r="P163" s="1" t="str">
        <f>IF(Sheet1__2[[#This Row],[rating_count]]&lt;1000,"Under 1000","1000 or more")</f>
        <v>1000 or more</v>
      </c>
      <c r="Q163" s="11">
        <f>Sheet1__2[[#This Row],[rating]]*Sheet1__2[[#This Row],[rating_count]]</f>
        <v>26896.5</v>
      </c>
    </row>
    <row r="164" spans="1:17" hidden="1" x14ac:dyDescent="0.35">
      <c r="A164" s="1" t="s">
        <v>169</v>
      </c>
      <c r="B164" s="1" t="s">
        <v>1656</v>
      </c>
      <c r="C164" s="1" t="s">
        <v>1358</v>
      </c>
      <c r="D164" s="1" t="s">
        <v>1359</v>
      </c>
      <c r="E164" s="1" t="s">
        <v>1360</v>
      </c>
      <c r="F164" s="1" t="s">
        <v>1361</v>
      </c>
      <c r="G164" s="4">
        <v>149</v>
      </c>
      <c r="H164" s="5" t="str">
        <f>IF(Sheet1__2[[#This Row],[discounted_price]]&lt;200,"&lt;₹200",IF(OR(Sheet1__2[[#This Row],[discounted_price]]=200,Sheet1__2[[#This Row],[discounted_price]]&lt;=500),"₹200-₹500","&gt;₹500"))</f>
        <v>&lt;₹200</v>
      </c>
      <c r="I164" s="4">
        <v>499</v>
      </c>
      <c r="J164" s="3">
        <v>0.7</v>
      </c>
      <c r="K164" s="1" t="str">
        <f>IF(Sheet1__2[[#This Row],[discount_percentage]]&gt;=50%,"50% or More","&lt;50%")</f>
        <v>50% or More</v>
      </c>
      <c r="M164" s="1">
        <v>4</v>
      </c>
      <c r="N164" s="2">
        <f>Sheet1__2[[#This Row],[actual_price]]*Sheet1__2[[#This Row],[rating_count]]</f>
        <v>3858268</v>
      </c>
      <c r="O164" s="1">
        <v>7732</v>
      </c>
      <c r="P164" s="1" t="str">
        <f>IF(Sheet1__2[[#This Row],[rating_count]]&lt;1000,"Under 1000","1000 or more")</f>
        <v>1000 or more</v>
      </c>
      <c r="Q164" s="11">
        <f>Sheet1__2[[#This Row],[rating]]*Sheet1__2[[#This Row],[rating_count]]</f>
        <v>30928</v>
      </c>
    </row>
    <row r="165" spans="1:17" hidden="1" x14ac:dyDescent="0.35">
      <c r="A165" s="1" t="s">
        <v>170</v>
      </c>
      <c r="B165" s="1" t="s">
        <v>1715</v>
      </c>
      <c r="C165" s="1" t="s">
        <v>1358</v>
      </c>
      <c r="D165" s="1" t="s">
        <v>1359</v>
      </c>
      <c r="E165" s="1" t="s">
        <v>1360</v>
      </c>
      <c r="F165" s="1" t="s">
        <v>1361</v>
      </c>
      <c r="G165" s="4">
        <v>149</v>
      </c>
      <c r="H165" s="5" t="str">
        <f>IF(Sheet1__2[[#This Row],[discounted_price]]&lt;200,"&lt;₹200",IF(OR(Sheet1__2[[#This Row],[discounted_price]]=200,Sheet1__2[[#This Row],[discounted_price]]&lt;=500),"₹200-₹500","&gt;₹500"))</f>
        <v>&lt;₹200</v>
      </c>
      <c r="I165" s="4">
        <v>399</v>
      </c>
      <c r="J165" s="3">
        <v>0.63</v>
      </c>
      <c r="K165" s="1" t="str">
        <f>IF(Sheet1__2[[#This Row],[discount_percentage]]&gt;=50%,"50% or More","&lt;50%")</f>
        <v>50% or More</v>
      </c>
      <c r="M165" s="1">
        <v>3.9</v>
      </c>
      <c r="N165" s="2">
        <f>Sheet1__2[[#This Row],[actual_price]]*Sheet1__2[[#This Row],[rating_count]]</f>
        <v>22743</v>
      </c>
      <c r="O165" s="1">
        <v>57</v>
      </c>
      <c r="P165" s="1" t="str">
        <f>IF(Sheet1__2[[#This Row],[rating_count]]&lt;1000,"Under 1000","1000 or more")</f>
        <v>Under 1000</v>
      </c>
      <c r="Q165" s="11">
        <f>Sheet1__2[[#This Row],[rating]]*Sheet1__2[[#This Row],[rating_count]]</f>
        <v>222.29999999999998</v>
      </c>
    </row>
    <row r="166" spans="1:17" hidden="1" x14ac:dyDescent="0.35">
      <c r="A166" s="1" t="s">
        <v>171</v>
      </c>
      <c r="B166" s="1" t="s">
        <v>1716</v>
      </c>
      <c r="C166" s="1" t="s">
        <v>1358</v>
      </c>
      <c r="D166" s="1" t="s">
        <v>1359</v>
      </c>
      <c r="E166" s="1" t="s">
        <v>1360</v>
      </c>
      <c r="F166" s="1" t="s">
        <v>1361</v>
      </c>
      <c r="G166" s="4">
        <v>599</v>
      </c>
      <c r="H166" s="5" t="str">
        <f>IF(Sheet1__2[[#This Row],[discounted_price]]&lt;200,"&lt;₹200",IF(OR(Sheet1__2[[#This Row],[discounted_price]]=200,Sheet1__2[[#This Row],[discounted_price]]&lt;=500),"₹200-₹500","&gt;₹500"))</f>
        <v>&gt;₹500</v>
      </c>
      <c r="I166" s="4">
        <v>849</v>
      </c>
      <c r="J166" s="3">
        <v>0.28999999999999998</v>
      </c>
      <c r="K166" s="1" t="str">
        <f>IF(Sheet1__2[[#This Row],[discount_percentage]]&gt;=50%,"50% or More","&lt;50%")</f>
        <v>&lt;50%</v>
      </c>
      <c r="M166" s="1">
        <v>4.5</v>
      </c>
      <c r="N166" s="2">
        <f>Sheet1__2[[#This Row],[actual_price]]*Sheet1__2[[#This Row],[rating_count]]</f>
        <v>489873</v>
      </c>
      <c r="O166" s="1">
        <v>577</v>
      </c>
      <c r="P166" s="1" t="str">
        <f>IF(Sheet1__2[[#This Row],[rating_count]]&lt;1000,"Under 1000","1000 or more")</f>
        <v>Under 1000</v>
      </c>
      <c r="Q166" s="11">
        <f>Sheet1__2[[#This Row],[rating]]*Sheet1__2[[#This Row],[rating_count]]</f>
        <v>2596.5</v>
      </c>
    </row>
    <row r="167" spans="1:17" hidden="1" x14ac:dyDescent="0.35">
      <c r="A167" s="1" t="s">
        <v>172</v>
      </c>
      <c r="B167" s="1" t="s">
        <v>1717</v>
      </c>
      <c r="C167" s="1" t="s">
        <v>1365</v>
      </c>
      <c r="D167" s="1" t="s">
        <v>1366</v>
      </c>
      <c r="E167" s="1" t="s">
        <v>1367</v>
      </c>
      <c r="F167" s="1" t="s">
        <v>1370</v>
      </c>
      <c r="G167" s="4">
        <v>299</v>
      </c>
      <c r="H167" s="5" t="str">
        <f>IF(Sheet1__2[[#This Row],[discounted_price]]&lt;200,"&lt;₹200",IF(OR(Sheet1__2[[#This Row],[discounted_price]]=200,Sheet1__2[[#This Row],[discounted_price]]&lt;=500),"₹200-₹500","&gt;₹500"))</f>
        <v>₹200-₹500</v>
      </c>
      <c r="I167" s="4">
        <v>1199</v>
      </c>
      <c r="J167" s="3">
        <v>0.75</v>
      </c>
      <c r="K167" s="1" t="str">
        <f>IF(Sheet1__2[[#This Row],[discount_percentage]]&gt;=50%,"50% or More","&lt;50%")</f>
        <v>50% or More</v>
      </c>
      <c r="M167" s="1">
        <v>3.9</v>
      </c>
      <c r="N167" s="2">
        <f>Sheet1__2[[#This Row],[actual_price]]*Sheet1__2[[#This Row],[rating_count]]</f>
        <v>1430407</v>
      </c>
      <c r="O167" s="1">
        <v>1193</v>
      </c>
      <c r="P167" s="1" t="str">
        <f>IF(Sheet1__2[[#This Row],[rating_count]]&lt;1000,"Under 1000","1000 or more")</f>
        <v>1000 or more</v>
      </c>
      <c r="Q167" s="11">
        <f>Sheet1__2[[#This Row],[rating]]*Sheet1__2[[#This Row],[rating_count]]</f>
        <v>4652.7</v>
      </c>
    </row>
    <row r="168" spans="1:17" hidden="1" x14ac:dyDescent="0.35">
      <c r="A168" s="1" t="s">
        <v>173</v>
      </c>
      <c r="B168" s="1" t="s">
        <v>1602</v>
      </c>
      <c r="C168" s="1" t="s">
        <v>1358</v>
      </c>
      <c r="D168" s="1" t="s">
        <v>1359</v>
      </c>
      <c r="E168" s="1" t="s">
        <v>1360</v>
      </c>
      <c r="F168" s="1" t="s">
        <v>1361</v>
      </c>
      <c r="G168" s="4">
        <v>399</v>
      </c>
      <c r="H168" s="5" t="str">
        <f>IF(Sheet1__2[[#This Row],[discounted_price]]&lt;200,"&lt;₹200",IF(OR(Sheet1__2[[#This Row],[discounted_price]]=200,Sheet1__2[[#This Row],[discounted_price]]&lt;=500),"₹200-₹500","&gt;₹500"))</f>
        <v>₹200-₹500</v>
      </c>
      <c r="I168" s="4">
        <v>1299</v>
      </c>
      <c r="J168" s="3">
        <v>0.69</v>
      </c>
      <c r="K168" s="1" t="str">
        <f>IF(Sheet1__2[[#This Row],[discount_percentage]]&gt;=50%,"50% or More","&lt;50%")</f>
        <v>50% or More</v>
      </c>
      <c r="M168" s="1">
        <v>4.2</v>
      </c>
      <c r="N168" s="2">
        <f>Sheet1__2[[#This Row],[actual_price]]*Sheet1__2[[#This Row],[rating_count]]</f>
        <v>17042880</v>
      </c>
      <c r="O168" s="1">
        <v>13120</v>
      </c>
      <c r="P168" s="1" t="str">
        <f>IF(Sheet1__2[[#This Row],[rating_count]]&lt;1000,"Under 1000","1000 or more")</f>
        <v>1000 or more</v>
      </c>
      <c r="Q168" s="11">
        <f>Sheet1__2[[#This Row],[rating]]*Sheet1__2[[#This Row],[rating_count]]</f>
        <v>55104</v>
      </c>
    </row>
    <row r="169" spans="1:17" hidden="1" x14ac:dyDescent="0.35">
      <c r="A169" s="1" t="s">
        <v>174</v>
      </c>
      <c r="B169" s="1" t="s">
        <v>1684</v>
      </c>
      <c r="C169" s="1" t="s">
        <v>1365</v>
      </c>
      <c r="D169" s="1" t="s">
        <v>1366</v>
      </c>
      <c r="E169" s="1" t="s">
        <v>1367</v>
      </c>
      <c r="F169" s="1" t="s">
        <v>1370</v>
      </c>
      <c r="G169" s="4">
        <v>339</v>
      </c>
      <c r="H169" s="5" t="str">
        <f>IF(Sheet1__2[[#This Row],[discounted_price]]&lt;200,"&lt;₹200",IF(OR(Sheet1__2[[#This Row],[discounted_price]]=200,Sheet1__2[[#This Row],[discounted_price]]&lt;=500),"₹200-₹500","&gt;₹500"))</f>
        <v>₹200-₹500</v>
      </c>
      <c r="I169" s="4">
        <v>1999</v>
      </c>
      <c r="J169" s="3">
        <v>0.83</v>
      </c>
      <c r="K169" s="1" t="str">
        <f>IF(Sheet1__2[[#This Row],[discount_percentage]]&gt;=50%,"50% or More","&lt;50%")</f>
        <v>50% or More</v>
      </c>
      <c r="M169" s="1">
        <v>4</v>
      </c>
      <c r="N169" s="2">
        <f>Sheet1__2[[#This Row],[actual_price]]*Sheet1__2[[#This Row],[rating_count]]</f>
        <v>685657</v>
      </c>
      <c r="O169" s="1">
        <v>343</v>
      </c>
      <c r="P169" s="1" t="str">
        <f>IF(Sheet1__2[[#This Row],[rating_count]]&lt;1000,"Under 1000","1000 or more")</f>
        <v>Under 1000</v>
      </c>
      <c r="Q169" s="11">
        <f>Sheet1__2[[#This Row],[rating]]*Sheet1__2[[#This Row],[rating_count]]</f>
        <v>1372</v>
      </c>
    </row>
    <row r="170" spans="1:17" hidden="1" x14ac:dyDescent="0.35">
      <c r="A170" s="1" t="s">
        <v>175</v>
      </c>
      <c r="B170" s="1" t="s">
        <v>1621</v>
      </c>
      <c r="C170" s="1" t="s">
        <v>1365</v>
      </c>
      <c r="D170" s="1" t="s">
        <v>1366</v>
      </c>
      <c r="E170" s="1" t="s">
        <v>1368</v>
      </c>
      <c r="F170" s="1" t="s">
        <v>1369</v>
      </c>
      <c r="G170" s="4">
        <v>12499</v>
      </c>
      <c r="H170" s="5" t="str">
        <f>IF(Sheet1__2[[#This Row],[discounted_price]]&lt;200,"&lt;₹200",IF(OR(Sheet1__2[[#This Row],[discounted_price]]=200,Sheet1__2[[#This Row],[discounted_price]]&lt;=500),"₹200-₹500","&gt;₹500"))</f>
        <v>&gt;₹500</v>
      </c>
      <c r="I170" s="4">
        <v>22990</v>
      </c>
      <c r="J170" s="3">
        <v>0.46</v>
      </c>
      <c r="K170" s="1" t="str">
        <f>IF(Sheet1__2[[#This Row],[discount_percentage]]&gt;=50%,"50% or More","&lt;50%")</f>
        <v>&lt;50%</v>
      </c>
      <c r="M170" s="1">
        <v>4.3</v>
      </c>
      <c r="N170" s="2">
        <f>Sheet1__2[[#This Row],[actual_price]]*Sheet1__2[[#This Row],[rating_count]]</f>
        <v>37036890</v>
      </c>
      <c r="O170" s="1">
        <v>1611</v>
      </c>
      <c r="P170" s="1" t="str">
        <f>IF(Sheet1__2[[#This Row],[rating_count]]&lt;1000,"Under 1000","1000 or more")</f>
        <v>1000 or more</v>
      </c>
      <c r="Q170" s="11">
        <f>Sheet1__2[[#This Row],[rating]]*Sheet1__2[[#This Row],[rating_count]]</f>
        <v>6927.2999999999993</v>
      </c>
    </row>
    <row r="171" spans="1:17" hidden="1" x14ac:dyDescent="0.35">
      <c r="A171" s="1" t="s">
        <v>176</v>
      </c>
      <c r="B171" s="1" t="s">
        <v>1718</v>
      </c>
      <c r="C171" s="1" t="s">
        <v>1358</v>
      </c>
      <c r="D171" s="1" t="s">
        <v>1359</v>
      </c>
      <c r="E171" s="1" t="s">
        <v>1360</v>
      </c>
      <c r="F171" s="1" t="s">
        <v>1361</v>
      </c>
      <c r="G171" s="4">
        <v>249</v>
      </c>
      <c r="H171" s="5" t="str">
        <f>IF(Sheet1__2[[#This Row],[discounted_price]]&lt;200,"&lt;₹200",IF(OR(Sheet1__2[[#This Row],[discounted_price]]=200,Sheet1__2[[#This Row],[discounted_price]]&lt;=500),"₹200-₹500","&gt;₹500"))</f>
        <v>₹200-₹500</v>
      </c>
      <c r="I171" s="4">
        <v>399</v>
      </c>
      <c r="J171" s="3">
        <v>0.38</v>
      </c>
      <c r="K171" s="1" t="str">
        <f>IF(Sheet1__2[[#This Row],[discount_percentage]]&gt;=50%,"50% or More","&lt;50%")</f>
        <v>&lt;50%</v>
      </c>
      <c r="M171" s="1">
        <v>4</v>
      </c>
      <c r="N171" s="2">
        <f>Sheet1__2[[#This Row],[actual_price]]*Sheet1__2[[#This Row],[rating_count]]</f>
        <v>2616642</v>
      </c>
      <c r="O171" s="1">
        <v>6558</v>
      </c>
      <c r="P171" s="1" t="str">
        <f>IF(Sheet1__2[[#This Row],[rating_count]]&lt;1000,"Under 1000","1000 or more")</f>
        <v>1000 or more</v>
      </c>
      <c r="Q171" s="11">
        <f>Sheet1__2[[#This Row],[rating]]*Sheet1__2[[#This Row],[rating_count]]</f>
        <v>26232</v>
      </c>
    </row>
    <row r="172" spans="1:17" hidden="1" x14ac:dyDescent="0.35">
      <c r="A172" s="1" t="s">
        <v>177</v>
      </c>
      <c r="B172" s="1" t="s">
        <v>1719</v>
      </c>
      <c r="C172" s="1" t="s">
        <v>1358</v>
      </c>
      <c r="D172" s="1" t="s">
        <v>1362</v>
      </c>
      <c r="E172" s="1" t="s">
        <v>1363</v>
      </c>
      <c r="F172" s="1" t="s">
        <v>1364</v>
      </c>
      <c r="G172" s="4">
        <v>1399</v>
      </c>
      <c r="H172" s="5" t="str">
        <f>IF(Sheet1__2[[#This Row],[discounted_price]]&lt;200,"&lt;₹200",IF(OR(Sheet1__2[[#This Row],[discounted_price]]=200,Sheet1__2[[#This Row],[discounted_price]]&lt;=500),"₹200-₹500","&gt;₹500"))</f>
        <v>&gt;₹500</v>
      </c>
      <c r="I172" s="4">
        <v>2499</v>
      </c>
      <c r="J172" s="3">
        <v>0.44</v>
      </c>
      <c r="K172" s="1" t="str">
        <f>IF(Sheet1__2[[#This Row],[discount_percentage]]&gt;=50%,"50% or More","&lt;50%")</f>
        <v>&lt;50%</v>
      </c>
      <c r="M172" s="1">
        <v>4.4000000000000004</v>
      </c>
      <c r="N172" s="2">
        <f>Sheet1__2[[#This Row],[actual_price]]*Sheet1__2[[#This Row],[rating_count]]</f>
        <v>57899331</v>
      </c>
      <c r="O172" s="1">
        <v>23169</v>
      </c>
      <c r="P172" s="1" t="str">
        <f>IF(Sheet1__2[[#This Row],[rating_count]]&lt;1000,"Under 1000","1000 or more")</f>
        <v>1000 or more</v>
      </c>
      <c r="Q172" s="11">
        <f>Sheet1__2[[#This Row],[rating]]*Sheet1__2[[#This Row],[rating_count]]</f>
        <v>101943.6</v>
      </c>
    </row>
    <row r="173" spans="1:17" hidden="1" x14ac:dyDescent="0.35">
      <c r="A173" s="1" t="s">
        <v>178</v>
      </c>
      <c r="B173" s="1" t="s">
        <v>1720</v>
      </c>
      <c r="C173" s="1" t="s">
        <v>1365</v>
      </c>
      <c r="D173" s="1" t="s">
        <v>1366</v>
      </c>
      <c r="E173" s="1" t="s">
        <v>1368</v>
      </c>
      <c r="F173" s="1" t="s">
        <v>1369</v>
      </c>
      <c r="G173" s="4">
        <v>32999</v>
      </c>
      <c r="H173" s="5" t="str">
        <f>IF(Sheet1__2[[#This Row],[discounted_price]]&lt;200,"&lt;₹200",IF(OR(Sheet1__2[[#This Row],[discounted_price]]=200,Sheet1__2[[#This Row],[discounted_price]]&lt;=500),"₹200-₹500","&gt;₹500"))</f>
        <v>&gt;₹500</v>
      </c>
      <c r="I173" s="4">
        <v>47990</v>
      </c>
      <c r="J173" s="3">
        <v>0.31</v>
      </c>
      <c r="K173" s="1" t="str">
        <f>IF(Sheet1__2[[#This Row],[discount_percentage]]&gt;=50%,"50% or More","&lt;50%")</f>
        <v>&lt;50%</v>
      </c>
      <c r="M173" s="1">
        <v>4.3</v>
      </c>
      <c r="N173" s="2">
        <f>Sheet1__2[[#This Row],[actual_price]]*Sheet1__2[[#This Row],[rating_count]]</f>
        <v>225696970</v>
      </c>
      <c r="O173" s="1">
        <v>4703</v>
      </c>
      <c r="P173" s="1" t="str">
        <f>IF(Sheet1__2[[#This Row],[rating_count]]&lt;1000,"Under 1000","1000 or more")</f>
        <v>1000 or more</v>
      </c>
      <c r="Q173" s="11">
        <f>Sheet1__2[[#This Row],[rating]]*Sheet1__2[[#This Row],[rating_count]]</f>
        <v>20222.899999999998</v>
      </c>
    </row>
    <row r="174" spans="1:17" hidden="1" x14ac:dyDescent="0.35">
      <c r="A174" s="1" t="s">
        <v>179</v>
      </c>
      <c r="B174" s="1" t="s">
        <v>1626</v>
      </c>
      <c r="C174" s="1" t="s">
        <v>1358</v>
      </c>
      <c r="D174" s="1" t="s">
        <v>1359</v>
      </c>
      <c r="E174" s="1" t="s">
        <v>1360</v>
      </c>
      <c r="F174" s="1" t="s">
        <v>1361</v>
      </c>
      <c r="G174" s="4">
        <v>149</v>
      </c>
      <c r="H174" s="5" t="str">
        <f>IF(Sheet1__2[[#This Row],[discounted_price]]&lt;200,"&lt;₹200",IF(OR(Sheet1__2[[#This Row],[discounted_price]]=200,Sheet1__2[[#This Row],[discounted_price]]&lt;=500),"₹200-₹500","&gt;₹500"))</f>
        <v>&lt;₹200</v>
      </c>
      <c r="I174" s="4">
        <v>399</v>
      </c>
      <c r="J174" s="3">
        <v>0.63</v>
      </c>
      <c r="K174" s="1" t="str">
        <f>IF(Sheet1__2[[#This Row],[discount_percentage]]&gt;=50%,"50% or More","&lt;50%")</f>
        <v>50% or More</v>
      </c>
      <c r="M174" s="1">
        <v>4</v>
      </c>
      <c r="N174" s="2">
        <f>Sheet1__2[[#This Row],[actual_price]]*Sheet1__2[[#This Row],[rating_count]]</f>
        <v>567777</v>
      </c>
      <c r="O174" s="1">
        <v>1423</v>
      </c>
      <c r="P174" s="1" t="str">
        <f>IF(Sheet1__2[[#This Row],[rating_count]]&lt;1000,"Under 1000","1000 or more")</f>
        <v>1000 or more</v>
      </c>
      <c r="Q174" s="11">
        <f>Sheet1__2[[#This Row],[rating]]*Sheet1__2[[#This Row],[rating_count]]</f>
        <v>5692</v>
      </c>
    </row>
    <row r="175" spans="1:17" hidden="1" x14ac:dyDescent="0.35">
      <c r="A175" s="1" t="s">
        <v>180</v>
      </c>
      <c r="B175" s="1" t="s">
        <v>1721</v>
      </c>
      <c r="C175" s="1" t="s">
        <v>1358</v>
      </c>
      <c r="D175" s="1" t="s">
        <v>1359</v>
      </c>
      <c r="E175" s="1" t="s">
        <v>1360</v>
      </c>
      <c r="F175" s="1" t="s">
        <v>1361</v>
      </c>
      <c r="G175" s="4">
        <v>325</v>
      </c>
      <c r="H175" s="5" t="str">
        <f>IF(Sheet1__2[[#This Row],[discounted_price]]&lt;200,"&lt;₹200",IF(OR(Sheet1__2[[#This Row],[discounted_price]]=200,Sheet1__2[[#This Row],[discounted_price]]&lt;=500),"₹200-₹500","&gt;₹500"))</f>
        <v>₹200-₹500</v>
      </c>
      <c r="I175" s="4">
        <v>999</v>
      </c>
      <c r="J175" s="3">
        <v>0.67</v>
      </c>
      <c r="K175" s="1" t="str">
        <f>IF(Sheet1__2[[#This Row],[discount_percentage]]&gt;=50%,"50% or More","&lt;50%")</f>
        <v>50% or More</v>
      </c>
      <c r="M175" s="1">
        <v>4.3</v>
      </c>
      <c r="N175" s="2">
        <f>Sheet1__2[[#This Row],[actual_price]]*Sheet1__2[[#This Row],[rating_count]]</f>
        <v>2648349</v>
      </c>
      <c r="O175" s="1">
        <v>2651</v>
      </c>
      <c r="P175" s="1" t="str">
        <f>IF(Sheet1__2[[#This Row],[rating_count]]&lt;1000,"Under 1000","1000 or more")</f>
        <v>1000 or more</v>
      </c>
      <c r="Q175" s="11">
        <f>Sheet1__2[[#This Row],[rating]]*Sheet1__2[[#This Row],[rating_count]]</f>
        <v>11399.3</v>
      </c>
    </row>
    <row r="176" spans="1:17" hidden="1" x14ac:dyDescent="0.35">
      <c r="A176" s="1" t="s">
        <v>181</v>
      </c>
      <c r="B176" s="1" t="s">
        <v>1722</v>
      </c>
      <c r="C176" s="1" t="s">
        <v>1358</v>
      </c>
      <c r="D176" s="1" t="s">
        <v>1359</v>
      </c>
      <c r="E176" s="1" t="s">
        <v>1360</v>
      </c>
      <c r="F176" s="1" t="s">
        <v>1361</v>
      </c>
      <c r="G176" s="4">
        <v>399</v>
      </c>
      <c r="H176" s="5" t="str">
        <f>IF(Sheet1__2[[#This Row],[discounted_price]]&lt;200,"&lt;₹200",IF(OR(Sheet1__2[[#This Row],[discounted_price]]=200,Sheet1__2[[#This Row],[discounted_price]]&lt;=500),"₹200-₹500","&gt;₹500"))</f>
        <v>₹200-₹500</v>
      </c>
      <c r="I176" s="4">
        <v>1999</v>
      </c>
      <c r="J176" s="3">
        <v>0.8</v>
      </c>
      <c r="K176" s="1" t="str">
        <f>IF(Sheet1__2[[#This Row],[discount_percentage]]&gt;=50%,"50% or More","&lt;50%")</f>
        <v>50% or More</v>
      </c>
      <c r="M176" s="1">
        <v>5</v>
      </c>
      <c r="N176" s="2">
        <f>Sheet1__2[[#This Row],[actual_price]]*Sheet1__2[[#This Row],[rating_count]]</f>
        <v>9995</v>
      </c>
      <c r="O176" s="1">
        <v>5</v>
      </c>
      <c r="P176" s="1" t="str">
        <f>IF(Sheet1__2[[#This Row],[rating_count]]&lt;1000,"Under 1000","1000 or more")</f>
        <v>Under 1000</v>
      </c>
      <c r="Q176" s="11">
        <f>Sheet1__2[[#This Row],[rating]]*Sheet1__2[[#This Row],[rating_count]]</f>
        <v>25</v>
      </c>
    </row>
    <row r="177" spans="1:17" hidden="1" x14ac:dyDescent="0.35">
      <c r="A177" s="1" t="s">
        <v>182</v>
      </c>
      <c r="B177" s="1" t="s">
        <v>1723</v>
      </c>
      <c r="C177" s="1" t="s">
        <v>1358</v>
      </c>
      <c r="D177" s="1" t="s">
        <v>1362</v>
      </c>
      <c r="E177" s="1" t="s">
        <v>1363</v>
      </c>
      <c r="F177" s="1" t="s">
        <v>1364</v>
      </c>
      <c r="G177" s="4">
        <v>199</v>
      </c>
      <c r="H177" s="5" t="str">
        <f>IF(Sheet1__2[[#This Row],[discounted_price]]&lt;200,"&lt;₹200",IF(OR(Sheet1__2[[#This Row],[discounted_price]]=200,Sheet1__2[[#This Row],[discounted_price]]&lt;=500),"₹200-₹500","&gt;₹500"))</f>
        <v>&lt;₹200</v>
      </c>
      <c r="I177" s="4">
        <v>499</v>
      </c>
      <c r="J177" s="3">
        <v>0.6</v>
      </c>
      <c r="K177" s="1" t="str">
        <f>IF(Sheet1__2[[#This Row],[discount_percentage]]&gt;=50%,"50% or More","&lt;50%")</f>
        <v>50% or More</v>
      </c>
      <c r="M177" s="1">
        <v>3.7</v>
      </c>
      <c r="N177" s="2">
        <f>Sheet1__2[[#This Row],[actual_price]]*Sheet1__2[[#This Row],[rating_count]]</f>
        <v>305388</v>
      </c>
      <c r="O177" s="1">
        <v>612</v>
      </c>
      <c r="P177" s="1" t="str">
        <f>IF(Sheet1__2[[#This Row],[rating_count]]&lt;1000,"Under 1000","1000 or more")</f>
        <v>Under 1000</v>
      </c>
      <c r="Q177" s="11">
        <f>Sheet1__2[[#This Row],[rating]]*Sheet1__2[[#This Row],[rating_count]]</f>
        <v>2264.4</v>
      </c>
    </row>
    <row r="178" spans="1:17" hidden="1" x14ac:dyDescent="0.35">
      <c r="A178" s="1" t="s">
        <v>183</v>
      </c>
      <c r="B178" s="1" t="s">
        <v>1635</v>
      </c>
      <c r="C178" s="1" t="s">
        <v>1358</v>
      </c>
      <c r="D178" s="1" t="s">
        <v>1359</v>
      </c>
      <c r="E178" s="1" t="s">
        <v>1360</v>
      </c>
      <c r="F178" s="1" t="s">
        <v>1361</v>
      </c>
      <c r="G178" s="4">
        <v>88</v>
      </c>
      <c r="H178" s="5" t="str">
        <f>IF(Sheet1__2[[#This Row],[discounted_price]]&lt;200,"&lt;₹200",IF(OR(Sheet1__2[[#This Row],[discounted_price]]=200,Sheet1__2[[#This Row],[discounted_price]]&lt;=500),"₹200-₹500","&gt;₹500"))</f>
        <v>&lt;₹200</v>
      </c>
      <c r="I178" s="4">
        <v>299</v>
      </c>
      <c r="J178" s="3">
        <v>0.71</v>
      </c>
      <c r="K178" s="1" t="str">
        <f>IF(Sheet1__2[[#This Row],[discount_percentage]]&gt;=50%,"50% or More","&lt;50%")</f>
        <v>50% or More</v>
      </c>
      <c r="M178" s="1">
        <v>4</v>
      </c>
      <c r="N178" s="2">
        <f>Sheet1__2[[#This Row],[actual_price]]*Sheet1__2[[#This Row],[rating_count]]</f>
        <v>2804022</v>
      </c>
      <c r="O178" s="1">
        <v>9378</v>
      </c>
      <c r="P178" s="1" t="str">
        <f>IF(Sheet1__2[[#This Row],[rating_count]]&lt;1000,"Under 1000","1000 or more")</f>
        <v>1000 or more</v>
      </c>
      <c r="Q178" s="11">
        <f>Sheet1__2[[#This Row],[rating]]*Sheet1__2[[#This Row],[rating_count]]</f>
        <v>37512</v>
      </c>
    </row>
    <row r="179" spans="1:17" hidden="1" x14ac:dyDescent="0.35">
      <c r="A179" s="1" t="s">
        <v>184</v>
      </c>
      <c r="B179" s="1" t="s">
        <v>1627</v>
      </c>
      <c r="C179" s="1" t="s">
        <v>1358</v>
      </c>
      <c r="D179" s="1" t="s">
        <v>1359</v>
      </c>
      <c r="E179" s="1" t="s">
        <v>1360</v>
      </c>
      <c r="F179" s="1" t="s">
        <v>1361</v>
      </c>
      <c r="G179" s="4">
        <v>399</v>
      </c>
      <c r="H179" s="5" t="str">
        <f>IF(Sheet1__2[[#This Row],[discounted_price]]&lt;200,"&lt;₹200",IF(OR(Sheet1__2[[#This Row],[discounted_price]]=200,Sheet1__2[[#This Row],[discounted_price]]&lt;=500),"₹200-₹500","&gt;₹500"))</f>
        <v>₹200-₹500</v>
      </c>
      <c r="I179" s="4">
        <v>1099</v>
      </c>
      <c r="J179" s="3">
        <v>0.64</v>
      </c>
      <c r="K179" s="1" t="str">
        <f>IF(Sheet1__2[[#This Row],[discount_percentage]]&gt;=50%,"50% or More","&lt;50%")</f>
        <v>50% or More</v>
      </c>
      <c r="M179" s="1">
        <v>4.0999999999999996</v>
      </c>
      <c r="N179" s="2">
        <f>Sheet1__2[[#This Row],[actual_price]]*Sheet1__2[[#This Row],[rating_count]]</f>
        <v>2950815</v>
      </c>
      <c r="O179" s="1">
        <v>2685</v>
      </c>
      <c r="P179" s="1" t="str">
        <f>IF(Sheet1__2[[#This Row],[rating_count]]&lt;1000,"Under 1000","1000 or more")</f>
        <v>1000 or more</v>
      </c>
      <c r="Q179" s="11">
        <f>Sheet1__2[[#This Row],[rating]]*Sheet1__2[[#This Row],[rating_count]]</f>
        <v>11008.499999999998</v>
      </c>
    </row>
    <row r="180" spans="1:17" hidden="1" x14ac:dyDescent="0.35">
      <c r="A180" s="1" t="s">
        <v>185</v>
      </c>
      <c r="B180" s="1" t="s">
        <v>1635</v>
      </c>
      <c r="C180" s="1" t="s">
        <v>1358</v>
      </c>
      <c r="D180" s="1" t="s">
        <v>1359</v>
      </c>
      <c r="E180" s="1" t="s">
        <v>1360</v>
      </c>
      <c r="F180" s="1" t="s">
        <v>1361</v>
      </c>
      <c r="G180" s="4">
        <v>57.89</v>
      </c>
      <c r="H180" s="5" t="str">
        <f>IF(Sheet1__2[[#This Row],[discounted_price]]&lt;200,"&lt;₹200",IF(OR(Sheet1__2[[#This Row],[discounted_price]]=200,Sheet1__2[[#This Row],[discounted_price]]&lt;=500),"₹200-₹500","&gt;₹500"))</f>
        <v>&lt;₹200</v>
      </c>
      <c r="I180" s="4">
        <v>199</v>
      </c>
      <c r="J180" s="3">
        <v>0.71</v>
      </c>
      <c r="K180" s="1" t="str">
        <f>IF(Sheet1__2[[#This Row],[discount_percentage]]&gt;=50%,"50% or More","&lt;50%")</f>
        <v>50% or More</v>
      </c>
      <c r="M180" s="1">
        <v>4</v>
      </c>
      <c r="N180" s="2">
        <f>Sheet1__2[[#This Row],[actual_price]]*Sheet1__2[[#This Row],[rating_count]]</f>
        <v>1866222</v>
      </c>
      <c r="O180" s="1">
        <v>9378</v>
      </c>
      <c r="P180" s="1" t="str">
        <f>IF(Sheet1__2[[#This Row],[rating_count]]&lt;1000,"Under 1000","1000 or more")</f>
        <v>1000 or more</v>
      </c>
      <c r="Q180" s="11">
        <f>Sheet1__2[[#This Row],[rating]]*Sheet1__2[[#This Row],[rating_count]]</f>
        <v>37512</v>
      </c>
    </row>
    <row r="181" spans="1:17" hidden="1" x14ac:dyDescent="0.35">
      <c r="A181" s="1" t="s">
        <v>186</v>
      </c>
      <c r="B181" s="1" t="s">
        <v>1724</v>
      </c>
      <c r="C181" s="1" t="s">
        <v>1365</v>
      </c>
      <c r="D181" s="1" t="s">
        <v>1366</v>
      </c>
      <c r="E181" s="1" t="s">
        <v>1367</v>
      </c>
      <c r="F181" s="1" t="s">
        <v>1370</v>
      </c>
      <c r="G181" s="4">
        <v>799</v>
      </c>
      <c r="H181" s="5" t="str">
        <f>IF(Sheet1__2[[#This Row],[discounted_price]]&lt;200,"&lt;₹200",IF(OR(Sheet1__2[[#This Row],[discounted_price]]=200,Sheet1__2[[#This Row],[discounted_price]]&lt;=500),"₹200-₹500","&gt;₹500"))</f>
        <v>&gt;₹500</v>
      </c>
      <c r="I181" s="4">
        <v>1999</v>
      </c>
      <c r="J181" s="3">
        <v>0.6</v>
      </c>
      <c r="K181" s="1" t="str">
        <f>IF(Sheet1__2[[#This Row],[discount_percentage]]&gt;=50%,"50% or More","&lt;50%")</f>
        <v>50% or More</v>
      </c>
      <c r="M181" s="1">
        <v>3.3</v>
      </c>
      <c r="N181" s="2">
        <f>Sheet1__2[[#This Row],[actual_price]]*Sheet1__2[[#This Row],[rating_count]]</f>
        <v>1151424</v>
      </c>
      <c r="O181" s="1">
        <v>576</v>
      </c>
      <c r="P181" s="1" t="str">
        <f>IF(Sheet1__2[[#This Row],[rating_count]]&lt;1000,"Under 1000","1000 or more")</f>
        <v>Under 1000</v>
      </c>
      <c r="Q181" s="11">
        <f>Sheet1__2[[#This Row],[rating]]*Sheet1__2[[#This Row],[rating_count]]</f>
        <v>1900.8</v>
      </c>
    </row>
    <row r="182" spans="1:17" hidden="1" x14ac:dyDescent="0.35">
      <c r="A182" s="1" t="s">
        <v>187</v>
      </c>
      <c r="B182" s="1" t="s">
        <v>1725</v>
      </c>
      <c r="C182" s="1" t="s">
        <v>1365</v>
      </c>
      <c r="D182" s="1" t="s">
        <v>1366</v>
      </c>
      <c r="E182" s="1" t="s">
        <v>1367</v>
      </c>
      <c r="F182" s="1" t="s">
        <v>1370</v>
      </c>
      <c r="G182" s="4">
        <v>205</v>
      </c>
      <c r="H182" s="5" t="str">
        <f>IF(Sheet1__2[[#This Row],[discounted_price]]&lt;200,"&lt;₹200",IF(OR(Sheet1__2[[#This Row],[discounted_price]]=200,Sheet1__2[[#This Row],[discounted_price]]&lt;=500),"₹200-₹500","&gt;₹500"))</f>
        <v>₹200-₹500</v>
      </c>
      <c r="I182" s="4">
        <v>499</v>
      </c>
      <c r="J182" s="3">
        <v>0.59</v>
      </c>
      <c r="K182" s="1" t="str">
        <f>IF(Sheet1__2[[#This Row],[discount_percentage]]&gt;=50%,"50% or More","&lt;50%")</f>
        <v>50% or More</v>
      </c>
      <c r="M182" s="1">
        <v>3.8</v>
      </c>
      <c r="N182" s="2">
        <f>Sheet1__2[[#This Row],[actual_price]]*Sheet1__2[[#This Row],[rating_count]]</f>
        <v>156187</v>
      </c>
      <c r="O182" s="1">
        <v>313</v>
      </c>
      <c r="P182" s="1" t="str">
        <f>IF(Sheet1__2[[#This Row],[rating_count]]&lt;1000,"Under 1000","1000 or more")</f>
        <v>Under 1000</v>
      </c>
      <c r="Q182" s="11">
        <f>Sheet1__2[[#This Row],[rating]]*Sheet1__2[[#This Row],[rating_count]]</f>
        <v>1189.3999999999999</v>
      </c>
    </row>
    <row r="183" spans="1:17" hidden="1" x14ac:dyDescent="0.35">
      <c r="A183" s="1" t="s">
        <v>188</v>
      </c>
      <c r="B183" s="1" t="s">
        <v>1726</v>
      </c>
      <c r="C183" s="1" t="s">
        <v>1358</v>
      </c>
      <c r="D183" s="1" t="s">
        <v>1359</v>
      </c>
      <c r="E183" s="1" t="s">
        <v>1360</v>
      </c>
      <c r="F183" s="1" t="s">
        <v>1361</v>
      </c>
      <c r="G183" s="4">
        <v>299</v>
      </c>
      <c r="H183" s="5" t="str">
        <f>IF(Sheet1__2[[#This Row],[discounted_price]]&lt;200,"&lt;₹200",IF(OR(Sheet1__2[[#This Row],[discounted_price]]=200,Sheet1__2[[#This Row],[discounted_price]]&lt;=500),"₹200-₹500","&gt;₹500"))</f>
        <v>₹200-₹500</v>
      </c>
      <c r="I183" s="4">
        <v>699</v>
      </c>
      <c r="J183" s="3">
        <v>0.56999999999999995</v>
      </c>
      <c r="K183" s="1" t="str">
        <f>IF(Sheet1__2[[#This Row],[discount_percentage]]&gt;=50%,"50% or More","&lt;50%")</f>
        <v>50% or More</v>
      </c>
      <c r="M183" s="1">
        <v>4.0999999999999996</v>
      </c>
      <c r="N183" s="2">
        <f>Sheet1__2[[#This Row],[actual_price]]*Sheet1__2[[#This Row],[rating_count]]</f>
        <v>2066943</v>
      </c>
      <c r="O183" s="1">
        <v>2957</v>
      </c>
      <c r="P183" s="1" t="str">
        <f>IF(Sheet1__2[[#This Row],[rating_count]]&lt;1000,"Under 1000","1000 or more")</f>
        <v>1000 or more</v>
      </c>
      <c r="Q183" s="11">
        <f>Sheet1__2[[#This Row],[rating]]*Sheet1__2[[#This Row],[rating_count]]</f>
        <v>12123.699999999999</v>
      </c>
    </row>
    <row r="184" spans="1:17" hidden="1" x14ac:dyDescent="0.35">
      <c r="A184" s="1" t="s">
        <v>189</v>
      </c>
      <c r="B184" s="1" t="s">
        <v>1727</v>
      </c>
      <c r="C184" s="1" t="s">
        <v>1358</v>
      </c>
      <c r="D184" s="1" t="s">
        <v>1359</v>
      </c>
      <c r="E184" s="1" t="s">
        <v>1360</v>
      </c>
      <c r="F184" s="1" t="s">
        <v>1361</v>
      </c>
      <c r="G184" s="4">
        <v>849</v>
      </c>
      <c r="H184" s="5" t="str">
        <f>IF(Sheet1__2[[#This Row],[discounted_price]]&lt;200,"&lt;₹200",IF(OR(Sheet1__2[[#This Row],[discounted_price]]=200,Sheet1__2[[#This Row],[discounted_price]]&lt;=500),"₹200-₹500","&gt;₹500"))</f>
        <v>&gt;₹500</v>
      </c>
      <c r="I184" s="4">
        <v>999</v>
      </c>
      <c r="J184" s="3">
        <v>0.15</v>
      </c>
      <c r="K184" s="1" t="str">
        <f>IF(Sheet1__2[[#This Row],[discount_percentage]]&gt;=50%,"50% or More","&lt;50%")</f>
        <v>&lt;50%</v>
      </c>
      <c r="M184" s="1">
        <v>4.0999999999999996</v>
      </c>
      <c r="N184" s="2">
        <f>Sheet1__2[[#This Row],[actual_price]]*Sheet1__2[[#This Row],[rating_count]]</f>
        <v>6729264</v>
      </c>
      <c r="O184" s="1">
        <v>6736</v>
      </c>
      <c r="P184" s="1" t="str">
        <f>IF(Sheet1__2[[#This Row],[rating_count]]&lt;1000,"Under 1000","1000 or more")</f>
        <v>1000 or more</v>
      </c>
      <c r="Q184" s="11">
        <f>Sheet1__2[[#This Row],[rating]]*Sheet1__2[[#This Row],[rating_count]]</f>
        <v>27617.599999999999</v>
      </c>
    </row>
    <row r="185" spans="1:17" hidden="1" x14ac:dyDescent="0.35">
      <c r="A185" s="1" t="s">
        <v>190</v>
      </c>
      <c r="B185" s="1" t="s">
        <v>1625</v>
      </c>
      <c r="C185" s="1" t="s">
        <v>1358</v>
      </c>
      <c r="D185" s="1" t="s">
        <v>1359</v>
      </c>
      <c r="E185" s="1" t="s">
        <v>1360</v>
      </c>
      <c r="F185" s="1" t="s">
        <v>1361</v>
      </c>
      <c r="G185" s="4">
        <v>949</v>
      </c>
      <c r="H185" s="5" t="str">
        <f>IF(Sheet1__2[[#This Row],[discounted_price]]&lt;200,"&lt;₹200",IF(OR(Sheet1__2[[#This Row],[discounted_price]]=200,Sheet1__2[[#This Row],[discounted_price]]&lt;=500),"₹200-₹500","&gt;₹500"))</f>
        <v>&gt;₹500</v>
      </c>
      <c r="I185" s="4">
        <v>1999</v>
      </c>
      <c r="J185" s="3">
        <v>0.53</v>
      </c>
      <c r="K185" s="1" t="str">
        <f>IF(Sheet1__2[[#This Row],[discount_percentage]]&gt;=50%,"50% or More","&lt;50%")</f>
        <v>50% or More</v>
      </c>
      <c r="M185" s="1">
        <v>4.4000000000000004</v>
      </c>
      <c r="N185" s="2">
        <f>Sheet1__2[[#This Row],[actual_price]]*Sheet1__2[[#This Row],[rating_count]]</f>
        <v>27090448</v>
      </c>
      <c r="O185" s="1">
        <v>13552</v>
      </c>
      <c r="P185" s="1" t="str">
        <f>IF(Sheet1__2[[#This Row],[rating_count]]&lt;1000,"Under 1000","1000 or more")</f>
        <v>1000 or more</v>
      </c>
      <c r="Q185" s="11">
        <f>Sheet1__2[[#This Row],[rating]]*Sheet1__2[[#This Row],[rating_count]]</f>
        <v>59628.800000000003</v>
      </c>
    </row>
    <row r="186" spans="1:17" hidden="1" x14ac:dyDescent="0.35">
      <c r="A186" s="1" t="s">
        <v>191</v>
      </c>
      <c r="B186" s="1" t="s">
        <v>1728</v>
      </c>
      <c r="C186" s="1" t="s">
        <v>1358</v>
      </c>
      <c r="D186" s="1" t="s">
        <v>1359</v>
      </c>
      <c r="E186" s="1" t="s">
        <v>1360</v>
      </c>
      <c r="F186" s="1" t="s">
        <v>1361</v>
      </c>
      <c r="G186" s="4">
        <v>499</v>
      </c>
      <c r="H186" s="5" t="str">
        <f>IF(Sheet1__2[[#This Row],[discounted_price]]&lt;200,"&lt;₹200",IF(OR(Sheet1__2[[#This Row],[discounted_price]]=200,Sheet1__2[[#This Row],[discounted_price]]&lt;=500),"₹200-₹500","&gt;₹500"))</f>
        <v>₹200-₹500</v>
      </c>
      <c r="I186" s="4">
        <v>1200</v>
      </c>
      <c r="J186" s="3">
        <v>0.57999999999999996</v>
      </c>
      <c r="K186" s="1" t="str">
        <f>IF(Sheet1__2[[#This Row],[discount_percentage]]&gt;=50%,"50% or More","&lt;50%")</f>
        <v>50% or More</v>
      </c>
      <c r="M186" s="1">
        <v>4.3</v>
      </c>
      <c r="N186" s="2">
        <f>Sheet1__2[[#This Row],[actual_price]]*Sheet1__2[[#This Row],[rating_count]]</f>
        <v>6541200</v>
      </c>
      <c r="O186" s="1">
        <v>5451</v>
      </c>
      <c r="P186" s="1" t="str">
        <f>IF(Sheet1__2[[#This Row],[rating_count]]&lt;1000,"Under 1000","1000 or more")</f>
        <v>1000 or more</v>
      </c>
      <c r="Q186" s="11">
        <f>Sheet1__2[[#This Row],[rating]]*Sheet1__2[[#This Row],[rating_count]]</f>
        <v>23439.3</v>
      </c>
    </row>
    <row r="187" spans="1:17" hidden="1" x14ac:dyDescent="0.35">
      <c r="A187" s="1" t="s">
        <v>192</v>
      </c>
      <c r="B187" s="1" t="s">
        <v>1638</v>
      </c>
      <c r="C187" s="1" t="s">
        <v>1358</v>
      </c>
      <c r="D187" s="1" t="s">
        <v>1359</v>
      </c>
      <c r="E187" s="1" t="s">
        <v>1360</v>
      </c>
      <c r="F187" s="1" t="s">
        <v>1361</v>
      </c>
      <c r="G187" s="4">
        <v>299</v>
      </c>
      <c r="H187" s="5" t="str">
        <f>IF(Sheet1__2[[#This Row],[discounted_price]]&lt;200,"&lt;₹200",IF(OR(Sheet1__2[[#This Row],[discounted_price]]=200,Sheet1__2[[#This Row],[discounted_price]]&lt;=500),"₹200-₹500","&gt;₹500"))</f>
        <v>₹200-₹500</v>
      </c>
      <c r="I187" s="4">
        <v>485</v>
      </c>
      <c r="J187" s="3">
        <v>0.38</v>
      </c>
      <c r="K187" s="1" t="str">
        <f>IF(Sheet1__2[[#This Row],[discount_percentage]]&gt;=50%,"50% or More","&lt;50%")</f>
        <v>&lt;50%</v>
      </c>
      <c r="M187" s="1">
        <v>4.3</v>
      </c>
      <c r="N187" s="2">
        <f>Sheet1__2[[#This Row],[actual_price]]*Sheet1__2[[#This Row],[rating_count]]</f>
        <v>5291835</v>
      </c>
      <c r="O187" s="1">
        <v>10911</v>
      </c>
      <c r="P187" s="1" t="str">
        <f>IF(Sheet1__2[[#This Row],[rating_count]]&lt;1000,"Under 1000","1000 or more")</f>
        <v>1000 or more</v>
      </c>
      <c r="Q187" s="11">
        <f>Sheet1__2[[#This Row],[rating]]*Sheet1__2[[#This Row],[rating_count]]</f>
        <v>46917.299999999996</v>
      </c>
    </row>
    <row r="188" spans="1:17" hidden="1" x14ac:dyDescent="0.35">
      <c r="A188" s="1" t="s">
        <v>193</v>
      </c>
      <c r="B188" s="1" t="s">
        <v>1625</v>
      </c>
      <c r="C188" s="1" t="s">
        <v>1358</v>
      </c>
      <c r="D188" s="1" t="s">
        <v>1359</v>
      </c>
      <c r="E188" s="1" t="s">
        <v>1360</v>
      </c>
      <c r="F188" s="1" t="s">
        <v>1361</v>
      </c>
      <c r="G188" s="4">
        <v>949</v>
      </c>
      <c r="H188" s="5" t="str">
        <f>IF(Sheet1__2[[#This Row],[discounted_price]]&lt;200,"&lt;₹200",IF(OR(Sheet1__2[[#This Row],[discounted_price]]=200,Sheet1__2[[#This Row],[discounted_price]]&lt;=500),"₹200-₹500","&gt;₹500"))</f>
        <v>&gt;₹500</v>
      </c>
      <c r="I188" s="4">
        <v>1999</v>
      </c>
      <c r="J188" s="3">
        <v>0.53</v>
      </c>
      <c r="K188" s="1" t="str">
        <f>IF(Sheet1__2[[#This Row],[discount_percentage]]&gt;=50%,"50% or More","&lt;50%")</f>
        <v>50% or More</v>
      </c>
      <c r="M188" s="1">
        <v>4.4000000000000004</v>
      </c>
      <c r="N188" s="2">
        <f>Sheet1__2[[#This Row],[actual_price]]*Sheet1__2[[#This Row],[rating_count]]</f>
        <v>27090448</v>
      </c>
      <c r="O188" s="1">
        <v>13552</v>
      </c>
      <c r="P188" s="1" t="str">
        <f>IF(Sheet1__2[[#This Row],[rating_count]]&lt;1000,"Under 1000","1000 or more")</f>
        <v>1000 or more</v>
      </c>
      <c r="Q188" s="11">
        <f>Sheet1__2[[#This Row],[rating]]*Sheet1__2[[#This Row],[rating_count]]</f>
        <v>59628.800000000003</v>
      </c>
    </row>
    <row r="189" spans="1:17" hidden="1" x14ac:dyDescent="0.35">
      <c r="A189" s="1" t="s">
        <v>194</v>
      </c>
      <c r="B189" s="1" t="s">
        <v>1660</v>
      </c>
      <c r="C189" s="1" t="s">
        <v>1358</v>
      </c>
      <c r="D189" s="1" t="s">
        <v>1359</v>
      </c>
      <c r="E189" s="1" t="s">
        <v>1360</v>
      </c>
      <c r="F189" s="1" t="s">
        <v>1361</v>
      </c>
      <c r="G189" s="4">
        <v>379</v>
      </c>
      <c r="H189" s="5" t="str">
        <f>IF(Sheet1__2[[#This Row],[discounted_price]]&lt;200,"&lt;₹200",IF(OR(Sheet1__2[[#This Row],[discounted_price]]=200,Sheet1__2[[#This Row],[discounted_price]]&lt;=500),"₹200-₹500","&gt;₹500"))</f>
        <v>₹200-₹500</v>
      </c>
      <c r="I189" s="4">
        <v>1099</v>
      </c>
      <c r="J189" s="3">
        <v>0.66</v>
      </c>
      <c r="K189" s="1" t="str">
        <f>IF(Sheet1__2[[#This Row],[discount_percentage]]&gt;=50%,"50% or More","&lt;50%")</f>
        <v>50% or More</v>
      </c>
      <c r="M189" s="1">
        <v>4.3</v>
      </c>
      <c r="N189" s="2">
        <f>Sheet1__2[[#This Row],[actual_price]]*Sheet1__2[[#This Row],[rating_count]]</f>
        <v>3083794</v>
      </c>
      <c r="O189" s="1">
        <v>2806</v>
      </c>
      <c r="P189" s="1" t="str">
        <f>IF(Sheet1__2[[#This Row],[rating_count]]&lt;1000,"Under 1000","1000 or more")</f>
        <v>1000 or more</v>
      </c>
      <c r="Q189" s="11">
        <f>Sheet1__2[[#This Row],[rating]]*Sheet1__2[[#This Row],[rating_count]]</f>
        <v>12065.8</v>
      </c>
    </row>
    <row r="190" spans="1:17" hidden="1" x14ac:dyDescent="0.35">
      <c r="A190" s="1" t="s">
        <v>195</v>
      </c>
      <c r="B190" s="1" t="s">
        <v>1729</v>
      </c>
      <c r="C190" s="1" t="s">
        <v>1365</v>
      </c>
      <c r="D190" s="1" t="s">
        <v>1366</v>
      </c>
      <c r="E190" s="1" t="s">
        <v>1368</v>
      </c>
      <c r="F190" s="1" t="s">
        <v>1369</v>
      </c>
      <c r="G190" s="4">
        <v>8990</v>
      </c>
      <c r="H190" s="5" t="str">
        <f>IF(Sheet1__2[[#This Row],[discounted_price]]&lt;200,"&lt;₹200",IF(OR(Sheet1__2[[#This Row],[discounted_price]]=200,Sheet1__2[[#This Row],[discounted_price]]&lt;=500),"₹200-₹500","&gt;₹500"))</f>
        <v>&gt;₹500</v>
      </c>
      <c r="I190" s="4">
        <v>18990</v>
      </c>
      <c r="J190" s="3">
        <v>0.53</v>
      </c>
      <c r="K190" s="1" t="str">
        <f>IF(Sheet1__2[[#This Row],[discount_percentage]]&gt;=50%,"50% or More","&lt;50%")</f>
        <v>50% or More</v>
      </c>
      <c r="M190" s="1">
        <v>3.9</v>
      </c>
      <c r="N190" s="2">
        <f>Sheet1__2[[#This Row],[actual_price]]*Sheet1__2[[#This Row],[rating_count]]</f>
        <v>6646500</v>
      </c>
      <c r="O190" s="1">
        <v>350</v>
      </c>
      <c r="P190" s="1" t="str">
        <f>IF(Sheet1__2[[#This Row],[rating_count]]&lt;1000,"Under 1000","1000 or more")</f>
        <v>Under 1000</v>
      </c>
      <c r="Q190" s="11">
        <f>Sheet1__2[[#This Row],[rating]]*Sheet1__2[[#This Row],[rating_count]]</f>
        <v>1365</v>
      </c>
    </row>
    <row r="191" spans="1:17" hidden="1" x14ac:dyDescent="0.35">
      <c r="A191" s="1" t="s">
        <v>196</v>
      </c>
      <c r="B191" s="1" t="s">
        <v>1707</v>
      </c>
      <c r="C191" s="1" t="s">
        <v>1365</v>
      </c>
      <c r="D191" s="1" t="s">
        <v>1366</v>
      </c>
      <c r="E191" s="1" t="s">
        <v>1367</v>
      </c>
      <c r="F191" s="1" t="s">
        <v>1361</v>
      </c>
      <c r="G191" s="4">
        <v>486</v>
      </c>
      <c r="H191" s="5" t="str">
        <f>IF(Sheet1__2[[#This Row],[discounted_price]]&lt;200,"&lt;₹200",IF(OR(Sheet1__2[[#This Row],[discounted_price]]=200,Sheet1__2[[#This Row],[discounted_price]]&lt;=500),"₹200-₹500","&gt;₹500"))</f>
        <v>₹200-₹500</v>
      </c>
      <c r="I191" s="4">
        <v>1999</v>
      </c>
      <c r="J191" s="3">
        <v>0.76</v>
      </c>
      <c r="K191" s="1" t="str">
        <f>IF(Sheet1__2[[#This Row],[discount_percentage]]&gt;=50%,"50% or More","&lt;50%")</f>
        <v>50% or More</v>
      </c>
      <c r="M191" s="1">
        <v>4.2</v>
      </c>
      <c r="N191" s="2">
        <f>Sheet1__2[[#This Row],[actual_price]]*Sheet1__2[[#This Row],[rating_count]]</f>
        <v>60015977</v>
      </c>
      <c r="O191" s="1">
        <v>30023</v>
      </c>
      <c r="P191" s="1" t="str">
        <f>IF(Sheet1__2[[#This Row],[rating_count]]&lt;1000,"Under 1000","1000 or more")</f>
        <v>1000 or more</v>
      </c>
      <c r="Q191" s="11">
        <f>Sheet1__2[[#This Row],[rating]]*Sheet1__2[[#This Row],[rating_count]]</f>
        <v>126096.6</v>
      </c>
    </row>
    <row r="192" spans="1:17" hidden="1" x14ac:dyDescent="0.35">
      <c r="A192" s="1" t="s">
        <v>197</v>
      </c>
      <c r="B192" s="1" t="s">
        <v>1730</v>
      </c>
      <c r="C192" s="1" t="s">
        <v>1365</v>
      </c>
      <c r="D192" s="1" t="s">
        <v>1366</v>
      </c>
      <c r="E192" s="1" t="s">
        <v>1368</v>
      </c>
      <c r="F192" s="1" t="s">
        <v>1371</v>
      </c>
      <c r="G192" s="4">
        <v>5699</v>
      </c>
      <c r="H192" s="5" t="str">
        <f>IF(Sheet1__2[[#This Row],[discounted_price]]&lt;200,"&lt;₹200",IF(OR(Sheet1__2[[#This Row],[discounted_price]]=200,Sheet1__2[[#This Row],[discounted_price]]&lt;=500),"₹200-₹500","&gt;₹500"))</f>
        <v>&gt;₹500</v>
      </c>
      <c r="I192" s="4">
        <v>11000</v>
      </c>
      <c r="J192" s="3">
        <v>0.48</v>
      </c>
      <c r="K192" s="1" t="str">
        <f>IF(Sheet1__2[[#This Row],[discount_percentage]]&gt;=50%,"50% or More","&lt;50%")</f>
        <v>&lt;50%</v>
      </c>
      <c r="M192" s="1">
        <v>4.2</v>
      </c>
      <c r="N192" s="2">
        <f>Sheet1__2[[#This Row],[actual_price]]*Sheet1__2[[#This Row],[rating_count]]</f>
        <v>44033000</v>
      </c>
      <c r="O192" s="1">
        <v>4003</v>
      </c>
      <c r="P192" s="1" t="str">
        <f>IF(Sheet1__2[[#This Row],[rating_count]]&lt;1000,"Under 1000","1000 or more")</f>
        <v>1000 or more</v>
      </c>
      <c r="Q192" s="11">
        <f>Sheet1__2[[#This Row],[rating]]*Sheet1__2[[#This Row],[rating_count]]</f>
        <v>16812.600000000002</v>
      </c>
    </row>
    <row r="193" spans="1:17" hidden="1" x14ac:dyDescent="0.35">
      <c r="A193" s="1" t="s">
        <v>198</v>
      </c>
      <c r="B193" s="1" t="s">
        <v>1638</v>
      </c>
      <c r="C193" s="1" t="s">
        <v>1358</v>
      </c>
      <c r="D193" s="1" t="s">
        <v>1359</v>
      </c>
      <c r="E193" s="1" t="s">
        <v>1360</v>
      </c>
      <c r="F193" s="1" t="s">
        <v>1361</v>
      </c>
      <c r="G193" s="4">
        <v>709</v>
      </c>
      <c r="H193" s="5" t="str">
        <f>IF(Sheet1__2[[#This Row],[discounted_price]]&lt;200,"&lt;₹200",IF(OR(Sheet1__2[[#This Row],[discounted_price]]=200,Sheet1__2[[#This Row],[discounted_price]]&lt;=500),"₹200-₹500","&gt;₹500"))</f>
        <v>&gt;₹500</v>
      </c>
      <c r="I193" s="4">
        <v>1999</v>
      </c>
      <c r="J193" s="3">
        <v>0.65</v>
      </c>
      <c r="K193" s="1" t="str">
        <f>IF(Sheet1__2[[#This Row],[discount_percentage]]&gt;=50%,"50% or More","&lt;50%")</f>
        <v>50% or More</v>
      </c>
      <c r="M193" s="1">
        <v>4.0999999999999996</v>
      </c>
      <c r="N193" s="2">
        <f>Sheet1__2[[#This Row],[actual_price]]*Sheet1__2[[#This Row],[rating_count]]</f>
        <v>357455183</v>
      </c>
      <c r="O193" s="1">
        <v>178817</v>
      </c>
      <c r="P193" s="1" t="str">
        <f>IF(Sheet1__2[[#This Row],[rating_count]]&lt;1000,"Under 1000","1000 or more")</f>
        <v>1000 or more</v>
      </c>
      <c r="Q193" s="11">
        <f>Sheet1__2[[#This Row],[rating]]*Sheet1__2[[#This Row],[rating_count]]</f>
        <v>733149.7</v>
      </c>
    </row>
    <row r="194" spans="1:17" hidden="1" x14ac:dyDescent="0.35">
      <c r="A194" s="1" t="s">
        <v>199</v>
      </c>
      <c r="B194" s="1" t="s">
        <v>1731</v>
      </c>
      <c r="C194" s="1" t="s">
        <v>1365</v>
      </c>
      <c r="D194" s="1" t="s">
        <v>1366</v>
      </c>
      <c r="E194" s="1" t="s">
        <v>1368</v>
      </c>
      <c r="F194" s="1" t="s">
        <v>1369</v>
      </c>
      <c r="G194" s="4">
        <v>47990</v>
      </c>
      <c r="H194" s="5" t="str">
        <f>IF(Sheet1__2[[#This Row],[discounted_price]]&lt;200,"&lt;₹200",IF(OR(Sheet1__2[[#This Row],[discounted_price]]=200,Sheet1__2[[#This Row],[discounted_price]]&lt;=500),"₹200-₹500","&gt;₹500"))</f>
        <v>&gt;₹500</v>
      </c>
      <c r="I194" s="4">
        <v>70900</v>
      </c>
      <c r="J194" s="3">
        <v>0.32</v>
      </c>
      <c r="K194" s="1" t="str">
        <f>IF(Sheet1__2[[#This Row],[discount_percentage]]&gt;=50%,"50% or More","&lt;50%")</f>
        <v>&lt;50%</v>
      </c>
      <c r="M194" s="1">
        <v>4.3</v>
      </c>
      <c r="N194" s="2">
        <f>Sheet1__2[[#This Row],[actual_price]]*Sheet1__2[[#This Row],[rating_count]]</f>
        <v>504028100</v>
      </c>
      <c r="O194" s="1">
        <v>7109</v>
      </c>
      <c r="P194" s="1" t="str">
        <f>IF(Sheet1__2[[#This Row],[rating_count]]&lt;1000,"Under 1000","1000 or more")</f>
        <v>1000 or more</v>
      </c>
      <c r="Q194" s="11">
        <f>Sheet1__2[[#This Row],[rating]]*Sheet1__2[[#This Row],[rating_count]]</f>
        <v>30568.699999999997</v>
      </c>
    </row>
    <row r="195" spans="1:17" hidden="1" x14ac:dyDescent="0.35">
      <c r="A195" s="1" t="s">
        <v>200</v>
      </c>
      <c r="B195" s="1" t="s">
        <v>1717</v>
      </c>
      <c r="C195" s="1" t="s">
        <v>1365</v>
      </c>
      <c r="D195" s="1" t="s">
        <v>1366</v>
      </c>
      <c r="E195" s="1" t="s">
        <v>1367</v>
      </c>
      <c r="F195" s="1" t="s">
        <v>1370</v>
      </c>
      <c r="G195" s="4">
        <v>299</v>
      </c>
      <c r="H195" s="5" t="str">
        <f>IF(Sheet1__2[[#This Row],[discounted_price]]&lt;200,"&lt;₹200",IF(OR(Sheet1__2[[#This Row],[discounted_price]]=200,Sheet1__2[[#This Row],[discounted_price]]&lt;=500),"₹200-₹500","&gt;₹500"))</f>
        <v>₹200-₹500</v>
      </c>
      <c r="I195" s="4">
        <v>1199</v>
      </c>
      <c r="J195" s="3">
        <v>0.75</v>
      </c>
      <c r="K195" s="1" t="str">
        <f>IF(Sheet1__2[[#This Row],[discount_percentage]]&gt;=50%,"50% or More","&lt;50%")</f>
        <v>50% or More</v>
      </c>
      <c r="M195" s="1">
        <v>3.7</v>
      </c>
      <c r="N195" s="2">
        <f>Sheet1__2[[#This Row],[actual_price]]*Sheet1__2[[#This Row],[rating_count]]</f>
        <v>587510</v>
      </c>
      <c r="O195" s="1">
        <v>490</v>
      </c>
      <c r="P195" s="1" t="str">
        <f>IF(Sheet1__2[[#This Row],[rating_count]]&lt;1000,"Under 1000","1000 or more")</f>
        <v>Under 1000</v>
      </c>
      <c r="Q195" s="11">
        <f>Sheet1__2[[#This Row],[rating]]*Sheet1__2[[#This Row],[rating_count]]</f>
        <v>1813</v>
      </c>
    </row>
    <row r="196" spans="1:17" hidden="1" x14ac:dyDescent="0.35">
      <c r="A196" s="1" t="s">
        <v>201</v>
      </c>
      <c r="B196" s="1" t="s">
        <v>1732</v>
      </c>
      <c r="C196" s="1" t="s">
        <v>1358</v>
      </c>
      <c r="D196" s="1" t="s">
        <v>1359</v>
      </c>
      <c r="E196" s="1" t="s">
        <v>1360</v>
      </c>
      <c r="F196" s="1" t="s">
        <v>1361</v>
      </c>
      <c r="G196" s="4">
        <v>320</v>
      </c>
      <c r="H196" s="5" t="str">
        <f>IF(Sheet1__2[[#This Row],[discounted_price]]&lt;200,"&lt;₹200",IF(OR(Sheet1__2[[#This Row],[discounted_price]]=200,Sheet1__2[[#This Row],[discounted_price]]&lt;=500),"₹200-₹500","&gt;₹500"))</f>
        <v>₹200-₹500</v>
      </c>
      <c r="I196" s="4">
        <v>599</v>
      </c>
      <c r="J196" s="3">
        <v>0.47</v>
      </c>
      <c r="K196" s="1" t="str">
        <f>IF(Sheet1__2[[#This Row],[discount_percentage]]&gt;=50%,"50% or More","&lt;50%")</f>
        <v>&lt;50%</v>
      </c>
      <c r="M196" s="1">
        <v>4.0999999999999996</v>
      </c>
      <c r="N196" s="2">
        <f>Sheet1__2[[#This Row],[actual_price]]*Sheet1__2[[#This Row],[rating_count]]</f>
        <v>294109</v>
      </c>
      <c r="O196" s="1">
        <v>491</v>
      </c>
      <c r="P196" s="1" t="str">
        <f>IF(Sheet1__2[[#This Row],[rating_count]]&lt;1000,"Under 1000","1000 or more")</f>
        <v>Under 1000</v>
      </c>
      <c r="Q196" s="11">
        <f>Sheet1__2[[#This Row],[rating]]*Sheet1__2[[#This Row],[rating_count]]</f>
        <v>2013.1</v>
      </c>
    </row>
    <row r="197" spans="1:17" hidden="1" x14ac:dyDescent="0.35">
      <c r="A197" s="1" t="s">
        <v>202</v>
      </c>
      <c r="B197" s="1" t="s">
        <v>1733</v>
      </c>
      <c r="C197" s="1" t="s">
        <v>1358</v>
      </c>
      <c r="D197" s="1" t="s">
        <v>1359</v>
      </c>
      <c r="E197" s="1" t="s">
        <v>1360</v>
      </c>
      <c r="F197" s="1" t="s">
        <v>1361</v>
      </c>
      <c r="G197" s="4">
        <v>139</v>
      </c>
      <c r="H197" s="5" t="str">
        <f>IF(Sheet1__2[[#This Row],[discounted_price]]&lt;200,"&lt;₹200",IF(OR(Sheet1__2[[#This Row],[discounted_price]]=200,Sheet1__2[[#This Row],[discounted_price]]&lt;=500),"₹200-₹500","&gt;₹500"))</f>
        <v>&lt;₹200</v>
      </c>
      <c r="I197" s="4">
        <v>549</v>
      </c>
      <c r="J197" s="3">
        <v>0.75</v>
      </c>
      <c r="K197" s="1" t="str">
        <f>IF(Sheet1__2[[#This Row],[discount_percentage]]&gt;=50%,"50% or More","&lt;50%")</f>
        <v>50% or More</v>
      </c>
      <c r="M197" s="1">
        <v>3.9</v>
      </c>
      <c r="N197" s="2">
        <f>Sheet1__2[[#This Row],[actual_price]]*Sheet1__2[[#This Row],[rating_count]]</f>
        <v>33489</v>
      </c>
      <c r="O197" s="1">
        <v>61</v>
      </c>
      <c r="P197" s="1" t="str">
        <f>IF(Sheet1__2[[#This Row],[rating_count]]&lt;1000,"Under 1000","1000 or more")</f>
        <v>Under 1000</v>
      </c>
      <c r="Q197" s="11">
        <f>Sheet1__2[[#This Row],[rating]]*Sheet1__2[[#This Row],[rating_count]]</f>
        <v>237.9</v>
      </c>
    </row>
    <row r="198" spans="1:17" hidden="1" x14ac:dyDescent="0.35">
      <c r="A198" s="1" t="s">
        <v>203</v>
      </c>
      <c r="B198" s="1" t="s">
        <v>1734</v>
      </c>
      <c r="C198" s="1" t="s">
        <v>1358</v>
      </c>
      <c r="D198" s="1" t="s">
        <v>1359</v>
      </c>
      <c r="E198" s="1" t="s">
        <v>1360</v>
      </c>
      <c r="F198" s="1" t="s">
        <v>1361</v>
      </c>
      <c r="G198" s="4">
        <v>129</v>
      </c>
      <c r="H198" s="5" t="str">
        <f>IF(Sheet1__2[[#This Row],[discounted_price]]&lt;200,"&lt;₹200",IF(OR(Sheet1__2[[#This Row],[discounted_price]]=200,Sheet1__2[[#This Row],[discounted_price]]&lt;=500),"₹200-₹500","&gt;₹500"))</f>
        <v>&lt;₹200</v>
      </c>
      <c r="I198" s="4">
        <v>249</v>
      </c>
      <c r="J198" s="3">
        <v>0.48</v>
      </c>
      <c r="K198" s="1" t="str">
        <f>IF(Sheet1__2[[#This Row],[discount_percentage]]&gt;=50%,"50% or More","&lt;50%")</f>
        <v>&lt;50%</v>
      </c>
      <c r="M198" s="1">
        <v>4</v>
      </c>
      <c r="N198" s="2">
        <f>Sheet1__2[[#This Row],[actual_price]]*Sheet1__2[[#This Row],[rating_count]]</f>
        <v>2335122</v>
      </c>
      <c r="O198" s="1">
        <v>9378</v>
      </c>
      <c r="P198" s="1" t="str">
        <f>IF(Sheet1__2[[#This Row],[rating_count]]&lt;1000,"Under 1000","1000 or more")</f>
        <v>1000 or more</v>
      </c>
      <c r="Q198" s="11">
        <f>Sheet1__2[[#This Row],[rating]]*Sheet1__2[[#This Row],[rating_count]]</f>
        <v>37512</v>
      </c>
    </row>
    <row r="199" spans="1:17" hidden="1" x14ac:dyDescent="0.35">
      <c r="A199" s="1" t="s">
        <v>204</v>
      </c>
      <c r="B199" s="1" t="s">
        <v>1735</v>
      </c>
      <c r="C199" s="1" t="s">
        <v>1365</v>
      </c>
      <c r="D199" s="1" t="s">
        <v>1366</v>
      </c>
      <c r="E199" s="1" t="s">
        <v>1368</v>
      </c>
      <c r="F199" s="1" t="s">
        <v>1369</v>
      </c>
      <c r="G199" s="4">
        <v>24999</v>
      </c>
      <c r="H199" s="5" t="str">
        <f>IF(Sheet1__2[[#This Row],[discounted_price]]&lt;200,"&lt;₹200",IF(OR(Sheet1__2[[#This Row],[discounted_price]]=200,Sheet1__2[[#This Row],[discounted_price]]&lt;=500),"₹200-₹500","&gt;₹500"))</f>
        <v>&gt;₹500</v>
      </c>
      <c r="I199" s="4">
        <v>35999</v>
      </c>
      <c r="J199" s="3">
        <v>0.31</v>
      </c>
      <c r="K199" s="1" t="str">
        <f>IF(Sheet1__2[[#This Row],[discount_percentage]]&gt;=50%,"50% or More","&lt;50%")</f>
        <v>&lt;50%</v>
      </c>
      <c r="M199" s="1">
        <v>4.2</v>
      </c>
      <c r="N199" s="2">
        <f>Sheet1__2[[#This Row],[actual_price]]*Sheet1__2[[#This Row],[rating_count]]</f>
        <v>1182207160</v>
      </c>
      <c r="O199" s="1">
        <v>32840</v>
      </c>
      <c r="P199" s="1" t="str">
        <f>IF(Sheet1__2[[#This Row],[rating_count]]&lt;1000,"Under 1000","1000 or more")</f>
        <v>1000 or more</v>
      </c>
      <c r="Q199" s="11">
        <f>Sheet1__2[[#This Row],[rating]]*Sheet1__2[[#This Row],[rating_count]]</f>
        <v>137928</v>
      </c>
    </row>
    <row r="200" spans="1:17" hidden="1" x14ac:dyDescent="0.35">
      <c r="A200" s="1" t="s">
        <v>205</v>
      </c>
      <c r="B200" s="1" t="s">
        <v>1687</v>
      </c>
      <c r="C200" s="1" t="s">
        <v>1358</v>
      </c>
      <c r="D200" s="1" t="s">
        <v>1359</v>
      </c>
      <c r="E200" s="1" t="s">
        <v>1360</v>
      </c>
      <c r="F200" s="1" t="s">
        <v>1361</v>
      </c>
      <c r="G200" s="4">
        <v>999</v>
      </c>
      <c r="H200" s="5" t="str">
        <f>IF(Sheet1__2[[#This Row],[discounted_price]]&lt;200,"&lt;₹200",IF(OR(Sheet1__2[[#This Row],[discounted_price]]=200,Sheet1__2[[#This Row],[discounted_price]]&lt;=500),"₹200-₹500","&gt;₹500"))</f>
        <v>&gt;₹500</v>
      </c>
      <c r="I200" s="4">
        <v>1699</v>
      </c>
      <c r="J200" s="3">
        <v>0.41</v>
      </c>
      <c r="K200" s="1" t="str">
        <f>IF(Sheet1__2[[#This Row],[discount_percentage]]&gt;=50%,"50% or More","&lt;50%")</f>
        <v>&lt;50%</v>
      </c>
      <c r="M200" s="1">
        <v>4.4000000000000004</v>
      </c>
      <c r="N200" s="2">
        <f>Sheet1__2[[#This Row],[actual_price]]*Sheet1__2[[#This Row],[rating_count]]</f>
        <v>12433282</v>
      </c>
      <c r="O200" s="1">
        <v>7318</v>
      </c>
      <c r="P200" s="1" t="str">
        <f>IF(Sheet1__2[[#This Row],[rating_count]]&lt;1000,"Under 1000","1000 or more")</f>
        <v>1000 or more</v>
      </c>
      <c r="Q200" s="11">
        <f>Sheet1__2[[#This Row],[rating]]*Sheet1__2[[#This Row],[rating_count]]</f>
        <v>32199.200000000004</v>
      </c>
    </row>
    <row r="201" spans="1:17" hidden="1" x14ac:dyDescent="0.35">
      <c r="A201" s="1" t="s">
        <v>206</v>
      </c>
      <c r="B201" s="1" t="s">
        <v>1736</v>
      </c>
      <c r="C201" s="1" t="s">
        <v>1358</v>
      </c>
      <c r="D201" s="1" t="s">
        <v>1359</v>
      </c>
      <c r="E201" s="1" t="s">
        <v>1360</v>
      </c>
      <c r="F201" s="1" t="s">
        <v>1361</v>
      </c>
      <c r="G201" s="4">
        <v>225</v>
      </c>
      <c r="H201" s="5" t="str">
        <f>IF(Sheet1__2[[#This Row],[discounted_price]]&lt;200,"&lt;₹200",IF(OR(Sheet1__2[[#This Row],[discounted_price]]=200,Sheet1__2[[#This Row],[discounted_price]]&lt;=500),"₹200-₹500","&gt;₹500"))</f>
        <v>₹200-₹500</v>
      </c>
      <c r="I201" s="4">
        <v>499</v>
      </c>
      <c r="J201" s="3">
        <v>0.55000000000000004</v>
      </c>
      <c r="K201" s="1" t="str">
        <f>IF(Sheet1__2[[#This Row],[discount_percentage]]&gt;=50%,"50% or More","&lt;50%")</f>
        <v>50% or More</v>
      </c>
      <c r="M201" s="1">
        <v>4.0999999999999996</v>
      </c>
      <c r="N201" s="2">
        <f>Sheet1__2[[#This Row],[actual_price]]*Sheet1__2[[#This Row],[rating_count]]</f>
        <v>393711</v>
      </c>
      <c r="O201" s="1">
        <v>789</v>
      </c>
      <c r="P201" s="1" t="str">
        <f>IF(Sheet1__2[[#This Row],[rating_count]]&lt;1000,"Under 1000","1000 or more")</f>
        <v>Under 1000</v>
      </c>
      <c r="Q201" s="11">
        <f>Sheet1__2[[#This Row],[rating]]*Sheet1__2[[#This Row],[rating_count]]</f>
        <v>3234.8999999999996</v>
      </c>
    </row>
    <row r="202" spans="1:17" hidden="1" x14ac:dyDescent="0.35">
      <c r="A202" s="1" t="s">
        <v>207</v>
      </c>
      <c r="B202" s="1" t="s">
        <v>1737</v>
      </c>
      <c r="C202" s="1" t="s">
        <v>1365</v>
      </c>
      <c r="D202" s="1" t="s">
        <v>1366</v>
      </c>
      <c r="E202" s="1" t="s">
        <v>1367</v>
      </c>
      <c r="F202" s="1" t="s">
        <v>1370</v>
      </c>
      <c r="G202" s="4">
        <v>547</v>
      </c>
      <c r="H202" s="5" t="str">
        <f>IF(Sheet1__2[[#This Row],[discounted_price]]&lt;200,"&lt;₹200",IF(OR(Sheet1__2[[#This Row],[discounted_price]]=200,Sheet1__2[[#This Row],[discounted_price]]&lt;=500),"₹200-₹500","&gt;₹500"))</f>
        <v>&gt;₹500</v>
      </c>
      <c r="I202" s="4">
        <v>2999</v>
      </c>
      <c r="J202" s="3">
        <v>0.82</v>
      </c>
      <c r="K202" s="1" t="str">
        <f>IF(Sheet1__2[[#This Row],[discount_percentage]]&gt;=50%,"50% or More","&lt;50%")</f>
        <v>50% or More</v>
      </c>
      <c r="M202" s="1">
        <v>4.3</v>
      </c>
      <c r="N202" s="2">
        <f>Sheet1__2[[#This Row],[actual_price]]*Sheet1__2[[#This Row],[rating_count]]</f>
        <v>1220593</v>
      </c>
      <c r="O202" s="1">
        <v>407</v>
      </c>
      <c r="P202" s="1" t="str">
        <f>IF(Sheet1__2[[#This Row],[rating_count]]&lt;1000,"Under 1000","1000 or more")</f>
        <v>Under 1000</v>
      </c>
      <c r="Q202" s="11">
        <f>Sheet1__2[[#This Row],[rating]]*Sheet1__2[[#This Row],[rating_count]]</f>
        <v>1750.1</v>
      </c>
    </row>
    <row r="203" spans="1:17" hidden="1" x14ac:dyDescent="0.35">
      <c r="A203" s="1" t="s">
        <v>208</v>
      </c>
      <c r="B203" s="1" t="s">
        <v>1726</v>
      </c>
      <c r="C203" s="1" t="s">
        <v>1358</v>
      </c>
      <c r="D203" s="1" t="s">
        <v>1359</v>
      </c>
      <c r="E203" s="1" t="s">
        <v>1360</v>
      </c>
      <c r="F203" s="1" t="s">
        <v>1361</v>
      </c>
      <c r="G203" s="4">
        <v>259</v>
      </c>
      <c r="H203" s="5" t="str">
        <f>IF(Sheet1__2[[#This Row],[discounted_price]]&lt;200,"&lt;₹200",IF(OR(Sheet1__2[[#This Row],[discounted_price]]=200,Sheet1__2[[#This Row],[discounted_price]]&lt;=500),"₹200-₹500","&gt;₹500"))</f>
        <v>₹200-₹500</v>
      </c>
      <c r="I203" s="4">
        <v>699</v>
      </c>
      <c r="J203" s="3">
        <v>0.63</v>
      </c>
      <c r="K203" s="1" t="str">
        <f>IF(Sheet1__2[[#This Row],[discount_percentage]]&gt;=50%,"50% or More","&lt;50%")</f>
        <v>50% or More</v>
      </c>
      <c r="M203" s="1">
        <v>3.8</v>
      </c>
      <c r="N203" s="2">
        <f>Sheet1__2[[#This Row],[actual_price]]*Sheet1__2[[#This Row],[rating_count]]</f>
        <v>1676901</v>
      </c>
      <c r="O203" s="1">
        <v>2399</v>
      </c>
      <c r="P203" s="1" t="str">
        <f>IF(Sheet1__2[[#This Row],[rating_count]]&lt;1000,"Under 1000","1000 or more")</f>
        <v>1000 or more</v>
      </c>
      <c r="Q203" s="11">
        <f>Sheet1__2[[#This Row],[rating]]*Sheet1__2[[#This Row],[rating_count]]</f>
        <v>9116.1999999999989</v>
      </c>
    </row>
    <row r="204" spans="1:17" hidden="1" x14ac:dyDescent="0.35">
      <c r="A204" s="1" t="s">
        <v>209</v>
      </c>
      <c r="B204" s="1" t="s">
        <v>1738</v>
      </c>
      <c r="C204" s="1" t="s">
        <v>1365</v>
      </c>
      <c r="D204" s="1" t="s">
        <v>1366</v>
      </c>
      <c r="E204" s="1" t="s">
        <v>1367</v>
      </c>
      <c r="F204" s="1" t="s">
        <v>1370</v>
      </c>
      <c r="G204" s="4">
        <v>239</v>
      </c>
      <c r="H204" s="5" t="str">
        <f>IF(Sheet1__2[[#This Row],[discounted_price]]&lt;200,"&lt;₹200",IF(OR(Sheet1__2[[#This Row],[discounted_price]]=200,Sheet1__2[[#This Row],[discounted_price]]&lt;=500),"₹200-₹500","&gt;₹500"))</f>
        <v>₹200-₹500</v>
      </c>
      <c r="I204" s="4">
        <v>699</v>
      </c>
      <c r="J204" s="3">
        <v>0.66</v>
      </c>
      <c r="K204" s="1" t="str">
        <f>IF(Sheet1__2[[#This Row],[discount_percentage]]&gt;=50%,"50% or More","&lt;50%")</f>
        <v>50% or More</v>
      </c>
      <c r="M204" s="1">
        <v>4.4000000000000004</v>
      </c>
      <c r="N204" s="2">
        <f>Sheet1__2[[#This Row],[actual_price]]*Sheet1__2[[#This Row],[rating_count]]</f>
        <v>1845360</v>
      </c>
      <c r="O204" s="1">
        <v>2640</v>
      </c>
      <c r="P204" s="1" t="str">
        <f>IF(Sheet1__2[[#This Row],[rating_count]]&lt;1000,"Under 1000","1000 or more")</f>
        <v>1000 or more</v>
      </c>
      <c r="Q204" s="11">
        <f>Sheet1__2[[#This Row],[rating]]*Sheet1__2[[#This Row],[rating_count]]</f>
        <v>11616.000000000002</v>
      </c>
    </row>
    <row r="205" spans="1:17" hidden="1" x14ac:dyDescent="0.35">
      <c r="A205" s="1" t="s">
        <v>210</v>
      </c>
      <c r="B205" s="1" t="s">
        <v>1683</v>
      </c>
      <c r="C205" s="1" t="s">
        <v>1365</v>
      </c>
      <c r="D205" s="1" t="s">
        <v>1366</v>
      </c>
      <c r="E205" s="1" t="s">
        <v>1367</v>
      </c>
      <c r="F205" s="1" t="s">
        <v>1370</v>
      </c>
      <c r="G205" s="4">
        <v>349</v>
      </c>
      <c r="H205" s="5" t="str">
        <f>IF(Sheet1__2[[#This Row],[discounted_price]]&lt;200,"&lt;₹200",IF(OR(Sheet1__2[[#This Row],[discounted_price]]=200,Sheet1__2[[#This Row],[discounted_price]]&lt;=500),"₹200-₹500","&gt;₹500"))</f>
        <v>₹200-₹500</v>
      </c>
      <c r="I205" s="4">
        <v>999</v>
      </c>
      <c r="J205" s="3">
        <v>0.65</v>
      </c>
      <c r="K205" s="1" t="str">
        <f>IF(Sheet1__2[[#This Row],[discount_percentage]]&gt;=50%,"50% or More","&lt;50%")</f>
        <v>50% or More</v>
      </c>
      <c r="M205" s="1">
        <v>4</v>
      </c>
      <c r="N205" s="2">
        <f>Sheet1__2[[#This Row],[actual_price]]*Sheet1__2[[#This Row],[rating_count]]</f>
        <v>838161</v>
      </c>
      <c r="O205" s="1">
        <v>839</v>
      </c>
      <c r="P205" s="1" t="str">
        <f>IF(Sheet1__2[[#This Row],[rating_count]]&lt;1000,"Under 1000","1000 or more")</f>
        <v>Under 1000</v>
      </c>
      <c r="Q205" s="11">
        <f>Sheet1__2[[#This Row],[rating]]*Sheet1__2[[#This Row],[rating_count]]</f>
        <v>3356</v>
      </c>
    </row>
    <row r="206" spans="1:17" hidden="1" x14ac:dyDescent="0.35">
      <c r="A206" s="1" t="s">
        <v>211</v>
      </c>
      <c r="B206" s="1" t="s">
        <v>1739</v>
      </c>
      <c r="C206" s="1" t="s">
        <v>1365</v>
      </c>
      <c r="D206" s="1" t="s">
        <v>1366</v>
      </c>
      <c r="E206" s="1" t="s">
        <v>1367</v>
      </c>
      <c r="F206" s="1" t="s">
        <v>1361</v>
      </c>
      <c r="G206" s="4">
        <v>467</v>
      </c>
      <c r="H206" s="5" t="str">
        <f>IF(Sheet1__2[[#This Row],[discounted_price]]&lt;200,"&lt;₹200",IF(OR(Sheet1__2[[#This Row],[discounted_price]]=200,Sheet1__2[[#This Row],[discounted_price]]&lt;=500),"₹200-₹500","&gt;₹500"))</f>
        <v>₹200-₹500</v>
      </c>
      <c r="I206" s="4">
        <v>599</v>
      </c>
      <c r="J206" s="3">
        <v>0.22</v>
      </c>
      <c r="K206" s="1" t="str">
        <f>IF(Sheet1__2[[#This Row],[discount_percentage]]&gt;=50%,"50% or More","&lt;50%")</f>
        <v>&lt;50%</v>
      </c>
      <c r="M206" s="1">
        <v>4.4000000000000004</v>
      </c>
      <c r="N206" s="2">
        <f>Sheet1__2[[#This Row],[actual_price]]*Sheet1__2[[#This Row],[rating_count]]</f>
        <v>26388346</v>
      </c>
      <c r="O206" s="1">
        <v>44054</v>
      </c>
      <c r="P206" s="1" t="str">
        <f>IF(Sheet1__2[[#This Row],[rating_count]]&lt;1000,"Under 1000","1000 or more")</f>
        <v>1000 or more</v>
      </c>
      <c r="Q206" s="11">
        <f>Sheet1__2[[#This Row],[rating]]*Sheet1__2[[#This Row],[rating_count]]</f>
        <v>193837.6</v>
      </c>
    </row>
    <row r="207" spans="1:17" hidden="1" x14ac:dyDescent="0.35">
      <c r="A207" s="1" t="s">
        <v>212</v>
      </c>
      <c r="B207" s="1" t="s">
        <v>1740</v>
      </c>
      <c r="C207" s="1" t="s">
        <v>1358</v>
      </c>
      <c r="D207" s="1" t="s">
        <v>1359</v>
      </c>
      <c r="E207" s="1" t="s">
        <v>1360</v>
      </c>
      <c r="F207" s="1" t="s">
        <v>1361</v>
      </c>
      <c r="G207" s="4">
        <v>449</v>
      </c>
      <c r="H207" s="5" t="str">
        <f>IF(Sheet1__2[[#This Row],[discounted_price]]&lt;200,"&lt;₹200",IF(OR(Sheet1__2[[#This Row],[discounted_price]]=200,Sheet1__2[[#This Row],[discounted_price]]&lt;=500),"₹200-₹500","&gt;₹500"))</f>
        <v>₹200-₹500</v>
      </c>
      <c r="I207" s="4">
        <v>599</v>
      </c>
      <c r="J207" s="3">
        <v>0.25</v>
      </c>
      <c r="K207" s="1" t="str">
        <f>IF(Sheet1__2[[#This Row],[discount_percentage]]&gt;=50%,"50% or More","&lt;50%")</f>
        <v>&lt;50%</v>
      </c>
      <c r="M207" s="1">
        <v>4</v>
      </c>
      <c r="N207" s="2">
        <f>Sheet1__2[[#This Row],[actual_price]]*Sheet1__2[[#This Row],[rating_count]]</f>
        <v>1935369</v>
      </c>
      <c r="O207" s="1">
        <v>3231</v>
      </c>
      <c r="P207" s="1" t="str">
        <f>IF(Sheet1__2[[#This Row],[rating_count]]&lt;1000,"Under 1000","1000 or more")</f>
        <v>1000 or more</v>
      </c>
      <c r="Q207" s="11">
        <f>Sheet1__2[[#This Row],[rating]]*Sheet1__2[[#This Row],[rating_count]]</f>
        <v>12924</v>
      </c>
    </row>
    <row r="208" spans="1:17" hidden="1" x14ac:dyDescent="0.35">
      <c r="A208" s="1" t="s">
        <v>213</v>
      </c>
      <c r="B208" s="1" t="s">
        <v>1658</v>
      </c>
      <c r="C208" s="1" t="s">
        <v>1365</v>
      </c>
      <c r="D208" s="1" t="s">
        <v>1366</v>
      </c>
      <c r="E208" s="1" t="s">
        <v>1368</v>
      </c>
      <c r="F208" s="1" t="s">
        <v>1369</v>
      </c>
      <c r="G208" s="4">
        <v>11990</v>
      </c>
      <c r="H208" s="5" t="str">
        <f>IF(Sheet1__2[[#This Row],[discounted_price]]&lt;200,"&lt;₹200",IF(OR(Sheet1__2[[#This Row],[discounted_price]]=200,Sheet1__2[[#This Row],[discounted_price]]&lt;=500),"₹200-₹500","&gt;₹500"))</f>
        <v>&gt;₹500</v>
      </c>
      <c r="I208" s="4">
        <v>31990</v>
      </c>
      <c r="J208" s="3">
        <v>0.63</v>
      </c>
      <c r="K208" s="1" t="str">
        <f>IF(Sheet1__2[[#This Row],[discount_percentage]]&gt;=50%,"50% or More","&lt;50%")</f>
        <v>50% or More</v>
      </c>
      <c r="M208" s="1">
        <v>4.2</v>
      </c>
      <c r="N208" s="2">
        <f>Sheet1__2[[#This Row],[actual_price]]*Sheet1__2[[#This Row],[rating_count]]</f>
        <v>2047360</v>
      </c>
      <c r="O208" s="1">
        <v>64</v>
      </c>
      <c r="P208" s="1" t="str">
        <f>IF(Sheet1__2[[#This Row],[rating_count]]&lt;1000,"Under 1000","1000 or more")</f>
        <v>Under 1000</v>
      </c>
      <c r="Q208" s="11">
        <f>Sheet1__2[[#This Row],[rating]]*Sheet1__2[[#This Row],[rating_count]]</f>
        <v>268.8</v>
      </c>
    </row>
    <row r="209" spans="1:17" hidden="1" x14ac:dyDescent="0.35">
      <c r="A209" s="1" t="s">
        <v>214</v>
      </c>
      <c r="B209" s="1" t="s">
        <v>1741</v>
      </c>
      <c r="C209" s="1" t="s">
        <v>1358</v>
      </c>
      <c r="D209" s="1" t="s">
        <v>1359</v>
      </c>
      <c r="E209" s="1" t="s">
        <v>1360</v>
      </c>
      <c r="F209" s="1" t="s">
        <v>1361</v>
      </c>
      <c r="G209" s="4">
        <v>350</v>
      </c>
      <c r="H209" s="5" t="str">
        <f>IF(Sheet1__2[[#This Row],[discounted_price]]&lt;200,"&lt;₹200",IF(OR(Sheet1__2[[#This Row],[discounted_price]]=200,Sheet1__2[[#This Row],[discounted_price]]&lt;=500),"₹200-₹500","&gt;₹500"))</f>
        <v>₹200-₹500</v>
      </c>
      <c r="I209" s="4">
        <v>599</v>
      </c>
      <c r="J209" s="3">
        <v>0.42</v>
      </c>
      <c r="K209" s="1" t="str">
        <f>IF(Sheet1__2[[#This Row],[discount_percentage]]&gt;=50%,"50% or More","&lt;50%")</f>
        <v>&lt;50%</v>
      </c>
      <c r="M209" s="1">
        <v>3.9</v>
      </c>
      <c r="N209" s="2">
        <f>Sheet1__2[[#This Row],[actual_price]]*Sheet1__2[[#This Row],[rating_count]]</f>
        <v>4980086</v>
      </c>
      <c r="O209" s="1">
        <v>8314</v>
      </c>
      <c r="P209" s="1" t="str">
        <f>IF(Sheet1__2[[#This Row],[rating_count]]&lt;1000,"Under 1000","1000 or more")</f>
        <v>1000 or more</v>
      </c>
      <c r="Q209" s="11">
        <f>Sheet1__2[[#This Row],[rating]]*Sheet1__2[[#This Row],[rating_count]]</f>
        <v>32424.6</v>
      </c>
    </row>
    <row r="210" spans="1:17" hidden="1" x14ac:dyDescent="0.35">
      <c r="A210" s="1" t="s">
        <v>215</v>
      </c>
      <c r="B210" s="1" t="s">
        <v>1742</v>
      </c>
      <c r="C210" s="1" t="s">
        <v>1358</v>
      </c>
      <c r="D210" s="1" t="s">
        <v>1359</v>
      </c>
      <c r="E210" s="1" t="s">
        <v>1360</v>
      </c>
      <c r="F210" s="1" t="s">
        <v>1361</v>
      </c>
      <c r="G210" s="4">
        <v>252</v>
      </c>
      <c r="H210" s="5" t="str">
        <f>IF(Sheet1__2[[#This Row],[discounted_price]]&lt;200,"&lt;₹200",IF(OR(Sheet1__2[[#This Row],[discounted_price]]=200,Sheet1__2[[#This Row],[discounted_price]]&lt;=500),"₹200-₹500","&gt;₹500"))</f>
        <v>₹200-₹500</v>
      </c>
      <c r="I210" s="4">
        <v>999</v>
      </c>
      <c r="J210" s="3">
        <v>0.75</v>
      </c>
      <c r="K210" s="1" t="str">
        <f>IF(Sheet1__2[[#This Row],[discount_percentage]]&gt;=50%,"50% or More","&lt;50%")</f>
        <v>50% or More</v>
      </c>
      <c r="M210" s="1">
        <v>3.7</v>
      </c>
      <c r="N210" s="2">
        <f>Sheet1__2[[#This Row],[actual_price]]*Sheet1__2[[#This Row],[rating_count]]</f>
        <v>2246751</v>
      </c>
      <c r="O210" s="1">
        <v>2249</v>
      </c>
      <c r="P210" s="1" t="str">
        <f>IF(Sheet1__2[[#This Row],[rating_count]]&lt;1000,"Under 1000","1000 or more")</f>
        <v>1000 or more</v>
      </c>
      <c r="Q210" s="11">
        <f>Sheet1__2[[#This Row],[rating]]*Sheet1__2[[#This Row],[rating_count]]</f>
        <v>8321.3000000000011</v>
      </c>
    </row>
    <row r="211" spans="1:17" hidden="1" x14ac:dyDescent="0.35">
      <c r="A211" s="1" t="s">
        <v>216</v>
      </c>
      <c r="B211" s="1" t="s">
        <v>1645</v>
      </c>
      <c r="C211" s="1" t="s">
        <v>1365</v>
      </c>
      <c r="D211" s="1" t="s">
        <v>1366</v>
      </c>
      <c r="E211" s="1" t="s">
        <v>1367</v>
      </c>
      <c r="F211" s="1" t="s">
        <v>1370</v>
      </c>
      <c r="G211" s="4">
        <v>204</v>
      </c>
      <c r="H211" s="5" t="str">
        <f>IF(Sheet1__2[[#This Row],[discounted_price]]&lt;200,"&lt;₹200",IF(OR(Sheet1__2[[#This Row],[discounted_price]]=200,Sheet1__2[[#This Row],[discounted_price]]&lt;=500),"₹200-₹500","&gt;₹500"))</f>
        <v>₹200-₹500</v>
      </c>
      <c r="I211" s="4">
        <v>599</v>
      </c>
      <c r="J211" s="3">
        <v>0.66</v>
      </c>
      <c r="K211" s="1" t="str">
        <f>IF(Sheet1__2[[#This Row],[discount_percentage]]&gt;=50%,"50% or More","&lt;50%")</f>
        <v>50% or More</v>
      </c>
      <c r="M211" s="1">
        <v>3.6</v>
      </c>
      <c r="N211" s="2">
        <f>Sheet1__2[[#This Row],[actual_price]]*Sheet1__2[[#This Row],[rating_count]]</f>
        <v>203061</v>
      </c>
      <c r="O211" s="1">
        <v>339</v>
      </c>
      <c r="P211" s="1" t="str">
        <f>IF(Sheet1__2[[#This Row],[rating_count]]&lt;1000,"Under 1000","1000 or more")</f>
        <v>Under 1000</v>
      </c>
      <c r="Q211" s="11">
        <f>Sheet1__2[[#This Row],[rating]]*Sheet1__2[[#This Row],[rating_count]]</f>
        <v>1220.4000000000001</v>
      </c>
    </row>
    <row r="212" spans="1:17" x14ac:dyDescent="0.35">
      <c r="A212" s="1" t="s">
        <v>217</v>
      </c>
      <c r="B212" s="1" t="s">
        <v>1743</v>
      </c>
      <c r="C212" s="1" t="s">
        <v>1365</v>
      </c>
      <c r="D212" s="1" t="s">
        <v>1366</v>
      </c>
      <c r="E212" s="1" t="s">
        <v>1375</v>
      </c>
      <c r="G212" s="1">
        <v>6490</v>
      </c>
      <c r="H212" s="4" t="str">
        <f>IF(Sheet1__2[[#This Row],[discounted_price]]&lt;200,"&lt;₹200",IF(OR(Sheet1__2[[#This Row],[discounted_price]]=200,Sheet1__2[[#This Row],[discounted_price]]&lt;=500),"₹200-₹500","&gt;₹500"))</f>
        <v>&gt;₹500</v>
      </c>
      <c r="I212" s="1">
        <v>9990</v>
      </c>
      <c r="J212" s="1">
        <v>0.35</v>
      </c>
      <c r="K212" s="1" t="str">
        <f>IF(Sheet1__2[[#This Row],[discount_percentage]]&gt;=50%,"50% or More","&lt;50%")</f>
        <v>&lt;50%</v>
      </c>
      <c r="L21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212" s="1">
        <v>4</v>
      </c>
      <c r="N212" s="1">
        <f>Sheet1__2[[#This Row],[actual_price]]*Sheet1__2[[#This Row],[rating_count]]</f>
        <v>269730</v>
      </c>
      <c r="O212" s="1">
        <v>27</v>
      </c>
      <c r="P212" s="1" t="str">
        <f>IF(Sheet1__2[[#This Row],[rating_count]]&lt;1000,"Under 1000","1000 or more")</f>
        <v>Under 1000</v>
      </c>
      <c r="Q212" s="11">
        <f>Sheet1__2[[#This Row],[rating]]*Sheet1__2[[#This Row],[rating_count]]</f>
        <v>108</v>
      </c>
    </row>
    <row r="213" spans="1:17" hidden="1" x14ac:dyDescent="0.35">
      <c r="A213" s="1" t="s">
        <v>218</v>
      </c>
      <c r="B213" s="1" t="s">
        <v>1639</v>
      </c>
      <c r="C213" s="1" t="s">
        <v>1365</v>
      </c>
      <c r="D213" s="1" t="s">
        <v>1366</v>
      </c>
      <c r="E213" s="1" t="s">
        <v>1367</v>
      </c>
      <c r="F213" s="1" t="s">
        <v>1370</v>
      </c>
      <c r="G213" s="4">
        <v>235</v>
      </c>
      <c r="H213" s="5" t="str">
        <f>IF(Sheet1__2[[#This Row],[discounted_price]]&lt;200,"&lt;₹200",IF(OR(Sheet1__2[[#This Row],[discounted_price]]=200,Sheet1__2[[#This Row],[discounted_price]]&lt;=500),"₹200-₹500","&gt;₹500"))</f>
        <v>₹200-₹500</v>
      </c>
      <c r="I213" s="4">
        <v>599</v>
      </c>
      <c r="J213" s="3">
        <v>0.61</v>
      </c>
      <c r="K213" s="1" t="str">
        <f>IF(Sheet1__2[[#This Row],[discount_percentage]]&gt;=50%,"50% or More","&lt;50%")</f>
        <v>50% or More</v>
      </c>
      <c r="M213" s="1">
        <v>3.5</v>
      </c>
      <c r="N213" s="2">
        <f>Sheet1__2[[#This Row],[actual_price]]*Sheet1__2[[#This Row],[rating_count]]</f>
        <v>118003</v>
      </c>
      <c r="O213" s="1">
        <v>197</v>
      </c>
      <c r="P213" s="1" t="str">
        <f>IF(Sheet1__2[[#This Row],[rating_count]]&lt;1000,"Under 1000","1000 or more")</f>
        <v>Under 1000</v>
      </c>
      <c r="Q213" s="11">
        <f>Sheet1__2[[#This Row],[rating]]*Sheet1__2[[#This Row],[rating_count]]</f>
        <v>689.5</v>
      </c>
    </row>
    <row r="214" spans="1:17" hidden="1" x14ac:dyDescent="0.35">
      <c r="A214" s="1" t="s">
        <v>219</v>
      </c>
      <c r="B214" s="1" t="s">
        <v>1625</v>
      </c>
      <c r="C214" s="1" t="s">
        <v>1358</v>
      </c>
      <c r="D214" s="1" t="s">
        <v>1359</v>
      </c>
      <c r="E214" s="1" t="s">
        <v>1360</v>
      </c>
      <c r="F214" s="1" t="s">
        <v>1361</v>
      </c>
      <c r="G214" s="4">
        <v>299</v>
      </c>
      <c r="H214" s="5" t="str">
        <f>IF(Sheet1__2[[#This Row],[discounted_price]]&lt;200,"&lt;₹200",IF(OR(Sheet1__2[[#This Row],[discounted_price]]=200,Sheet1__2[[#This Row],[discounted_price]]&lt;=500),"₹200-₹500","&gt;₹500"))</f>
        <v>₹200-₹500</v>
      </c>
      <c r="I214" s="4">
        <v>800</v>
      </c>
      <c r="J214" s="3">
        <v>0.63</v>
      </c>
      <c r="K214" s="1" t="str">
        <f>IF(Sheet1__2[[#This Row],[discount_percentage]]&gt;=50%,"50% or More","&lt;50%")</f>
        <v>50% or More</v>
      </c>
      <c r="M214" s="1">
        <v>4.5</v>
      </c>
      <c r="N214" s="2">
        <f>Sheet1__2[[#This Row],[actual_price]]*Sheet1__2[[#This Row],[rating_count]]</f>
        <v>59981600</v>
      </c>
      <c r="O214" s="1">
        <v>74977</v>
      </c>
      <c r="P214" s="1" t="str">
        <f>IF(Sheet1__2[[#This Row],[rating_count]]&lt;1000,"Under 1000","1000 or more")</f>
        <v>1000 or more</v>
      </c>
      <c r="Q214" s="11">
        <f>Sheet1__2[[#This Row],[rating]]*Sheet1__2[[#This Row],[rating_count]]</f>
        <v>337396.5</v>
      </c>
    </row>
    <row r="215" spans="1:17" hidden="1" x14ac:dyDescent="0.35">
      <c r="A215" s="1" t="s">
        <v>220</v>
      </c>
      <c r="B215" s="1" t="s">
        <v>1638</v>
      </c>
      <c r="C215" s="1" t="s">
        <v>1358</v>
      </c>
      <c r="D215" s="1" t="s">
        <v>1359</v>
      </c>
      <c r="E215" s="1" t="s">
        <v>1360</v>
      </c>
      <c r="F215" s="1" t="s">
        <v>1361</v>
      </c>
      <c r="G215" s="4">
        <v>799</v>
      </c>
      <c r="H215" s="5" t="str">
        <f>IF(Sheet1__2[[#This Row],[discounted_price]]&lt;200,"&lt;₹200",IF(OR(Sheet1__2[[#This Row],[discounted_price]]=200,Sheet1__2[[#This Row],[discounted_price]]&lt;=500),"₹200-₹500","&gt;₹500"))</f>
        <v>&gt;₹500</v>
      </c>
      <c r="I215" s="4">
        <v>1999</v>
      </c>
      <c r="J215" s="3">
        <v>0.6</v>
      </c>
      <c r="K215" s="1" t="str">
        <f>IF(Sheet1__2[[#This Row],[discount_percentage]]&gt;=50%,"50% or More","&lt;50%")</f>
        <v>50% or More</v>
      </c>
      <c r="M215" s="1">
        <v>4.2</v>
      </c>
      <c r="N215" s="2">
        <f>Sheet1__2[[#This Row],[actual_price]]*Sheet1__2[[#This Row],[rating_count]]</f>
        <v>17157417</v>
      </c>
      <c r="O215" s="1">
        <v>8583</v>
      </c>
      <c r="P215" s="1" t="str">
        <f>IF(Sheet1__2[[#This Row],[rating_count]]&lt;1000,"Under 1000","1000 or more")</f>
        <v>1000 or more</v>
      </c>
      <c r="Q215" s="11">
        <f>Sheet1__2[[#This Row],[rating]]*Sheet1__2[[#This Row],[rating_count]]</f>
        <v>36048.6</v>
      </c>
    </row>
    <row r="216" spans="1:17" hidden="1" x14ac:dyDescent="0.35">
      <c r="A216" s="1" t="s">
        <v>221</v>
      </c>
      <c r="B216" s="1" t="s">
        <v>1744</v>
      </c>
      <c r="C216" s="1" t="s">
        <v>1365</v>
      </c>
      <c r="D216" s="1" t="s">
        <v>1366</v>
      </c>
      <c r="E216" s="1" t="s">
        <v>1367</v>
      </c>
      <c r="F216" s="1" t="s">
        <v>1370</v>
      </c>
      <c r="G216" s="4">
        <v>299</v>
      </c>
      <c r="H216" s="5" t="str">
        <f>IF(Sheet1__2[[#This Row],[discounted_price]]&lt;200,"&lt;₹200",IF(OR(Sheet1__2[[#This Row],[discounted_price]]=200,Sheet1__2[[#This Row],[discounted_price]]&lt;=500),"₹200-₹500","&gt;₹500"))</f>
        <v>₹200-₹500</v>
      </c>
      <c r="I216" s="4">
        <v>999</v>
      </c>
      <c r="J216" s="3">
        <v>0.7</v>
      </c>
      <c r="K216" s="1" t="str">
        <f>IF(Sheet1__2[[#This Row],[discount_percentage]]&gt;=50%,"50% or More","&lt;50%")</f>
        <v>50% or More</v>
      </c>
      <c r="M216" s="1">
        <v>3.8</v>
      </c>
      <c r="N216" s="2">
        <f>Sheet1__2[[#This Row],[actual_price]]*Sheet1__2[[#This Row],[rating_count]]</f>
        <v>927072</v>
      </c>
      <c r="O216" s="1">
        <v>928</v>
      </c>
      <c r="P216" s="1" t="str">
        <f>IF(Sheet1__2[[#This Row],[rating_count]]&lt;1000,"Under 1000","1000 or more")</f>
        <v>Under 1000</v>
      </c>
      <c r="Q216" s="11">
        <f>Sheet1__2[[#This Row],[rating]]*Sheet1__2[[#This Row],[rating_count]]</f>
        <v>3526.3999999999996</v>
      </c>
    </row>
    <row r="217" spans="1:17" hidden="1" x14ac:dyDescent="0.35">
      <c r="A217" s="1" t="s">
        <v>222</v>
      </c>
      <c r="B217" s="1" t="s">
        <v>1729</v>
      </c>
      <c r="C217" s="1" t="s">
        <v>1365</v>
      </c>
      <c r="D217" s="1" t="s">
        <v>1366</v>
      </c>
      <c r="E217" s="1" t="s">
        <v>1368</v>
      </c>
      <c r="F217" s="1" t="s">
        <v>1371</v>
      </c>
      <c r="G217" s="4">
        <v>6999</v>
      </c>
      <c r="H217" s="5" t="str">
        <f>IF(Sheet1__2[[#This Row],[discounted_price]]&lt;200,"&lt;₹200",IF(OR(Sheet1__2[[#This Row],[discounted_price]]=200,Sheet1__2[[#This Row],[discounted_price]]&lt;=500),"₹200-₹500","&gt;₹500"))</f>
        <v>&gt;₹500</v>
      </c>
      <c r="I217" s="4">
        <v>16990</v>
      </c>
      <c r="J217" s="3">
        <v>0.59</v>
      </c>
      <c r="K217" s="1" t="str">
        <f>IF(Sheet1__2[[#This Row],[discount_percentage]]&gt;=50%,"50% or More","&lt;50%")</f>
        <v>50% or More</v>
      </c>
      <c r="M217" s="1">
        <v>3.8</v>
      </c>
      <c r="N217" s="2">
        <f>Sheet1__2[[#This Row],[actual_price]]*Sheet1__2[[#This Row],[rating_count]]</f>
        <v>1868900</v>
      </c>
      <c r="O217" s="1">
        <v>110</v>
      </c>
      <c r="P217" s="1" t="str">
        <f>IF(Sheet1__2[[#This Row],[rating_count]]&lt;1000,"Under 1000","1000 or more")</f>
        <v>Under 1000</v>
      </c>
      <c r="Q217" s="11">
        <f>Sheet1__2[[#This Row],[rating]]*Sheet1__2[[#This Row],[rating_count]]</f>
        <v>418</v>
      </c>
    </row>
    <row r="218" spans="1:17" hidden="1" x14ac:dyDescent="0.35">
      <c r="A218" s="1" t="s">
        <v>223</v>
      </c>
      <c r="B218" s="1" t="s">
        <v>1745</v>
      </c>
      <c r="C218" s="1" t="s">
        <v>1365</v>
      </c>
      <c r="D218" s="1" t="s">
        <v>1366</v>
      </c>
      <c r="E218" s="1" t="s">
        <v>1368</v>
      </c>
      <c r="F218" s="1" t="s">
        <v>1369</v>
      </c>
      <c r="G218" s="4">
        <v>42999</v>
      </c>
      <c r="H218" s="5" t="str">
        <f>IF(Sheet1__2[[#This Row],[discounted_price]]&lt;200,"&lt;₹200",IF(OR(Sheet1__2[[#This Row],[discounted_price]]=200,Sheet1__2[[#This Row],[discounted_price]]&lt;=500),"₹200-₹500","&gt;₹500"))</f>
        <v>&gt;₹500</v>
      </c>
      <c r="I218" s="4">
        <v>59999</v>
      </c>
      <c r="J218" s="3">
        <v>0.28000000000000003</v>
      </c>
      <c r="K218" s="1" t="str">
        <f>IF(Sheet1__2[[#This Row],[discount_percentage]]&gt;=50%,"50% or More","&lt;50%")</f>
        <v>&lt;50%</v>
      </c>
      <c r="M218" s="1">
        <v>4.0999999999999996</v>
      </c>
      <c r="N218" s="2">
        <f>Sheet1__2[[#This Row],[actual_price]]*Sheet1__2[[#This Row],[rating_count]]</f>
        <v>405173247</v>
      </c>
      <c r="O218" s="1">
        <v>6753</v>
      </c>
      <c r="P218" s="1" t="str">
        <f>IF(Sheet1__2[[#This Row],[rating_count]]&lt;1000,"Under 1000","1000 or more")</f>
        <v>1000 or more</v>
      </c>
      <c r="Q218" s="11">
        <f>Sheet1__2[[#This Row],[rating]]*Sheet1__2[[#This Row],[rating_count]]</f>
        <v>27687.3</v>
      </c>
    </row>
    <row r="219" spans="1:17" hidden="1" x14ac:dyDescent="0.35">
      <c r="A219" s="1" t="s">
        <v>224</v>
      </c>
      <c r="B219" s="1" t="s">
        <v>1746</v>
      </c>
      <c r="C219" s="1" t="s">
        <v>1365</v>
      </c>
      <c r="D219" s="1" t="s">
        <v>1366</v>
      </c>
      <c r="E219" s="1" t="s">
        <v>1367</v>
      </c>
      <c r="F219" s="1" t="s">
        <v>1361</v>
      </c>
      <c r="G219" s="4">
        <v>173</v>
      </c>
      <c r="H219" s="5" t="str">
        <f>IF(Sheet1__2[[#This Row],[discounted_price]]&lt;200,"&lt;₹200",IF(OR(Sheet1__2[[#This Row],[discounted_price]]=200,Sheet1__2[[#This Row],[discounted_price]]&lt;=500),"₹200-₹500","&gt;₹500"))</f>
        <v>&lt;₹200</v>
      </c>
      <c r="I219" s="4">
        <v>999</v>
      </c>
      <c r="J219" s="3">
        <v>0.83</v>
      </c>
      <c r="K219" s="1" t="str">
        <f>IF(Sheet1__2[[#This Row],[discount_percentage]]&gt;=50%,"50% or More","&lt;50%")</f>
        <v>50% or More</v>
      </c>
      <c r="M219" s="1">
        <v>4.3</v>
      </c>
      <c r="N219" s="2">
        <f>Sheet1__2[[#This Row],[actual_price]]*Sheet1__2[[#This Row],[rating_count]]</f>
        <v>1235763</v>
      </c>
      <c r="O219" s="1">
        <v>1237</v>
      </c>
      <c r="P219" s="1" t="str">
        <f>IF(Sheet1__2[[#This Row],[rating_count]]&lt;1000,"Under 1000","1000 or more")</f>
        <v>1000 or more</v>
      </c>
      <c r="Q219" s="11">
        <f>Sheet1__2[[#This Row],[rating]]*Sheet1__2[[#This Row],[rating_count]]</f>
        <v>5319.0999999999995</v>
      </c>
    </row>
    <row r="220" spans="1:17" hidden="1" x14ac:dyDescent="0.35">
      <c r="A220" s="1" t="s">
        <v>225</v>
      </c>
      <c r="B220" s="1" t="s">
        <v>1638</v>
      </c>
      <c r="C220" s="1" t="s">
        <v>1365</v>
      </c>
      <c r="D220" s="1" t="s">
        <v>1373</v>
      </c>
      <c r="E220" s="1" t="s">
        <v>1367</v>
      </c>
      <c r="F220" s="1" t="s">
        <v>1376</v>
      </c>
      <c r="G220" s="4">
        <v>209</v>
      </c>
      <c r="H220" s="5" t="str">
        <f>IF(Sheet1__2[[#This Row],[discounted_price]]&lt;200,"&lt;₹200",IF(OR(Sheet1__2[[#This Row],[discounted_price]]=200,Sheet1__2[[#This Row],[discounted_price]]&lt;=500),"₹200-₹500","&gt;₹500"))</f>
        <v>₹200-₹500</v>
      </c>
      <c r="I220" s="4">
        <v>600</v>
      </c>
      <c r="J220" s="3">
        <v>0.65</v>
      </c>
      <c r="K220" s="1" t="str">
        <f>IF(Sheet1__2[[#This Row],[discount_percentage]]&gt;=50%,"50% or More","&lt;50%")</f>
        <v>50% or More</v>
      </c>
      <c r="M220" s="1">
        <v>4.4000000000000004</v>
      </c>
      <c r="N220" s="2">
        <f>Sheet1__2[[#This Row],[actual_price]]*Sheet1__2[[#This Row],[rating_count]]</f>
        <v>11323200</v>
      </c>
      <c r="O220" s="1">
        <v>18872</v>
      </c>
      <c r="P220" s="1" t="str">
        <f>IF(Sheet1__2[[#This Row],[rating_count]]&lt;1000,"Under 1000","1000 or more")</f>
        <v>1000 or more</v>
      </c>
      <c r="Q220" s="11">
        <f>Sheet1__2[[#This Row],[rating]]*Sheet1__2[[#This Row],[rating_count]]</f>
        <v>83036.800000000003</v>
      </c>
    </row>
    <row r="221" spans="1:17" hidden="1" x14ac:dyDescent="0.35">
      <c r="A221" s="1" t="s">
        <v>226</v>
      </c>
      <c r="B221" s="1" t="s">
        <v>1727</v>
      </c>
      <c r="C221" s="1" t="s">
        <v>1358</v>
      </c>
      <c r="D221" s="1" t="s">
        <v>1359</v>
      </c>
      <c r="E221" s="1" t="s">
        <v>1360</v>
      </c>
      <c r="F221" s="1" t="s">
        <v>1361</v>
      </c>
      <c r="G221" s="4">
        <v>848.99</v>
      </c>
      <c r="H221" s="5" t="str">
        <f>IF(Sheet1__2[[#This Row],[discounted_price]]&lt;200,"&lt;₹200",IF(OR(Sheet1__2[[#This Row],[discounted_price]]=200,Sheet1__2[[#This Row],[discounted_price]]&lt;=500),"₹200-₹500","&gt;₹500"))</f>
        <v>&gt;₹500</v>
      </c>
      <c r="I221" s="4">
        <v>1490</v>
      </c>
      <c r="J221" s="3">
        <v>0.43</v>
      </c>
      <c r="K221" s="1" t="str">
        <f>IF(Sheet1__2[[#This Row],[discount_percentage]]&gt;=50%,"50% or More","&lt;50%")</f>
        <v>&lt;50%</v>
      </c>
      <c r="M221" s="1">
        <v>3.9</v>
      </c>
      <c r="N221" s="2">
        <f>Sheet1__2[[#This Row],[actual_price]]*Sheet1__2[[#This Row],[rating_count]]</f>
        <v>530440</v>
      </c>
      <c r="O221" s="1">
        <v>356</v>
      </c>
      <c r="P221" s="1" t="str">
        <f>IF(Sheet1__2[[#This Row],[rating_count]]&lt;1000,"Under 1000","1000 or more")</f>
        <v>Under 1000</v>
      </c>
      <c r="Q221" s="11">
        <f>Sheet1__2[[#This Row],[rating]]*Sheet1__2[[#This Row],[rating_count]]</f>
        <v>1388.3999999999999</v>
      </c>
    </row>
    <row r="222" spans="1:17" hidden="1" x14ac:dyDescent="0.35">
      <c r="A222" s="1" t="s">
        <v>227</v>
      </c>
      <c r="B222" s="1" t="s">
        <v>1602</v>
      </c>
      <c r="C222" s="1" t="s">
        <v>1358</v>
      </c>
      <c r="D222" s="1" t="s">
        <v>1359</v>
      </c>
      <c r="E222" s="1" t="s">
        <v>1360</v>
      </c>
      <c r="F222" s="1" t="s">
        <v>1361</v>
      </c>
      <c r="G222" s="4">
        <v>649</v>
      </c>
      <c r="H222" s="5" t="str">
        <f>IF(Sheet1__2[[#This Row],[discounted_price]]&lt;200,"&lt;₹200",IF(OR(Sheet1__2[[#This Row],[discounted_price]]=200,Sheet1__2[[#This Row],[discounted_price]]&lt;=500),"₹200-₹500","&gt;₹500"))</f>
        <v>&gt;₹500</v>
      </c>
      <c r="I222" s="4">
        <v>1999</v>
      </c>
      <c r="J222" s="3">
        <v>0.68</v>
      </c>
      <c r="K222" s="1" t="str">
        <f>IF(Sheet1__2[[#This Row],[discount_percentage]]&gt;=50%,"50% or More","&lt;50%")</f>
        <v>50% or More</v>
      </c>
      <c r="M222" s="1">
        <v>4.2</v>
      </c>
      <c r="N222" s="2">
        <f>Sheet1__2[[#This Row],[actual_price]]*Sheet1__2[[#This Row],[rating_count]]</f>
        <v>48513731</v>
      </c>
      <c r="O222" s="1">
        <v>24269</v>
      </c>
      <c r="P222" s="1" t="str">
        <f>IF(Sheet1__2[[#This Row],[rating_count]]&lt;1000,"Under 1000","1000 or more")</f>
        <v>1000 or more</v>
      </c>
      <c r="Q222" s="11">
        <f>Sheet1__2[[#This Row],[rating]]*Sheet1__2[[#This Row],[rating_count]]</f>
        <v>101929.8</v>
      </c>
    </row>
    <row r="223" spans="1:17" hidden="1" x14ac:dyDescent="0.35">
      <c r="A223" s="1" t="s">
        <v>228</v>
      </c>
      <c r="B223" s="1" t="s">
        <v>1747</v>
      </c>
      <c r="C223" s="1" t="s">
        <v>1365</v>
      </c>
      <c r="D223" s="1" t="s">
        <v>1366</v>
      </c>
      <c r="E223" s="1" t="s">
        <v>1367</v>
      </c>
      <c r="F223" s="1" t="s">
        <v>1370</v>
      </c>
      <c r="G223" s="4">
        <v>299</v>
      </c>
      <c r="H223" s="5" t="str">
        <f>IF(Sheet1__2[[#This Row],[discounted_price]]&lt;200,"&lt;₹200",IF(OR(Sheet1__2[[#This Row],[discounted_price]]=200,Sheet1__2[[#This Row],[discounted_price]]&lt;=500),"₹200-₹500","&gt;₹500"))</f>
        <v>₹200-₹500</v>
      </c>
      <c r="I223" s="4">
        <v>899</v>
      </c>
      <c r="J223" s="3">
        <v>0.67</v>
      </c>
      <c r="K223" s="1" t="str">
        <f>IF(Sheet1__2[[#This Row],[discount_percentage]]&gt;=50%,"50% or More","&lt;50%")</f>
        <v>50% or More</v>
      </c>
      <c r="M223" s="1">
        <v>3.8</v>
      </c>
      <c r="N223" s="2">
        <f>Sheet1__2[[#This Row],[actual_price]]*Sheet1__2[[#This Row],[rating_count]]</f>
        <v>382075</v>
      </c>
      <c r="O223" s="1">
        <v>425</v>
      </c>
      <c r="P223" s="1" t="str">
        <f>IF(Sheet1__2[[#This Row],[rating_count]]&lt;1000,"Under 1000","1000 or more")</f>
        <v>Under 1000</v>
      </c>
      <c r="Q223" s="11">
        <f>Sheet1__2[[#This Row],[rating]]*Sheet1__2[[#This Row],[rating_count]]</f>
        <v>1615</v>
      </c>
    </row>
    <row r="224" spans="1:17" hidden="1" x14ac:dyDescent="0.35">
      <c r="A224" s="1" t="s">
        <v>229</v>
      </c>
      <c r="B224" s="1" t="s">
        <v>1748</v>
      </c>
      <c r="C224" s="1" t="s">
        <v>1365</v>
      </c>
      <c r="D224" s="1" t="s">
        <v>1366</v>
      </c>
      <c r="E224" s="1" t="s">
        <v>1367</v>
      </c>
      <c r="F224" s="1" t="s">
        <v>1372</v>
      </c>
      <c r="G224" s="4">
        <v>399</v>
      </c>
      <c r="H224" s="5" t="str">
        <f>IF(Sheet1__2[[#This Row],[discounted_price]]&lt;200,"&lt;₹200",IF(OR(Sheet1__2[[#This Row],[discounted_price]]=200,Sheet1__2[[#This Row],[discounted_price]]&lt;=500),"₹200-₹500","&gt;₹500"))</f>
        <v>₹200-₹500</v>
      </c>
      <c r="I224" s="4">
        <v>799</v>
      </c>
      <c r="J224" s="3">
        <v>0.5</v>
      </c>
      <c r="K224" s="1" t="str">
        <f>IF(Sheet1__2[[#This Row],[discount_percentage]]&gt;=50%,"50% or More","&lt;50%")</f>
        <v>50% or More</v>
      </c>
      <c r="M224" s="1">
        <v>4.0999999999999996</v>
      </c>
      <c r="N224" s="2">
        <f>Sheet1__2[[#This Row],[actual_price]]*Sheet1__2[[#This Row],[rating_count]]</f>
        <v>927639</v>
      </c>
      <c r="O224" s="1">
        <v>1161</v>
      </c>
      <c r="P224" s="1" t="str">
        <f>IF(Sheet1__2[[#This Row],[rating_count]]&lt;1000,"Under 1000","1000 or more")</f>
        <v>1000 or more</v>
      </c>
      <c r="Q224" s="11">
        <f>Sheet1__2[[#This Row],[rating]]*Sheet1__2[[#This Row],[rating_count]]</f>
        <v>4760.0999999999995</v>
      </c>
    </row>
    <row r="225" spans="1:17" hidden="1" x14ac:dyDescent="0.35">
      <c r="A225" s="1" t="s">
        <v>230</v>
      </c>
      <c r="B225" s="1" t="s">
        <v>1606</v>
      </c>
      <c r="C225" s="1" t="s">
        <v>1358</v>
      </c>
      <c r="D225" s="1" t="s">
        <v>1359</v>
      </c>
      <c r="E225" s="1" t="s">
        <v>1360</v>
      </c>
      <c r="F225" s="1" t="s">
        <v>1361</v>
      </c>
      <c r="G225" s="4">
        <v>249</v>
      </c>
      <c r="H225" s="5" t="str">
        <f>IF(Sheet1__2[[#This Row],[discounted_price]]&lt;200,"&lt;₹200",IF(OR(Sheet1__2[[#This Row],[discounted_price]]=200,Sheet1__2[[#This Row],[discounted_price]]&lt;=500),"₹200-₹500","&gt;₹500"))</f>
        <v>₹200-₹500</v>
      </c>
      <c r="I225" s="4">
        <v>499</v>
      </c>
      <c r="J225" s="3">
        <v>0.5</v>
      </c>
      <c r="K225" s="1" t="str">
        <f>IF(Sheet1__2[[#This Row],[discount_percentage]]&gt;=50%,"50% or More","&lt;50%")</f>
        <v>50% or More</v>
      </c>
      <c r="M225" s="1">
        <v>4.0999999999999996</v>
      </c>
      <c r="N225" s="2">
        <f>Sheet1__2[[#This Row],[actual_price]]*Sheet1__2[[#This Row],[rating_count]]</f>
        <v>752492</v>
      </c>
      <c r="O225" s="1">
        <v>1508</v>
      </c>
      <c r="P225" s="1" t="str">
        <f>IF(Sheet1__2[[#This Row],[rating_count]]&lt;1000,"Under 1000","1000 or more")</f>
        <v>1000 or more</v>
      </c>
      <c r="Q225" s="11">
        <f>Sheet1__2[[#This Row],[rating]]*Sheet1__2[[#This Row],[rating_count]]</f>
        <v>6182.7999999999993</v>
      </c>
    </row>
    <row r="226" spans="1:17" hidden="1" x14ac:dyDescent="0.35">
      <c r="A226" s="1" t="s">
        <v>231</v>
      </c>
      <c r="B226" s="1" t="s">
        <v>1749</v>
      </c>
      <c r="C226" s="1" t="s">
        <v>1365</v>
      </c>
      <c r="D226" s="1" t="s">
        <v>1366</v>
      </c>
      <c r="E226" s="1" t="s">
        <v>1377</v>
      </c>
      <c r="F226" s="1" t="s">
        <v>1378</v>
      </c>
      <c r="G226" s="4">
        <v>1249</v>
      </c>
      <c r="H226" s="5" t="str">
        <f>IF(Sheet1__2[[#This Row],[discounted_price]]&lt;200,"&lt;₹200",IF(OR(Sheet1__2[[#This Row],[discounted_price]]=200,Sheet1__2[[#This Row],[discounted_price]]&lt;=500),"₹200-₹500","&gt;₹500"))</f>
        <v>&gt;₹500</v>
      </c>
      <c r="I226" s="4">
        <v>2299</v>
      </c>
      <c r="J226" s="3">
        <v>0.46</v>
      </c>
      <c r="K226" s="1" t="str">
        <f>IF(Sheet1__2[[#This Row],[discount_percentage]]&gt;=50%,"50% or More","&lt;50%")</f>
        <v>&lt;50%</v>
      </c>
      <c r="M226" s="1">
        <v>4.3</v>
      </c>
      <c r="N226" s="2">
        <f>Sheet1__2[[#This Row],[actual_price]]*Sheet1__2[[#This Row],[rating_count]]</f>
        <v>17555164</v>
      </c>
      <c r="O226" s="1">
        <v>7636</v>
      </c>
      <c r="P226" s="1" t="str">
        <f>IF(Sheet1__2[[#This Row],[rating_count]]&lt;1000,"Under 1000","1000 or more")</f>
        <v>1000 or more</v>
      </c>
      <c r="Q226" s="11">
        <f>Sheet1__2[[#This Row],[rating]]*Sheet1__2[[#This Row],[rating_count]]</f>
        <v>32834.799999999996</v>
      </c>
    </row>
    <row r="227" spans="1:17" hidden="1" x14ac:dyDescent="0.35">
      <c r="A227" s="1" t="s">
        <v>232</v>
      </c>
      <c r="B227" s="1" t="s">
        <v>1750</v>
      </c>
      <c r="C227" s="1" t="s">
        <v>1365</v>
      </c>
      <c r="D227" s="1" t="s">
        <v>1366</v>
      </c>
      <c r="E227" s="1" t="s">
        <v>1367</v>
      </c>
      <c r="F227" s="1" t="s">
        <v>1370</v>
      </c>
      <c r="G227" s="4">
        <v>213</v>
      </c>
      <c r="H227" s="5" t="str">
        <f>IF(Sheet1__2[[#This Row],[discounted_price]]&lt;200,"&lt;₹200",IF(OR(Sheet1__2[[#This Row],[discounted_price]]=200,Sheet1__2[[#This Row],[discounted_price]]&lt;=500),"₹200-₹500","&gt;₹500"))</f>
        <v>₹200-₹500</v>
      </c>
      <c r="I227" s="4">
        <v>499</v>
      </c>
      <c r="J227" s="3">
        <v>0.56999999999999995</v>
      </c>
      <c r="K227" s="1" t="str">
        <f>IF(Sheet1__2[[#This Row],[discount_percentage]]&gt;=50%,"50% or More","&lt;50%")</f>
        <v>50% or More</v>
      </c>
      <c r="M227" s="1">
        <v>3.7</v>
      </c>
      <c r="N227" s="2">
        <f>Sheet1__2[[#This Row],[actual_price]]*Sheet1__2[[#This Row],[rating_count]]</f>
        <v>122754</v>
      </c>
      <c r="O227" s="1">
        <v>246</v>
      </c>
      <c r="P227" s="1" t="str">
        <f>IF(Sheet1__2[[#This Row],[rating_count]]&lt;1000,"Under 1000","1000 or more")</f>
        <v>Under 1000</v>
      </c>
      <c r="Q227" s="11">
        <f>Sheet1__2[[#This Row],[rating]]*Sheet1__2[[#This Row],[rating_count]]</f>
        <v>910.2</v>
      </c>
    </row>
    <row r="228" spans="1:17" hidden="1" x14ac:dyDescent="0.35">
      <c r="A228" s="1" t="s">
        <v>233</v>
      </c>
      <c r="B228" s="1" t="s">
        <v>1751</v>
      </c>
      <c r="C228" s="1" t="s">
        <v>1365</v>
      </c>
      <c r="D228" s="1" t="s">
        <v>1366</v>
      </c>
      <c r="E228" s="1" t="s">
        <v>1367</v>
      </c>
      <c r="F228" s="1" t="s">
        <v>1370</v>
      </c>
      <c r="G228" s="4">
        <v>209</v>
      </c>
      <c r="H228" s="5" t="str">
        <f>IF(Sheet1__2[[#This Row],[discounted_price]]&lt;200,"&lt;₹200",IF(OR(Sheet1__2[[#This Row],[discounted_price]]=200,Sheet1__2[[#This Row],[discounted_price]]&lt;=500),"₹200-₹500","&gt;₹500"))</f>
        <v>₹200-₹500</v>
      </c>
      <c r="I228" s="4">
        <v>499</v>
      </c>
      <c r="J228" s="3">
        <v>0.57999999999999996</v>
      </c>
      <c r="K228" s="1" t="str">
        <f>IF(Sheet1__2[[#This Row],[discount_percentage]]&gt;=50%,"50% or More","&lt;50%")</f>
        <v>50% or More</v>
      </c>
      <c r="M228" s="1">
        <v>4</v>
      </c>
      <c r="N228" s="2">
        <f>Sheet1__2[[#This Row],[actual_price]]*Sheet1__2[[#This Row],[rating_count]]</f>
        <v>239021</v>
      </c>
      <c r="O228" s="1">
        <v>479</v>
      </c>
      <c r="P228" s="1" t="str">
        <f>IF(Sheet1__2[[#This Row],[rating_count]]&lt;1000,"Under 1000","1000 or more")</f>
        <v>Under 1000</v>
      </c>
      <c r="Q228" s="11">
        <f>Sheet1__2[[#This Row],[rating]]*Sheet1__2[[#This Row],[rating_count]]</f>
        <v>1916</v>
      </c>
    </row>
    <row r="229" spans="1:17" hidden="1" x14ac:dyDescent="0.35">
      <c r="A229" s="1" t="s">
        <v>234</v>
      </c>
      <c r="B229" s="1" t="s">
        <v>1752</v>
      </c>
      <c r="C229" s="1" t="s">
        <v>1365</v>
      </c>
      <c r="D229" s="1" t="s">
        <v>1366</v>
      </c>
      <c r="E229" s="1" t="s">
        <v>1367</v>
      </c>
      <c r="F229" s="1" t="s">
        <v>1361</v>
      </c>
      <c r="G229" s="4">
        <v>598</v>
      </c>
      <c r="H229" s="5" t="str">
        <f>IF(Sheet1__2[[#This Row],[discounted_price]]&lt;200,"&lt;₹200",IF(OR(Sheet1__2[[#This Row],[discounted_price]]=200,Sheet1__2[[#This Row],[discounted_price]]&lt;=500),"₹200-₹500","&gt;₹500"))</f>
        <v>&gt;₹500</v>
      </c>
      <c r="I229" s="4">
        <v>4999</v>
      </c>
      <c r="J229" s="3">
        <v>0.88</v>
      </c>
      <c r="K229" s="1" t="str">
        <f>IF(Sheet1__2[[#This Row],[discount_percentage]]&gt;=50%,"50% or More","&lt;50%")</f>
        <v>50% or More</v>
      </c>
      <c r="M229" s="1">
        <v>4.2</v>
      </c>
      <c r="N229" s="2">
        <f>Sheet1__2[[#This Row],[actual_price]]*Sheet1__2[[#This Row],[rating_count]]</f>
        <v>4549090</v>
      </c>
      <c r="O229" s="1">
        <v>910</v>
      </c>
      <c r="P229" s="1" t="str">
        <f>IF(Sheet1__2[[#This Row],[rating_count]]&lt;1000,"Under 1000","1000 or more")</f>
        <v>Under 1000</v>
      </c>
      <c r="Q229" s="11">
        <f>Sheet1__2[[#This Row],[rating]]*Sheet1__2[[#This Row],[rating_count]]</f>
        <v>3822</v>
      </c>
    </row>
    <row r="230" spans="1:17" hidden="1" x14ac:dyDescent="0.35">
      <c r="A230" s="1" t="s">
        <v>235</v>
      </c>
      <c r="B230" s="1" t="s">
        <v>1727</v>
      </c>
      <c r="C230" s="1" t="s">
        <v>1358</v>
      </c>
      <c r="D230" s="1" t="s">
        <v>1359</v>
      </c>
      <c r="E230" s="1" t="s">
        <v>1360</v>
      </c>
      <c r="F230" s="1" t="s">
        <v>1361</v>
      </c>
      <c r="G230" s="4">
        <v>799</v>
      </c>
      <c r="H230" s="5" t="str">
        <f>IF(Sheet1__2[[#This Row],[discounted_price]]&lt;200,"&lt;₹200",IF(OR(Sheet1__2[[#This Row],[discounted_price]]=200,Sheet1__2[[#This Row],[discounted_price]]&lt;=500),"₹200-₹500","&gt;₹500"))</f>
        <v>&gt;₹500</v>
      </c>
      <c r="I230" s="4">
        <v>1749</v>
      </c>
      <c r="J230" s="3">
        <v>0.54</v>
      </c>
      <c r="K230" s="1" t="str">
        <f>IF(Sheet1__2[[#This Row],[discount_percentage]]&gt;=50%,"50% or More","&lt;50%")</f>
        <v>50% or More</v>
      </c>
      <c r="M230" s="1">
        <v>4.0999999999999996</v>
      </c>
      <c r="N230" s="2">
        <f>Sheet1__2[[#This Row],[actual_price]]*Sheet1__2[[#This Row],[rating_count]]</f>
        <v>9839874</v>
      </c>
      <c r="O230" s="1">
        <v>5626</v>
      </c>
      <c r="P230" s="1" t="str">
        <f>IF(Sheet1__2[[#This Row],[rating_count]]&lt;1000,"Under 1000","1000 or more")</f>
        <v>1000 or more</v>
      </c>
      <c r="Q230" s="11">
        <f>Sheet1__2[[#This Row],[rating]]*Sheet1__2[[#This Row],[rating_count]]</f>
        <v>23066.6</v>
      </c>
    </row>
    <row r="231" spans="1:17" hidden="1" x14ac:dyDescent="0.35">
      <c r="A231" s="1" t="s">
        <v>236</v>
      </c>
      <c r="B231" s="1" t="s">
        <v>1753</v>
      </c>
      <c r="C231" s="1" t="s">
        <v>1358</v>
      </c>
      <c r="D231" s="1" t="s">
        <v>1359</v>
      </c>
      <c r="E231" s="1" t="s">
        <v>1360</v>
      </c>
      <c r="F231" s="1" t="s">
        <v>1361</v>
      </c>
      <c r="G231" s="4">
        <v>159</v>
      </c>
      <c r="H231" s="5" t="str">
        <f>IF(Sheet1__2[[#This Row],[discounted_price]]&lt;200,"&lt;₹200",IF(OR(Sheet1__2[[#This Row],[discounted_price]]=200,Sheet1__2[[#This Row],[discounted_price]]&lt;=500),"₹200-₹500","&gt;₹500"))</f>
        <v>&lt;₹200</v>
      </c>
      <c r="I231" s="4">
        <v>595</v>
      </c>
      <c r="J231" s="3">
        <v>0.73</v>
      </c>
      <c r="K231" s="1" t="str">
        <f>IF(Sheet1__2[[#This Row],[discount_percentage]]&gt;=50%,"50% or More","&lt;50%")</f>
        <v>50% or More</v>
      </c>
      <c r="M231" s="1">
        <v>4.3</v>
      </c>
      <c r="N231" s="2">
        <f>Sheet1__2[[#This Row],[actual_price]]*Sheet1__2[[#This Row],[rating_count]]</f>
        <v>8439480</v>
      </c>
      <c r="O231" s="1">
        <v>14184</v>
      </c>
      <c r="P231" s="1" t="str">
        <f>IF(Sheet1__2[[#This Row],[rating_count]]&lt;1000,"Under 1000","1000 or more")</f>
        <v>1000 or more</v>
      </c>
      <c r="Q231" s="11">
        <f>Sheet1__2[[#This Row],[rating]]*Sheet1__2[[#This Row],[rating_count]]</f>
        <v>60991.199999999997</v>
      </c>
    </row>
    <row r="232" spans="1:17" hidden="1" x14ac:dyDescent="0.35">
      <c r="A232" s="1" t="s">
        <v>237</v>
      </c>
      <c r="B232" s="1" t="s">
        <v>1754</v>
      </c>
      <c r="C232" s="1" t="s">
        <v>1358</v>
      </c>
      <c r="D232" s="1" t="s">
        <v>1359</v>
      </c>
      <c r="E232" s="1" t="s">
        <v>1360</v>
      </c>
      <c r="F232" s="1" t="s">
        <v>1361</v>
      </c>
      <c r="G232" s="4">
        <v>499</v>
      </c>
      <c r="H232" s="5" t="str">
        <f>IF(Sheet1__2[[#This Row],[discounted_price]]&lt;200,"&lt;₹200",IF(OR(Sheet1__2[[#This Row],[discounted_price]]=200,Sheet1__2[[#This Row],[discounted_price]]&lt;=500),"₹200-₹500","&gt;₹500"))</f>
        <v>₹200-₹500</v>
      </c>
      <c r="I232" s="4">
        <v>1100</v>
      </c>
      <c r="J232" s="3">
        <v>0.55000000000000004</v>
      </c>
      <c r="K232" s="1" t="str">
        <f>IF(Sheet1__2[[#This Row],[discount_percentage]]&gt;=50%,"50% or More","&lt;50%")</f>
        <v>50% or More</v>
      </c>
      <c r="M232" s="1">
        <v>4.4000000000000004</v>
      </c>
      <c r="N232" s="2">
        <f>Sheet1__2[[#This Row],[actual_price]]*Sheet1__2[[#This Row],[rating_count]]</f>
        <v>27694700</v>
      </c>
      <c r="O232" s="1">
        <v>25177</v>
      </c>
      <c r="P232" s="1" t="str">
        <f>IF(Sheet1__2[[#This Row],[rating_count]]&lt;1000,"Under 1000","1000 or more")</f>
        <v>1000 or more</v>
      </c>
      <c r="Q232" s="11">
        <f>Sheet1__2[[#This Row],[rating]]*Sheet1__2[[#This Row],[rating_count]]</f>
        <v>110778.8</v>
      </c>
    </row>
    <row r="233" spans="1:17" hidden="1" x14ac:dyDescent="0.35">
      <c r="A233" s="1" t="s">
        <v>238</v>
      </c>
      <c r="B233" s="1" t="s">
        <v>1735</v>
      </c>
      <c r="C233" s="1" t="s">
        <v>1365</v>
      </c>
      <c r="D233" s="1" t="s">
        <v>1366</v>
      </c>
      <c r="E233" s="1" t="s">
        <v>1368</v>
      </c>
      <c r="F233" s="1" t="s">
        <v>1369</v>
      </c>
      <c r="G233" s="4">
        <v>31999</v>
      </c>
      <c r="H233" s="5" t="str">
        <f>IF(Sheet1__2[[#This Row],[discounted_price]]&lt;200,"&lt;₹200",IF(OR(Sheet1__2[[#This Row],[discounted_price]]=200,Sheet1__2[[#This Row],[discounted_price]]&lt;=500),"₹200-₹500","&gt;₹500"))</f>
        <v>&gt;₹500</v>
      </c>
      <c r="I233" s="4">
        <v>49999</v>
      </c>
      <c r="J233" s="3">
        <v>0.36</v>
      </c>
      <c r="K233" s="1" t="str">
        <f>IF(Sheet1__2[[#This Row],[discount_percentage]]&gt;=50%,"50% or More","&lt;50%")</f>
        <v>&lt;50%</v>
      </c>
      <c r="M233" s="1">
        <v>4.3</v>
      </c>
      <c r="N233" s="2">
        <f>Sheet1__2[[#This Row],[actual_price]]*Sheet1__2[[#This Row],[rating_count]]</f>
        <v>1062578748</v>
      </c>
      <c r="O233" s="1">
        <v>21252</v>
      </c>
      <c r="P233" s="1" t="str">
        <f>IF(Sheet1__2[[#This Row],[rating_count]]&lt;1000,"Under 1000","1000 or more")</f>
        <v>1000 or more</v>
      </c>
      <c r="Q233" s="11">
        <f>Sheet1__2[[#This Row],[rating]]*Sheet1__2[[#This Row],[rating_count]]</f>
        <v>91383.599999999991</v>
      </c>
    </row>
    <row r="234" spans="1:17" hidden="1" x14ac:dyDescent="0.35">
      <c r="A234" s="1" t="s">
        <v>239</v>
      </c>
      <c r="B234" s="1" t="s">
        <v>1755</v>
      </c>
      <c r="C234" s="1" t="s">
        <v>1365</v>
      </c>
      <c r="D234" s="1" t="s">
        <v>1366</v>
      </c>
      <c r="E234" s="1" t="s">
        <v>1368</v>
      </c>
      <c r="F234" s="1" t="s">
        <v>1369</v>
      </c>
      <c r="G234" s="4">
        <v>32990</v>
      </c>
      <c r="H234" s="5" t="str">
        <f>IF(Sheet1__2[[#This Row],[discounted_price]]&lt;200,"&lt;₹200",IF(OR(Sheet1__2[[#This Row],[discounted_price]]=200,Sheet1__2[[#This Row],[discounted_price]]&lt;=500),"₹200-₹500","&gt;₹500"))</f>
        <v>&gt;₹500</v>
      </c>
      <c r="I234" s="4">
        <v>56790</v>
      </c>
      <c r="J234" s="3">
        <v>0.42</v>
      </c>
      <c r="K234" s="1" t="str">
        <f>IF(Sheet1__2[[#This Row],[discount_percentage]]&gt;=50%,"50% or More","&lt;50%")</f>
        <v>&lt;50%</v>
      </c>
      <c r="M234" s="1">
        <v>4.3</v>
      </c>
      <c r="N234" s="2">
        <f>Sheet1__2[[#This Row],[actual_price]]*Sheet1__2[[#This Row],[rating_count]]</f>
        <v>32199930</v>
      </c>
      <c r="O234" s="1">
        <v>567</v>
      </c>
      <c r="P234" s="1" t="str">
        <f>IF(Sheet1__2[[#This Row],[rating_count]]&lt;1000,"Under 1000","1000 or more")</f>
        <v>Under 1000</v>
      </c>
      <c r="Q234" s="11">
        <f>Sheet1__2[[#This Row],[rating]]*Sheet1__2[[#This Row],[rating_count]]</f>
        <v>2438.1</v>
      </c>
    </row>
    <row r="235" spans="1:17" hidden="1" x14ac:dyDescent="0.35">
      <c r="A235" s="1" t="s">
        <v>240</v>
      </c>
      <c r="B235" s="1" t="s">
        <v>1756</v>
      </c>
      <c r="C235" s="1" t="s">
        <v>1365</v>
      </c>
      <c r="D235" s="1" t="s">
        <v>1366</v>
      </c>
      <c r="E235" s="1" t="s">
        <v>1367</v>
      </c>
      <c r="F235" s="1" t="s">
        <v>1370</v>
      </c>
      <c r="G235" s="4">
        <v>299</v>
      </c>
      <c r="H235" s="5" t="str">
        <f>IF(Sheet1__2[[#This Row],[discounted_price]]&lt;200,"&lt;₹200",IF(OR(Sheet1__2[[#This Row],[discounted_price]]=200,Sheet1__2[[#This Row],[discounted_price]]&lt;=500),"₹200-₹500","&gt;₹500"))</f>
        <v>₹200-₹500</v>
      </c>
      <c r="I235" s="4">
        <v>1199</v>
      </c>
      <c r="J235" s="3">
        <v>0.75</v>
      </c>
      <c r="K235" s="1" t="str">
        <f>IF(Sheet1__2[[#This Row],[discount_percentage]]&gt;=50%,"50% or More","&lt;50%")</f>
        <v>50% or More</v>
      </c>
      <c r="M235" s="1">
        <v>3.5</v>
      </c>
      <c r="N235" s="2">
        <f>Sheet1__2[[#This Row],[actual_price]]*Sheet1__2[[#This Row],[rating_count]]</f>
        <v>558734</v>
      </c>
      <c r="O235" s="1">
        <v>466</v>
      </c>
      <c r="P235" s="1" t="str">
        <f>IF(Sheet1__2[[#This Row],[rating_count]]&lt;1000,"Under 1000","1000 or more")</f>
        <v>Under 1000</v>
      </c>
      <c r="Q235" s="11">
        <f>Sheet1__2[[#This Row],[rating]]*Sheet1__2[[#This Row],[rating_count]]</f>
        <v>1631</v>
      </c>
    </row>
    <row r="236" spans="1:17" hidden="1" x14ac:dyDescent="0.35">
      <c r="A236" s="1" t="s">
        <v>241</v>
      </c>
      <c r="B236" s="1" t="s">
        <v>1733</v>
      </c>
      <c r="C236" s="1" t="s">
        <v>1358</v>
      </c>
      <c r="D236" s="1" t="s">
        <v>1359</v>
      </c>
      <c r="E236" s="1" t="s">
        <v>1360</v>
      </c>
      <c r="F236" s="1" t="s">
        <v>1361</v>
      </c>
      <c r="G236" s="4">
        <v>128.31</v>
      </c>
      <c r="H236" s="5" t="str">
        <f>IF(Sheet1__2[[#This Row],[discounted_price]]&lt;200,"&lt;₹200",IF(OR(Sheet1__2[[#This Row],[discounted_price]]=200,Sheet1__2[[#This Row],[discounted_price]]&lt;=500),"₹200-₹500","&gt;₹500"))</f>
        <v>&lt;₹200</v>
      </c>
      <c r="I236" s="4">
        <v>549</v>
      </c>
      <c r="J236" s="3">
        <v>0.77</v>
      </c>
      <c r="K236" s="1" t="str">
        <f>IF(Sheet1__2[[#This Row],[discount_percentage]]&gt;=50%,"50% or More","&lt;50%")</f>
        <v>50% or More</v>
      </c>
      <c r="M236" s="1">
        <v>3.9</v>
      </c>
      <c r="N236" s="2">
        <f>Sheet1__2[[#This Row],[actual_price]]*Sheet1__2[[#This Row],[rating_count]]</f>
        <v>33489</v>
      </c>
      <c r="O236" s="1">
        <v>61</v>
      </c>
      <c r="P236" s="1" t="str">
        <f>IF(Sheet1__2[[#This Row],[rating_count]]&lt;1000,"Under 1000","1000 or more")</f>
        <v>Under 1000</v>
      </c>
      <c r="Q236" s="11">
        <f>Sheet1__2[[#This Row],[rating]]*Sheet1__2[[#This Row],[rating_count]]</f>
        <v>237.9</v>
      </c>
    </row>
    <row r="237" spans="1:17" hidden="1" x14ac:dyDescent="0.35">
      <c r="A237" s="1" t="s">
        <v>242</v>
      </c>
      <c r="B237" s="1" t="s">
        <v>1716</v>
      </c>
      <c r="C237" s="1" t="s">
        <v>1358</v>
      </c>
      <c r="D237" s="1" t="s">
        <v>1359</v>
      </c>
      <c r="E237" s="1" t="s">
        <v>1360</v>
      </c>
      <c r="F237" s="1" t="s">
        <v>1361</v>
      </c>
      <c r="G237" s="4">
        <v>599</v>
      </c>
      <c r="H237" s="5" t="str">
        <f>IF(Sheet1__2[[#This Row],[discounted_price]]&lt;200,"&lt;₹200",IF(OR(Sheet1__2[[#This Row],[discounted_price]]=200,Sheet1__2[[#This Row],[discounted_price]]&lt;=500),"₹200-₹500","&gt;₹500"))</f>
        <v>&gt;₹500</v>
      </c>
      <c r="I237" s="4">
        <v>849</v>
      </c>
      <c r="J237" s="3">
        <v>0.28999999999999998</v>
      </c>
      <c r="K237" s="1" t="str">
        <f>IF(Sheet1__2[[#This Row],[discount_percentage]]&gt;=50%,"50% or More","&lt;50%")</f>
        <v>&lt;50%</v>
      </c>
      <c r="M237" s="1">
        <v>4.5</v>
      </c>
      <c r="N237" s="2">
        <f>Sheet1__2[[#This Row],[actual_price]]*Sheet1__2[[#This Row],[rating_count]]</f>
        <v>402426</v>
      </c>
      <c r="O237" s="1">
        <v>474</v>
      </c>
      <c r="P237" s="1" t="str">
        <f>IF(Sheet1__2[[#This Row],[rating_count]]&lt;1000,"Under 1000","1000 or more")</f>
        <v>Under 1000</v>
      </c>
      <c r="Q237" s="11">
        <f>Sheet1__2[[#This Row],[rating]]*Sheet1__2[[#This Row],[rating_count]]</f>
        <v>2133</v>
      </c>
    </row>
    <row r="238" spans="1:17" hidden="1" x14ac:dyDescent="0.35">
      <c r="A238" s="1" t="s">
        <v>243</v>
      </c>
      <c r="B238" s="1" t="s">
        <v>1757</v>
      </c>
      <c r="C238" s="1" t="s">
        <v>1365</v>
      </c>
      <c r="D238" s="1" t="s">
        <v>1366</v>
      </c>
      <c r="E238" s="1" t="s">
        <v>1367</v>
      </c>
      <c r="F238" s="1" t="s">
        <v>1370</v>
      </c>
      <c r="G238" s="4">
        <v>399</v>
      </c>
      <c r="H238" s="5" t="str">
        <f>IF(Sheet1__2[[#This Row],[discounted_price]]&lt;200,"&lt;₹200",IF(OR(Sheet1__2[[#This Row],[discounted_price]]=200,Sheet1__2[[#This Row],[discounted_price]]&lt;=500),"₹200-₹500","&gt;₹500"))</f>
        <v>₹200-₹500</v>
      </c>
      <c r="I238" s="4">
        <v>899</v>
      </c>
      <c r="J238" s="3">
        <v>0.56000000000000005</v>
      </c>
      <c r="K238" s="1" t="str">
        <f>IF(Sheet1__2[[#This Row],[discount_percentage]]&gt;=50%,"50% or More","&lt;50%")</f>
        <v>50% or More</v>
      </c>
      <c r="M238" s="1">
        <v>3.4</v>
      </c>
      <c r="N238" s="2">
        <f>Sheet1__2[[#This Row],[actual_price]]*Sheet1__2[[#This Row],[rating_count]]</f>
        <v>387469</v>
      </c>
      <c r="O238" s="1">
        <v>431</v>
      </c>
      <c r="P238" s="1" t="str">
        <f>IF(Sheet1__2[[#This Row],[rating_count]]&lt;1000,"Under 1000","1000 or more")</f>
        <v>Under 1000</v>
      </c>
      <c r="Q238" s="11">
        <f>Sheet1__2[[#This Row],[rating]]*Sheet1__2[[#This Row],[rating_count]]</f>
        <v>1465.3999999999999</v>
      </c>
    </row>
    <row r="239" spans="1:17" hidden="1" x14ac:dyDescent="0.35">
      <c r="A239" s="1" t="s">
        <v>244</v>
      </c>
      <c r="B239" s="1" t="s">
        <v>1758</v>
      </c>
      <c r="C239" s="1" t="s">
        <v>1358</v>
      </c>
      <c r="D239" s="1" t="s">
        <v>1359</v>
      </c>
      <c r="E239" s="1" t="s">
        <v>1360</v>
      </c>
      <c r="F239" s="1" t="s">
        <v>1361</v>
      </c>
      <c r="G239" s="4">
        <v>449</v>
      </c>
      <c r="H239" s="5" t="str">
        <f>IF(Sheet1__2[[#This Row],[discounted_price]]&lt;200,"&lt;₹200",IF(OR(Sheet1__2[[#This Row],[discounted_price]]=200,Sheet1__2[[#This Row],[discounted_price]]&lt;=500),"₹200-₹500","&gt;₹500"))</f>
        <v>₹200-₹500</v>
      </c>
      <c r="I239" s="4">
        <v>1099</v>
      </c>
      <c r="J239" s="3">
        <v>0.59</v>
      </c>
      <c r="K239" s="1" t="str">
        <f>IF(Sheet1__2[[#This Row],[discount_percentage]]&gt;=50%,"50% or More","&lt;50%")</f>
        <v>50% or More</v>
      </c>
      <c r="M239" s="1">
        <v>4</v>
      </c>
      <c r="N239" s="2">
        <f>Sheet1__2[[#This Row],[actual_price]]*Sheet1__2[[#This Row],[rating_count]]</f>
        <v>265958</v>
      </c>
      <c r="O239" s="1">
        <v>242</v>
      </c>
      <c r="P239" s="1" t="str">
        <f>IF(Sheet1__2[[#This Row],[rating_count]]&lt;1000,"Under 1000","1000 or more")</f>
        <v>Under 1000</v>
      </c>
      <c r="Q239" s="11">
        <f>Sheet1__2[[#This Row],[rating]]*Sheet1__2[[#This Row],[rating_count]]</f>
        <v>968</v>
      </c>
    </row>
    <row r="240" spans="1:17" hidden="1" x14ac:dyDescent="0.35">
      <c r="A240" s="1" t="s">
        <v>245</v>
      </c>
      <c r="B240" s="1" t="s">
        <v>1759</v>
      </c>
      <c r="C240" s="1" t="s">
        <v>1358</v>
      </c>
      <c r="D240" s="1" t="s">
        <v>1359</v>
      </c>
      <c r="E240" s="1" t="s">
        <v>1360</v>
      </c>
      <c r="F240" s="1" t="s">
        <v>1361</v>
      </c>
      <c r="G240" s="4">
        <v>254</v>
      </c>
      <c r="H240" s="5" t="str">
        <f>IF(Sheet1__2[[#This Row],[discounted_price]]&lt;200,"&lt;₹200",IF(OR(Sheet1__2[[#This Row],[discounted_price]]=200,Sheet1__2[[#This Row],[discounted_price]]&lt;=500),"₹200-₹500","&gt;₹500"))</f>
        <v>₹200-₹500</v>
      </c>
      <c r="I240" s="4">
        <v>799</v>
      </c>
      <c r="J240" s="3">
        <v>0.68</v>
      </c>
      <c r="K240" s="1" t="str">
        <f>IF(Sheet1__2[[#This Row],[discount_percentage]]&gt;=50%,"50% or More","&lt;50%")</f>
        <v>50% or More</v>
      </c>
      <c r="M240" s="1">
        <v>4</v>
      </c>
      <c r="N240" s="2">
        <f>Sheet1__2[[#This Row],[actual_price]]*Sheet1__2[[#This Row],[rating_count]]</f>
        <v>2321095</v>
      </c>
      <c r="O240" s="1">
        <v>2905</v>
      </c>
      <c r="P240" s="1" t="str">
        <f>IF(Sheet1__2[[#This Row],[rating_count]]&lt;1000,"Under 1000","1000 or more")</f>
        <v>1000 or more</v>
      </c>
      <c r="Q240" s="11">
        <f>Sheet1__2[[#This Row],[rating]]*Sheet1__2[[#This Row],[rating_count]]</f>
        <v>11620</v>
      </c>
    </row>
    <row r="241" spans="1:17" hidden="1" x14ac:dyDescent="0.35">
      <c r="A241" s="1" t="s">
        <v>246</v>
      </c>
      <c r="B241" s="1" t="s">
        <v>1638</v>
      </c>
      <c r="C241" s="1" t="s">
        <v>1365</v>
      </c>
      <c r="D241" s="1" t="s">
        <v>1366</v>
      </c>
      <c r="E241" s="1" t="s">
        <v>1367</v>
      </c>
      <c r="F241" s="1" t="s">
        <v>1361</v>
      </c>
      <c r="G241" s="4">
        <v>399</v>
      </c>
      <c r="H241" s="5" t="str">
        <f>IF(Sheet1__2[[#This Row],[discounted_price]]&lt;200,"&lt;₹200",IF(OR(Sheet1__2[[#This Row],[discounted_price]]=200,Sheet1__2[[#This Row],[discounted_price]]&lt;=500),"₹200-₹500","&gt;₹500"))</f>
        <v>₹200-₹500</v>
      </c>
      <c r="I241" s="4">
        <v>795</v>
      </c>
      <c r="J241" s="3">
        <v>0.5</v>
      </c>
      <c r="K241" s="1" t="str">
        <f>IF(Sheet1__2[[#This Row],[discount_percentage]]&gt;=50%,"50% or More","&lt;50%")</f>
        <v>50% or More</v>
      </c>
      <c r="M241" s="1">
        <v>4.4000000000000004</v>
      </c>
      <c r="N241" s="2">
        <f>Sheet1__2[[#This Row],[actual_price]]*Sheet1__2[[#This Row],[rating_count]]</f>
        <v>9612345</v>
      </c>
      <c r="O241" s="1">
        <v>12091</v>
      </c>
      <c r="P241" s="1" t="str">
        <f>IF(Sheet1__2[[#This Row],[rating_count]]&lt;1000,"Under 1000","1000 or more")</f>
        <v>1000 or more</v>
      </c>
      <c r="Q241" s="11">
        <f>Sheet1__2[[#This Row],[rating]]*Sheet1__2[[#This Row],[rating_count]]</f>
        <v>53200.4</v>
      </c>
    </row>
    <row r="242" spans="1:17" hidden="1" x14ac:dyDescent="0.35">
      <c r="A242" s="1" t="s">
        <v>247</v>
      </c>
      <c r="B242" s="1" t="s">
        <v>1626</v>
      </c>
      <c r="C242" s="1" t="s">
        <v>1358</v>
      </c>
      <c r="D242" s="1" t="s">
        <v>1359</v>
      </c>
      <c r="E242" s="1" t="s">
        <v>1360</v>
      </c>
      <c r="F242" s="1" t="s">
        <v>1361</v>
      </c>
      <c r="G242" s="4">
        <v>179</v>
      </c>
      <c r="H242" s="5" t="str">
        <f>IF(Sheet1__2[[#This Row],[discounted_price]]&lt;200,"&lt;₹200",IF(OR(Sheet1__2[[#This Row],[discounted_price]]=200,Sheet1__2[[#This Row],[discounted_price]]&lt;=500),"₹200-₹500","&gt;₹500"))</f>
        <v>&lt;₹200</v>
      </c>
      <c r="I242" s="4">
        <v>399</v>
      </c>
      <c r="J242" s="3">
        <v>0.55000000000000004</v>
      </c>
      <c r="K242" s="1" t="str">
        <f>IF(Sheet1__2[[#This Row],[discount_percentage]]&gt;=50%,"50% or More","&lt;50%")</f>
        <v>50% or More</v>
      </c>
      <c r="M242" s="1">
        <v>4</v>
      </c>
      <c r="N242" s="2">
        <f>Sheet1__2[[#This Row],[actual_price]]*Sheet1__2[[#This Row],[rating_count]]</f>
        <v>567777</v>
      </c>
      <c r="O242" s="1">
        <v>1423</v>
      </c>
      <c r="P242" s="1" t="str">
        <f>IF(Sheet1__2[[#This Row],[rating_count]]&lt;1000,"Under 1000","1000 or more")</f>
        <v>1000 or more</v>
      </c>
      <c r="Q242" s="11">
        <f>Sheet1__2[[#This Row],[rating]]*Sheet1__2[[#This Row],[rating_count]]</f>
        <v>5692</v>
      </c>
    </row>
    <row r="243" spans="1:17" hidden="1" x14ac:dyDescent="0.35">
      <c r="A243" s="1" t="s">
        <v>248</v>
      </c>
      <c r="B243" s="1" t="s">
        <v>1660</v>
      </c>
      <c r="C243" s="1" t="s">
        <v>1358</v>
      </c>
      <c r="D243" s="1" t="s">
        <v>1359</v>
      </c>
      <c r="E243" s="1" t="s">
        <v>1360</v>
      </c>
      <c r="F243" s="1" t="s">
        <v>1361</v>
      </c>
      <c r="G243" s="4">
        <v>339</v>
      </c>
      <c r="H243" s="5" t="str">
        <f>IF(Sheet1__2[[#This Row],[discounted_price]]&lt;200,"&lt;₹200",IF(OR(Sheet1__2[[#This Row],[discounted_price]]=200,Sheet1__2[[#This Row],[discounted_price]]&lt;=500),"₹200-₹500","&gt;₹500"))</f>
        <v>₹200-₹500</v>
      </c>
      <c r="I243" s="4">
        <v>999</v>
      </c>
      <c r="J243" s="3">
        <v>0.66</v>
      </c>
      <c r="K243" s="1" t="str">
        <f>IF(Sheet1__2[[#This Row],[discount_percentage]]&gt;=50%,"50% or More","&lt;50%")</f>
        <v>50% or More</v>
      </c>
      <c r="M243" s="1">
        <v>4.3</v>
      </c>
      <c r="N243" s="2">
        <f>Sheet1__2[[#This Row],[actual_price]]*Sheet1__2[[#This Row],[rating_count]]</f>
        <v>6248745</v>
      </c>
      <c r="O243" s="1">
        <v>6255</v>
      </c>
      <c r="P243" s="1" t="str">
        <f>IF(Sheet1__2[[#This Row],[rating_count]]&lt;1000,"Under 1000","1000 or more")</f>
        <v>1000 or more</v>
      </c>
      <c r="Q243" s="11">
        <f>Sheet1__2[[#This Row],[rating]]*Sheet1__2[[#This Row],[rating_count]]</f>
        <v>26896.5</v>
      </c>
    </row>
    <row r="244" spans="1:17" hidden="1" x14ac:dyDescent="0.35">
      <c r="A244" s="1" t="s">
        <v>249</v>
      </c>
      <c r="B244" s="1" t="s">
        <v>1748</v>
      </c>
      <c r="C244" s="1" t="s">
        <v>1365</v>
      </c>
      <c r="D244" s="1" t="s">
        <v>1366</v>
      </c>
      <c r="E244" s="1" t="s">
        <v>1367</v>
      </c>
      <c r="F244" s="1" t="s">
        <v>1372</v>
      </c>
      <c r="G244" s="4">
        <v>399</v>
      </c>
      <c r="H244" s="5" t="str">
        <f>IF(Sheet1__2[[#This Row],[discounted_price]]&lt;200,"&lt;₹200",IF(OR(Sheet1__2[[#This Row],[discounted_price]]=200,Sheet1__2[[#This Row],[discounted_price]]&lt;=500),"₹200-₹500","&gt;₹500"))</f>
        <v>₹200-₹500</v>
      </c>
      <c r="I244" s="4">
        <v>999</v>
      </c>
      <c r="J244" s="3">
        <v>0.6</v>
      </c>
      <c r="K244" s="1" t="str">
        <f>IF(Sheet1__2[[#This Row],[discount_percentage]]&gt;=50%,"50% or More","&lt;50%")</f>
        <v>50% or More</v>
      </c>
      <c r="M244" s="1">
        <v>4</v>
      </c>
      <c r="N244" s="2">
        <f>Sheet1__2[[#This Row],[actual_price]]*Sheet1__2[[#This Row],[rating_count]]</f>
        <v>1234764</v>
      </c>
      <c r="O244" s="1">
        <v>1236</v>
      </c>
      <c r="P244" s="1" t="str">
        <f>IF(Sheet1__2[[#This Row],[rating_count]]&lt;1000,"Under 1000","1000 or more")</f>
        <v>1000 or more</v>
      </c>
      <c r="Q244" s="11">
        <f>Sheet1__2[[#This Row],[rating]]*Sheet1__2[[#This Row],[rating_count]]</f>
        <v>4944</v>
      </c>
    </row>
    <row r="245" spans="1:17" hidden="1" x14ac:dyDescent="0.35">
      <c r="A245" s="1" t="s">
        <v>250</v>
      </c>
      <c r="B245" s="1" t="s">
        <v>1760</v>
      </c>
      <c r="C245" s="1" t="s">
        <v>1365</v>
      </c>
      <c r="D245" s="1" t="s">
        <v>1366</v>
      </c>
      <c r="E245" s="1" t="s">
        <v>1367</v>
      </c>
      <c r="F245" s="1" t="s">
        <v>1370</v>
      </c>
      <c r="G245" s="4">
        <v>199</v>
      </c>
      <c r="H245" s="5" t="str">
        <f>IF(Sheet1__2[[#This Row],[discounted_price]]&lt;200,"&lt;₹200",IF(OR(Sheet1__2[[#This Row],[discounted_price]]=200,Sheet1__2[[#This Row],[discounted_price]]&lt;=500),"₹200-₹500","&gt;₹500"))</f>
        <v>&lt;₹200</v>
      </c>
      <c r="I245" s="4">
        <v>399</v>
      </c>
      <c r="J245" s="3">
        <v>0.5</v>
      </c>
      <c r="K245" s="1" t="str">
        <f>IF(Sheet1__2[[#This Row],[discount_percentage]]&gt;=50%,"50% or More","&lt;50%")</f>
        <v>50% or More</v>
      </c>
      <c r="M245" s="1">
        <v>4.2</v>
      </c>
      <c r="N245" s="2">
        <f>Sheet1__2[[#This Row],[actual_price]]*Sheet1__2[[#This Row],[rating_count]]</f>
        <v>532665</v>
      </c>
      <c r="O245" s="1">
        <v>1335</v>
      </c>
      <c r="P245" s="1" t="str">
        <f>IF(Sheet1__2[[#This Row],[rating_count]]&lt;1000,"Under 1000","1000 or more")</f>
        <v>1000 or more</v>
      </c>
      <c r="Q245" s="11">
        <f>Sheet1__2[[#This Row],[rating]]*Sheet1__2[[#This Row],[rating_count]]</f>
        <v>5607</v>
      </c>
    </row>
    <row r="246" spans="1:17" hidden="1" x14ac:dyDescent="0.35">
      <c r="A246" s="1" t="s">
        <v>251</v>
      </c>
      <c r="B246" s="1" t="s">
        <v>1684</v>
      </c>
      <c r="C246" s="1" t="s">
        <v>1365</v>
      </c>
      <c r="D246" s="1" t="s">
        <v>1366</v>
      </c>
      <c r="E246" s="1" t="s">
        <v>1367</v>
      </c>
      <c r="F246" s="1" t="s">
        <v>1370</v>
      </c>
      <c r="G246" s="4">
        <v>349</v>
      </c>
      <c r="H246" s="5" t="str">
        <f>IF(Sheet1__2[[#This Row],[discounted_price]]&lt;200,"&lt;₹200",IF(OR(Sheet1__2[[#This Row],[discounted_price]]=200,Sheet1__2[[#This Row],[discounted_price]]&lt;=500),"₹200-₹500","&gt;₹500"))</f>
        <v>₹200-₹500</v>
      </c>
      <c r="I246" s="4">
        <v>1999</v>
      </c>
      <c r="J246" s="3">
        <v>0.83</v>
      </c>
      <c r="K246" s="1" t="str">
        <f>IF(Sheet1__2[[#This Row],[discount_percentage]]&gt;=50%,"50% or More","&lt;50%")</f>
        <v>50% or More</v>
      </c>
      <c r="M246" s="1">
        <v>3.8</v>
      </c>
      <c r="N246" s="2">
        <f>Sheet1__2[[#This Row],[actual_price]]*Sheet1__2[[#This Row],[rating_count]]</f>
        <v>393803</v>
      </c>
      <c r="O246" s="1">
        <v>197</v>
      </c>
      <c r="P246" s="1" t="str">
        <f>IF(Sheet1__2[[#This Row],[rating_count]]&lt;1000,"Under 1000","1000 or more")</f>
        <v>Under 1000</v>
      </c>
      <c r="Q246" s="11">
        <f>Sheet1__2[[#This Row],[rating]]*Sheet1__2[[#This Row],[rating_count]]</f>
        <v>748.59999999999991</v>
      </c>
    </row>
    <row r="247" spans="1:17" hidden="1" x14ac:dyDescent="0.35">
      <c r="A247" s="1" t="s">
        <v>252</v>
      </c>
      <c r="B247" s="1" t="s">
        <v>1761</v>
      </c>
      <c r="C247" s="1" t="s">
        <v>1358</v>
      </c>
      <c r="D247" s="1" t="s">
        <v>1359</v>
      </c>
      <c r="E247" s="1" t="s">
        <v>1360</v>
      </c>
      <c r="F247" s="1" t="s">
        <v>1361</v>
      </c>
      <c r="G247" s="4">
        <v>299</v>
      </c>
      <c r="H247" s="5" t="str">
        <f>IF(Sheet1__2[[#This Row],[discounted_price]]&lt;200,"&lt;₹200",IF(OR(Sheet1__2[[#This Row],[discounted_price]]=200,Sheet1__2[[#This Row],[discounted_price]]&lt;=500),"₹200-₹500","&gt;₹500"))</f>
        <v>₹200-₹500</v>
      </c>
      <c r="I247" s="4">
        <v>798</v>
      </c>
      <c r="J247" s="3">
        <v>0.63</v>
      </c>
      <c r="K247" s="1" t="str">
        <f>IF(Sheet1__2[[#This Row],[discount_percentage]]&gt;=50%,"50% or More","&lt;50%")</f>
        <v>50% or More</v>
      </c>
      <c r="M247" s="1">
        <v>4.4000000000000004</v>
      </c>
      <c r="N247" s="2">
        <f>Sheet1__2[[#This Row],[actual_price]]*Sheet1__2[[#This Row],[rating_count]]</f>
        <v>22975218</v>
      </c>
      <c r="O247" s="1">
        <v>28791</v>
      </c>
      <c r="P247" s="1" t="str">
        <f>IF(Sheet1__2[[#This Row],[rating_count]]&lt;1000,"Under 1000","1000 or more")</f>
        <v>1000 or more</v>
      </c>
      <c r="Q247" s="11">
        <f>Sheet1__2[[#This Row],[rating]]*Sheet1__2[[#This Row],[rating_count]]</f>
        <v>126680.40000000001</v>
      </c>
    </row>
    <row r="248" spans="1:17" hidden="1" x14ac:dyDescent="0.35">
      <c r="A248" s="1" t="s">
        <v>253</v>
      </c>
      <c r="B248" s="1" t="s">
        <v>1607</v>
      </c>
      <c r="C248" s="1" t="s">
        <v>1358</v>
      </c>
      <c r="D248" s="1" t="s">
        <v>1359</v>
      </c>
      <c r="E248" s="1" t="s">
        <v>1360</v>
      </c>
      <c r="F248" s="1" t="s">
        <v>1361</v>
      </c>
      <c r="G248" s="4">
        <v>89</v>
      </c>
      <c r="H248" s="5" t="str">
        <f>IF(Sheet1__2[[#This Row],[discounted_price]]&lt;200,"&lt;₹200",IF(OR(Sheet1__2[[#This Row],[discounted_price]]=200,Sheet1__2[[#This Row],[discounted_price]]&lt;=500),"₹200-₹500","&gt;₹500"))</f>
        <v>&lt;₹200</v>
      </c>
      <c r="I248" s="4">
        <v>800</v>
      </c>
      <c r="J248" s="3">
        <v>0.89</v>
      </c>
      <c r="K248" s="1" t="str">
        <f>IF(Sheet1__2[[#This Row],[discount_percentage]]&gt;=50%,"50% or More","&lt;50%")</f>
        <v>50% or More</v>
      </c>
      <c r="M248" s="1">
        <v>3.9</v>
      </c>
      <c r="N248" s="2">
        <f>Sheet1__2[[#This Row],[actual_price]]*Sheet1__2[[#This Row],[rating_count]]</f>
        <v>860000</v>
      </c>
      <c r="O248" s="1">
        <v>1075</v>
      </c>
      <c r="P248" s="1" t="str">
        <f>IF(Sheet1__2[[#This Row],[rating_count]]&lt;1000,"Under 1000","1000 or more")</f>
        <v>1000 or more</v>
      </c>
      <c r="Q248" s="11">
        <f>Sheet1__2[[#This Row],[rating]]*Sheet1__2[[#This Row],[rating_count]]</f>
        <v>4192.5</v>
      </c>
    </row>
    <row r="249" spans="1:17" hidden="1" x14ac:dyDescent="0.35">
      <c r="A249" s="1" t="s">
        <v>254</v>
      </c>
      <c r="B249" s="1" t="s">
        <v>1625</v>
      </c>
      <c r="C249" s="1" t="s">
        <v>1358</v>
      </c>
      <c r="D249" s="1" t="s">
        <v>1359</v>
      </c>
      <c r="E249" s="1" t="s">
        <v>1360</v>
      </c>
      <c r="F249" s="1" t="s">
        <v>1361</v>
      </c>
      <c r="G249" s="4">
        <v>549</v>
      </c>
      <c r="H249" s="5" t="str">
        <f>IF(Sheet1__2[[#This Row],[discounted_price]]&lt;200,"&lt;₹200",IF(OR(Sheet1__2[[#This Row],[discounted_price]]=200,Sheet1__2[[#This Row],[discounted_price]]&lt;=500),"₹200-₹500","&gt;₹500"))</f>
        <v>&gt;₹500</v>
      </c>
      <c r="I249" s="4">
        <v>995</v>
      </c>
      <c r="J249" s="3">
        <v>0.45</v>
      </c>
      <c r="K249" s="1" t="str">
        <f>IF(Sheet1__2[[#This Row],[discount_percentage]]&gt;=50%,"50% or More","&lt;50%")</f>
        <v>&lt;50%</v>
      </c>
      <c r="M249" s="1">
        <v>4.2</v>
      </c>
      <c r="N249" s="2">
        <f>Sheet1__2[[#This Row],[actual_price]]*Sheet1__2[[#This Row],[rating_count]]</f>
        <v>29597270</v>
      </c>
      <c r="O249" s="1">
        <v>29746</v>
      </c>
      <c r="P249" s="1" t="str">
        <f>IF(Sheet1__2[[#This Row],[rating_count]]&lt;1000,"Under 1000","1000 or more")</f>
        <v>1000 or more</v>
      </c>
      <c r="Q249" s="11">
        <f>Sheet1__2[[#This Row],[rating]]*Sheet1__2[[#This Row],[rating_count]]</f>
        <v>124933.20000000001</v>
      </c>
    </row>
    <row r="250" spans="1:17" hidden="1" x14ac:dyDescent="0.35">
      <c r="A250" s="1" t="s">
        <v>255</v>
      </c>
      <c r="B250" s="1" t="s">
        <v>1762</v>
      </c>
      <c r="C250" s="1" t="s">
        <v>1358</v>
      </c>
      <c r="D250" s="1" t="s">
        <v>1359</v>
      </c>
      <c r="E250" s="1" t="s">
        <v>1360</v>
      </c>
      <c r="F250" s="1" t="s">
        <v>1361</v>
      </c>
      <c r="G250" s="4">
        <v>129</v>
      </c>
      <c r="H250" s="5" t="str">
        <f>IF(Sheet1__2[[#This Row],[discounted_price]]&lt;200,"&lt;₹200",IF(OR(Sheet1__2[[#This Row],[discounted_price]]=200,Sheet1__2[[#This Row],[discounted_price]]&lt;=500),"₹200-₹500","&gt;₹500"))</f>
        <v>&lt;₹200</v>
      </c>
      <c r="I250" s="4">
        <v>1000</v>
      </c>
      <c r="J250" s="3">
        <v>0.87</v>
      </c>
      <c r="K250" s="1" t="str">
        <f>IF(Sheet1__2[[#This Row],[discount_percentage]]&gt;=50%,"50% or More","&lt;50%")</f>
        <v>50% or More</v>
      </c>
      <c r="M250" s="1">
        <v>3.9</v>
      </c>
      <c r="N250" s="2">
        <f>Sheet1__2[[#This Row],[actual_price]]*Sheet1__2[[#This Row],[rating_count]]</f>
        <v>295000</v>
      </c>
      <c r="O250" s="1">
        <v>295</v>
      </c>
      <c r="P250" s="1" t="str">
        <f>IF(Sheet1__2[[#This Row],[rating_count]]&lt;1000,"Under 1000","1000 or more")</f>
        <v>Under 1000</v>
      </c>
      <c r="Q250" s="11">
        <f>Sheet1__2[[#This Row],[rating]]*Sheet1__2[[#This Row],[rating_count]]</f>
        <v>1150.5</v>
      </c>
    </row>
    <row r="251" spans="1:17" hidden="1" x14ac:dyDescent="0.35">
      <c r="A251" s="1" t="s">
        <v>256</v>
      </c>
      <c r="B251" s="1" t="s">
        <v>1763</v>
      </c>
      <c r="C251" s="1" t="s">
        <v>1365</v>
      </c>
      <c r="D251" s="1" t="s">
        <v>1366</v>
      </c>
      <c r="E251" s="1" t="s">
        <v>1368</v>
      </c>
      <c r="F251" s="1" t="s">
        <v>1369</v>
      </c>
      <c r="G251" s="4">
        <v>77990</v>
      </c>
      <c r="H251" s="5" t="str">
        <f>IF(Sheet1__2[[#This Row],[discounted_price]]&lt;200,"&lt;₹200",IF(OR(Sheet1__2[[#This Row],[discounted_price]]=200,Sheet1__2[[#This Row],[discounted_price]]&lt;=500),"₹200-₹500","&gt;₹500"))</f>
        <v>&gt;₹500</v>
      </c>
      <c r="I251" s="4">
        <v>139900</v>
      </c>
      <c r="J251" s="3">
        <v>0.44</v>
      </c>
      <c r="K251" s="1" t="str">
        <f>IF(Sheet1__2[[#This Row],[discount_percentage]]&gt;=50%,"50% or More","&lt;50%")</f>
        <v>&lt;50%</v>
      </c>
      <c r="M251" s="1">
        <v>4.7</v>
      </c>
      <c r="N251" s="2">
        <f>Sheet1__2[[#This Row],[actual_price]]*Sheet1__2[[#This Row],[rating_count]]</f>
        <v>830306500</v>
      </c>
      <c r="O251" s="1">
        <v>5935</v>
      </c>
      <c r="P251" s="1" t="str">
        <f>IF(Sheet1__2[[#This Row],[rating_count]]&lt;1000,"Under 1000","1000 or more")</f>
        <v>1000 or more</v>
      </c>
      <c r="Q251" s="11">
        <f>Sheet1__2[[#This Row],[rating]]*Sheet1__2[[#This Row],[rating_count]]</f>
        <v>27894.5</v>
      </c>
    </row>
    <row r="252" spans="1:17" hidden="1" x14ac:dyDescent="0.35">
      <c r="A252" s="1" t="s">
        <v>257</v>
      </c>
      <c r="B252" s="1" t="s">
        <v>1639</v>
      </c>
      <c r="C252" s="1" t="s">
        <v>1365</v>
      </c>
      <c r="D252" s="1" t="s">
        <v>1366</v>
      </c>
      <c r="E252" s="1" t="s">
        <v>1367</v>
      </c>
      <c r="F252" s="1" t="s">
        <v>1370</v>
      </c>
      <c r="G252" s="4">
        <v>349</v>
      </c>
      <c r="H252" s="5" t="str">
        <f>IF(Sheet1__2[[#This Row],[discounted_price]]&lt;200,"&lt;₹200",IF(OR(Sheet1__2[[#This Row],[discounted_price]]=200,Sheet1__2[[#This Row],[discounted_price]]&lt;=500),"₹200-₹500","&gt;₹500"))</f>
        <v>₹200-₹500</v>
      </c>
      <c r="I252" s="4">
        <v>799</v>
      </c>
      <c r="J252" s="3">
        <v>0.56000000000000005</v>
      </c>
      <c r="K252" s="1" t="str">
        <f>IF(Sheet1__2[[#This Row],[discount_percentage]]&gt;=50%,"50% or More","&lt;50%")</f>
        <v>50% or More</v>
      </c>
      <c r="M252" s="1">
        <v>3.6</v>
      </c>
      <c r="N252" s="2">
        <f>Sheet1__2[[#This Row],[actual_price]]*Sheet1__2[[#This Row],[rating_count]]</f>
        <v>258077</v>
      </c>
      <c r="O252" s="1">
        <v>323</v>
      </c>
      <c r="P252" s="1" t="str">
        <f>IF(Sheet1__2[[#This Row],[rating_count]]&lt;1000,"Under 1000","1000 or more")</f>
        <v>Under 1000</v>
      </c>
      <c r="Q252" s="11">
        <f>Sheet1__2[[#This Row],[rating]]*Sheet1__2[[#This Row],[rating_count]]</f>
        <v>1162.8</v>
      </c>
    </row>
    <row r="253" spans="1:17" hidden="1" x14ac:dyDescent="0.35">
      <c r="A253" s="1" t="s">
        <v>258</v>
      </c>
      <c r="B253" s="1" t="s">
        <v>1639</v>
      </c>
      <c r="C253" s="1" t="s">
        <v>1365</v>
      </c>
      <c r="D253" s="1" t="s">
        <v>1366</v>
      </c>
      <c r="E253" s="1" t="s">
        <v>1367</v>
      </c>
      <c r="F253" s="1" t="s">
        <v>1370</v>
      </c>
      <c r="G253" s="4">
        <v>499</v>
      </c>
      <c r="H253" s="5" t="str">
        <f>IF(Sheet1__2[[#This Row],[discounted_price]]&lt;200,"&lt;₹200",IF(OR(Sheet1__2[[#This Row],[discounted_price]]=200,Sheet1__2[[#This Row],[discounted_price]]&lt;=500),"₹200-₹500","&gt;₹500"))</f>
        <v>₹200-₹500</v>
      </c>
      <c r="I253" s="4">
        <v>899</v>
      </c>
      <c r="J253" s="3">
        <v>0.44</v>
      </c>
      <c r="K253" s="1" t="str">
        <f>IF(Sheet1__2[[#This Row],[discount_percentage]]&gt;=50%,"50% or More","&lt;50%")</f>
        <v>&lt;50%</v>
      </c>
      <c r="M253" s="1">
        <v>3.7</v>
      </c>
      <c r="N253" s="2">
        <f>Sheet1__2[[#This Row],[actual_price]]*Sheet1__2[[#This Row],[rating_count]]</f>
        <v>166315</v>
      </c>
      <c r="O253" s="1">
        <v>185</v>
      </c>
      <c r="P253" s="1" t="str">
        <f>IF(Sheet1__2[[#This Row],[rating_count]]&lt;1000,"Under 1000","1000 or more")</f>
        <v>Under 1000</v>
      </c>
      <c r="Q253" s="11">
        <f>Sheet1__2[[#This Row],[rating]]*Sheet1__2[[#This Row],[rating_count]]</f>
        <v>684.5</v>
      </c>
    </row>
    <row r="254" spans="1:17" hidden="1" x14ac:dyDescent="0.35">
      <c r="A254" s="1" t="s">
        <v>259</v>
      </c>
      <c r="B254" s="1" t="s">
        <v>1764</v>
      </c>
      <c r="C254" s="1" t="s">
        <v>1358</v>
      </c>
      <c r="D254" s="1" t="s">
        <v>1359</v>
      </c>
      <c r="E254" s="1" t="s">
        <v>1360</v>
      </c>
      <c r="F254" s="1" t="s">
        <v>1361</v>
      </c>
      <c r="G254" s="4">
        <v>299</v>
      </c>
      <c r="H254" s="5" t="str">
        <f>IF(Sheet1__2[[#This Row],[discounted_price]]&lt;200,"&lt;₹200",IF(OR(Sheet1__2[[#This Row],[discounted_price]]=200,Sheet1__2[[#This Row],[discounted_price]]&lt;=500),"₹200-₹500","&gt;₹500"))</f>
        <v>₹200-₹500</v>
      </c>
      <c r="I254" s="4">
        <v>799</v>
      </c>
      <c r="J254" s="3">
        <v>0.63</v>
      </c>
      <c r="K254" s="1" t="str">
        <f>IF(Sheet1__2[[#This Row],[discount_percentage]]&gt;=50%,"50% or More","&lt;50%")</f>
        <v>50% or More</v>
      </c>
      <c r="M254" s="1">
        <v>4.2</v>
      </c>
      <c r="N254" s="2">
        <f>Sheet1__2[[#This Row],[actual_price]]*Sheet1__2[[#This Row],[rating_count]]</f>
        <v>1691483</v>
      </c>
      <c r="O254" s="1">
        <v>2117</v>
      </c>
      <c r="P254" s="1" t="str">
        <f>IF(Sheet1__2[[#This Row],[rating_count]]&lt;1000,"Under 1000","1000 or more")</f>
        <v>1000 or more</v>
      </c>
      <c r="Q254" s="11">
        <f>Sheet1__2[[#This Row],[rating]]*Sheet1__2[[#This Row],[rating_count]]</f>
        <v>8891.4</v>
      </c>
    </row>
    <row r="255" spans="1:17" hidden="1" x14ac:dyDescent="0.35">
      <c r="A255" s="1" t="s">
        <v>260</v>
      </c>
      <c r="B255" s="1" t="s">
        <v>1734</v>
      </c>
      <c r="C255" s="1" t="s">
        <v>1358</v>
      </c>
      <c r="D255" s="1" t="s">
        <v>1359</v>
      </c>
      <c r="E255" s="1" t="s">
        <v>1360</v>
      </c>
      <c r="F255" s="1" t="s">
        <v>1361</v>
      </c>
      <c r="G255" s="4">
        <v>182</v>
      </c>
      <c r="H255" s="5" t="str">
        <f>IF(Sheet1__2[[#This Row],[discounted_price]]&lt;200,"&lt;₹200",IF(OR(Sheet1__2[[#This Row],[discounted_price]]=200,Sheet1__2[[#This Row],[discounted_price]]&lt;=500),"₹200-₹500","&gt;₹500"))</f>
        <v>&lt;₹200</v>
      </c>
      <c r="I255" s="4">
        <v>599</v>
      </c>
      <c r="J255" s="3">
        <v>0.7</v>
      </c>
      <c r="K255" s="1" t="str">
        <f>IF(Sheet1__2[[#This Row],[discount_percentage]]&gt;=50%,"50% or More","&lt;50%")</f>
        <v>50% or More</v>
      </c>
      <c r="M255" s="1">
        <v>4</v>
      </c>
      <c r="N255" s="2">
        <f>Sheet1__2[[#This Row],[actual_price]]*Sheet1__2[[#This Row],[rating_count]]</f>
        <v>5617422</v>
      </c>
      <c r="O255" s="1">
        <v>9378</v>
      </c>
      <c r="P255" s="1" t="str">
        <f>IF(Sheet1__2[[#This Row],[rating_count]]&lt;1000,"Under 1000","1000 or more")</f>
        <v>1000 or more</v>
      </c>
      <c r="Q255" s="11">
        <f>Sheet1__2[[#This Row],[rating]]*Sheet1__2[[#This Row],[rating_count]]</f>
        <v>37512</v>
      </c>
    </row>
    <row r="256" spans="1:17" hidden="1" x14ac:dyDescent="0.35">
      <c r="A256" s="1" t="s">
        <v>261</v>
      </c>
      <c r="B256" s="1" t="s">
        <v>1765</v>
      </c>
      <c r="C256" s="1" t="s">
        <v>1365</v>
      </c>
      <c r="D256" s="1" t="s">
        <v>1366</v>
      </c>
      <c r="E256" s="1" t="s">
        <v>1367</v>
      </c>
      <c r="F256" s="1" t="s">
        <v>1372</v>
      </c>
      <c r="G256" s="4">
        <v>96</v>
      </c>
      <c r="H256" s="5" t="str">
        <f>IF(Sheet1__2[[#This Row],[discounted_price]]&lt;200,"&lt;₹200",IF(OR(Sheet1__2[[#This Row],[discounted_price]]=200,Sheet1__2[[#This Row],[discounted_price]]&lt;=500),"₹200-₹500","&gt;₹500"))</f>
        <v>&lt;₹200</v>
      </c>
      <c r="I256" s="4">
        <v>399</v>
      </c>
      <c r="J256" s="3">
        <v>0.76</v>
      </c>
      <c r="K256" s="1" t="str">
        <f>IF(Sheet1__2[[#This Row],[discount_percentage]]&gt;=50%,"50% or More","&lt;50%")</f>
        <v>50% or More</v>
      </c>
      <c r="M256" s="1">
        <v>3.6</v>
      </c>
      <c r="N256" s="2">
        <f>Sheet1__2[[#This Row],[actual_price]]*Sheet1__2[[#This Row],[rating_count]]</f>
        <v>716604</v>
      </c>
      <c r="O256" s="1">
        <v>1796</v>
      </c>
      <c r="P256" s="1" t="str">
        <f>IF(Sheet1__2[[#This Row],[rating_count]]&lt;1000,"Under 1000","1000 or more")</f>
        <v>1000 or more</v>
      </c>
      <c r="Q256" s="11">
        <f>Sheet1__2[[#This Row],[rating]]*Sheet1__2[[#This Row],[rating_count]]</f>
        <v>6465.6</v>
      </c>
    </row>
    <row r="257" spans="1:17" hidden="1" x14ac:dyDescent="0.35">
      <c r="A257" s="1" t="s">
        <v>262</v>
      </c>
      <c r="B257" s="1" t="s">
        <v>1766</v>
      </c>
      <c r="C257" s="1" t="s">
        <v>1365</v>
      </c>
      <c r="D257" s="1" t="s">
        <v>1366</v>
      </c>
      <c r="E257" s="1" t="s">
        <v>1368</v>
      </c>
      <c r="F257" s="1" t="s">
        <v>1369</v>
      </c>
      <c r="G257" s="4">
        <v>54990</v>
      </c>
      <c r="H257" s="5" t="str">
        <f>IF(Sheet1__2[[#This Row],[discounted_price]]&lt;200,"&lt;₹200",IF(OR(Sheet1__2[[#This Row],[discounted_price]]=200,Sheet1__2[[#This Row],[discounted_price]]&lt;=500),"₹200-₹500","&gt;₹500"))</f>
        <v>&gt;₹500</v>
      </c>
      <c r="I257" s="4">
        <v>85000</v>
      </c>
      <c r="J257" s="3">
        <v>0.35</v>
      </c>
      <c r="K257" s="1" t="str">
        <f>IF(Sheet1__2[[#This Row],[discount_percentage]]&gt;=50%,"50% or More","&lt;50%")</f>
        <v>&lt;50%</v>
      </c>
      <c r="M257" s="1">
        <v>4.3</v>
      </c>
      <c r="N257" s="2">
        <f>Sheet1__2[[#This Row],[actual_price]]*Sheet1__2[[#This Row],[rating_count]]</f>
        <v>304895000</v>
      </c>
      <c r="O257" s="1">
        <v>3587</v>
      </c>
      <c r="P257" s="1" t="str">
        <f>IF(Sheet1__2[[#This Row],[rating_count]]&lt;1000,"Under 1000","1000 or more")</f>
        <v>1000 or more</v>
      </c>
      <c r="Q257" s="11">
        <f>Sheet1__2[[#This Row],[rating]]*Sheet1__2[[#This Row],[rating_count]]</f>
        <v>15424.099999999999</v>
      </c>
    </row>
    <row r="258" spans="1:17" hidden="1" x14ac:dyDescent="0.35">
      <c r="A258" s="1" t="s">
        <v>263</v>
      </c>
      <c r="B258" s="1" t="s">
        <v>1767</v>
      </c>
      <c r="C258" s="1" t="s">
        <v>1365</v>
      </c>
      <c r="D258" s="1" t="s">
        <v>1366</v>
      </c>
      <c r="E258" s="1" t="s">
        <v>1367</v>
      </c>
      <c r="F258" s="1" t="s">
        <v>1361</v>
      </c>
      <c r="G258" s="4">
        <v>439</v>
      </c>
      <c r="H258" s="5" t="str">
        <f>IF(Sheet1__2[[#This Row],[discounted_price]]&lt;200,"&lt;₹200",IF(OR(Sheet1__2[[#This Row],[discounted_price]]=200,Sheet1__2[[#This Row],[discounted_price]]&lt;=500),"₹200-₹500","&gt;₹500"))</f>
        <v>₹200-₹500</v>
      </c>
      <c r="I258" s="4">
        <v>758</v>
      </c>
      <c r="J258" s="3">
        <v>0.42</v>
      </c>
      <c r="K258" s="1" t="str">
        <f>IF(Sheet1__2[[#This Row],[discount_percentage]]&gt;=50%,"50% or More","&lt;50%")</f>
        <v>&lt;50%</v>
      </c>
      <c r="M258" s="1">
        <v>4.2</v>
      </c>
      <c r="N258" s="2">
        <f>Sheet1__2[[#This Row],[actual_price]]*Sheet1__2[[#This Row],[rating_count]]</f>
        <v>3256368</v>
      </c>
      <c r="O258" s="1">
        <v>4296</v>
      </c>
      <c r="P258" s="1" t="str">
        <f>IF(Sheet1__2[[#This Row],[rating_count]]&lt;1000,"Under 1000","1000 or more")</f>
        <v>1000 or more</v>
      </c>
      <c r="Q258" s="11">
        <f>Sheet1__2[[#This Row],[rating]]*Sheet1__2[[#This Row],[rating_count]]</f>
        <v>18043.2</v>
      </c>
    </row>
    <row r="259" spans="1:17" hidden="1" x14ac:dyDescent="0.35">
      <c r="A259" s="1" t="s">
        <v>264</v>
      </c>
      <c r="B259" s="1" t="s">
        <v>1721</v>
      </c>
      <c r="C259" s="1" t="s">
        <v>1358</v>
      </c>
      <c r="D259" s="1" t="s">
        <v>1359</v>
      </c>
      <c r="E259" s="1" t="s">
        <v>1360</v>
      </c>
      <c r="F259" s="1" t="s">
        <v>1361</v>
      </c>
      <c r="G259" s="4">
        <v>299</v>
      </c>
      <c r="H259" s="5" t="str">
        <f>IF(Sheet1__2[[#This Row],[discounted_price]]&lt;200,"&lt;₹200",IF(OR(Sheet1__2[[#This Row],[discounted_price]]=200,Sheet1__2[[#This Row],[discounted_price]]&lt;=500),"₹200-₹500","&gt;₹500"))</f>
        <v>₹200-₹500</v>
      </c>
      <c r="I259" s="4">
        <v>999</v>
      </c>
      <c r="J259" s="3">
        <v>0.7</v>
      </c>
      <c r="K259" s="1" t="str">
        <f>IF(Sheet1__2[[#This Row],[discount_percentage]]&gt;=50%,"50% or More","&lt;50%")</f>
        <v>50% or More</v>
      </c>
      <c r="M259" s="1">
        <v>4.3</v>
      </c>
      <c r="N259" s="2">
        <f>Sheet1__2[[#This Row],[actual_price]]*Sheet1__2[[#This Row],[rating_count]]</f>
        <v>2648349</v>
      </c>
      <c r="O259" s="1">
        <v>2651</v>
      </c>
      <c r="P259" s="1" t="str">
        <f>IF(Sheet1__2[[#This Row],[rating_count]]&lt;1000,"Under 1000","1000 or more")</f>
        <v>1000 or more</v>
      </c>
      <c r="Q259" s="11">
        <f>Sheet1__2[[#This Row],[rating]]*Sheet1__2[[#This Row],[rating_count]]</f>
        <v>11399.3</v>
      </c>
    </row>
    <row r="260" spans="1:17" hidden="1" x14ac:dyDescent="0.35">
      <c r="A260" s="1" t="s">
        <v>265</v>
      </c>
      <c r="B260" s="1" t="s">
        <v>1611</v>
      </c>
      <c r="C260" s="1" t="s">
        <v>1358</v>
      </c>
      <c r="D260" s="1" t="s">
        <v>1359</v>
      </c>
      <c r="E260" s="1" t="s">
        <v>1360</v>
      </c>
      <c r="F260" s="1" t="s">
        <v>1361</v>
      </c>
      <c r="G260" s="4">
        <v>299</v>
      </c>
      <c r="H260" s="5" t="str">
        <f>IF(Sheet1__2[[#This Row],[discounted_price]]&lt;200,"&lt;₹200",IF(OR(Sheet1__2[[#This Row],[discounted_price]]=200,Sheet1__2[[#This Row],[discounted_price]]&lt;=500),"₹200-₹500","&gt;₹500"))</f>
        <v>₹200-₹500</v>
      </c>
      <c r="I260" s="4">
        <v>799</v>
      </c>
      <c r="J260" s="3">
        <v>0.63</v>
      </c>
      <c r="K260" s="1" t="str">
        <f>IF(Sheet1__2[[#This Row],[discount_percentage]]&gt;=50%,"50% or More","&lt;50%")</f>
        <v>50% or More</v>
      </c>
      <c r="M260" s="1">
        <v>4.2</v>
      </c>
      <c r="N260" s="2">
        <f>Sheet1__2[[#This Row],[actual_price]]*Sheet1__2[[#This Row],[rating_count]]</f>
        <v>75396037</v>
      </c>
      <c r="O260" s="1">
        <v>94363</v>
      </c>
      <c r="P260" s="1" t="str">
        <f>IF(Sheet1__2[[#This Row],[rating_count]]&lt;1000,"Under 1000","1000 or more")</f>
        <v>1000 or more</v>
      </c>
      <c r="Q260" s="11">
        <f>Sheet1__2[[#This Row],[rating]]*Sheet1__2[[#This Row],[rating_count]]</f>
        <v>396324.60000000003</v>
      </c>
    </row>
    <row r="261" spans="1:17" hidden="1" x14ac:dyDescent="0.35">
      <c r="A261" s="1" t="s">
        <v>266</v>
      </c>
      <c r="B261" s="1" t="s">
        <v>1638</v>
      </c>
      <c r="C261" s="1" t="s">
        <v>1358</v>
      </c>
      <c r="D261" s="1" t="s">
        <v>1359</v>
      </c>
      <c r="E261" s="1" t="s">
        <v>1360</v>
      </c>
      <c r="F261" s="1" t="s">
        <v>1361</v>
      </c>
      <c r="G261" s="4">
        <v>789</v>
      </c>
      <c r="H261" s="5" t="str">
        <f>IF(Sheet1__2[[#This Row],[discounted_price]]&lt;200,"&lt;₹200",IF(OR(Sheet1__2[[#This Row],[discounted_price]]=200,Sheet1__2[[#This Row],[discounted_price]]&lt;=500),"₹200-₹500","&gt;₹500"))</f>
        <v>&gt;₹500</v>
      </c>
      <c r="I261" s="4">
        <v>1999</v>
      </c>
      <c r="J261" s="3">
        <v>0.61</v>
      </c>
      <c r="K261" s="1" t="str">
        <f>IF(Sheet1__2[[#This Row],[discount_percentage]]&gt;=50%,"50% or More","&lt;50%")</f>
        <v>50% or More</v>
      </c>
      <c r="M261" s="1">
        <v>4.2</v>
      </c>
      <c r="N261" s="2">
        <f>Sheet1__2[[#This Row],[actual_price]]*Sheet1__2[[#This Row],[rating_count]]</f>
        <v>69045460</v>
      </c>
      <c r="O261" s="1">
        <v>34540</v>
      </c>
      <c r="P261" s="1" t="str">
        <f>IF(Sheet1__2[[#This Row],[rating_count]]&lt;1000,"Under 1000","1000 or more")</f>
        <v>1000 or more</v>
      </c>
      <c r="Q261" s="11">
        <f>Sheet1__2[[#This Row],[rating]]*Sheet1__2[[#This Row],[rating_count]]</f>
        <v>145068</v>
      </c>
    </row>
    <row r="262" spans="1:17" hidden="1" x14ac:dyDescent="0.35">
      <c r="A262" s="1" t="s">
        <v>267</v>
      </c>
      <c r="B262" s="1" t="s">
        <v>1768</v>
      </c>
      <c r="C262" s="1" t="s">
        <v>1365</v>
      </c>
      <c r="D262" s="1" t="s">
        <v>1366</v>
      </c>
      <c r="E262" s="1" t="s">
        <v>1367</v>
      </c>
      <c r="F262" s="1" t="s">
        <v>1361</v>
      </c>
      <c r="G262" s="4">
        <v>299</v>
      </c>
      <c r="H262" s="5" t="str">
        <f>IF(Sheet1__2[[#This Row],[discounted_price]]&lt;200,"&lt;₹200",IF(OR(Sheet1__2[[#This Row],[discounted_price]]=200,Sheet1__2[[#This Row],[discounted_price]]&lt;=500),"₹200-₹500","&gt;₹500"))</f>
        <v>₹200-₹500</v>
      </c>
      <c r="I262" s="4">
        <v>700</v>
      </c>
      <c r="J262" s="3">
        <v>0.56999999999999995</v>
      </c>
      <c r="K262" s="1" t="str">
        <f>IF(Sheet1__2[[#This Row],[discount_percentage]]&gt;=50%,"50% or More","&lt;50%")</f>
        <v>50% or More</v>
      </c>
      <c r="M262" s="1">
        <v>4.4000000000000004</v>
      </c>
      <c r="N262" s="2">
        <f>Sheet1__2[[#This Row],[actual_price]]*Sheet1__2[[#This Row],[rating_count]]</f>
        <v>6099800</v>
      </c>
      <c r="O262" s="1">
        <v>8714</v>
      </c>
      <c r="P262" s="1" t="str">
        <f>IF(Sheet1__2[[#This Row],[rating_count]]&lt;1000,"Under 1000","1000 or more")</f>
        <v>1000 or more</v>
      </c>
      <c r="Q262" s="11">
        <f>Sheet1__2[[#This Row],[rating]]*Sheet1__2[[#This Row],[rating_count]]</f>
        <v>38341.600000000006</v>
      </c>
    </row>
    <row r="263" spans="1:17" hidden="1" x14ac:dyDescent="0.35">
      <c r="A263" s="1" t="s">
        <v>268</v>
      </c>
      <c r="B263" s="1" t="s">
        <v>1602</v>
      </c>
      <c r="C263" s="1" t="s">
        <v>1358</v>
      </c>
      <c r="D263" s="1" t="s">
        <v>1359</v>
      </c>
      <c r="E263" s="1" t="s">
        <v>1360</v>
      </c>
      <c r="F263" s="1" t="s">
        <v>1361</v>
      </c>
      <c r="G263" s="4">
        <v>325</v>
      </c>
      <c r="H263" s="5" t="str">
        <f>IF(Sheet1__2[[#This Row],[discounted_price]]&lt;200,"&lt;₹200",IF(OR(Sheet1__2[[#This Row],[discounted_price]]=200,Sheet1__2[[#This Row],[discounted_price]]&lt;=500),"₹200-₹500","&gt;₹500"))</f>
        <v>₹200-₹500</v>
      </c>
      <c r="I263" s="4">
        <v>1099</v>
      </c>
      <c r="J263" s="3">
        <v>0.7</v>
      </c>
      <c r="K263" s="1" t="str">
        <f>IF(Sheet1__2[[#This Row],[discount_percentage]]&gt;=50%,"50% or More","&lt;50%")</f>
        <v>50% or More</v>
      </c>
      <c r="M263" s="1">
        <v>4.2</v>
      </c>
      <c r="N263" s="2">
        <f>Sheet1__2[[#This Row],[actual_price]]*Sheet1__2[[#This Row],[rating_count]]</f>
        <v>11623024</v>
      </c>
      <c r="O263" s="1">
        <v>10576</v>
      </c>
      <c r="P263" s="1" t="str">
        <f>IF(Sheet1__2[[#This Row],[rating_count]]&lt;1000,"Under 1000","1000 or more")</f>
        <v>1000 or more</v>
      </c>
      <c r="Q263" s="11">
        <f>Sheet1__2[[#This Row],[rating]]*Sheet1__2[[#This Row],[rating_count]]</f>
        <v>44419.200000000004</v>
      </c>
    </row>
    <row r="264" spans="1:17" hidden="1" x14ac:dyDescent="0.35">
      <c r="A264" s="1" t="s">
        <v>269</v>
      </c>
      <c r="B264" s="1" t="s">
        <v>1687</v>
      </c>
      <c r="C264" s="1" t="s">
        <v>1358</v>
      </c>
      <c r="D264" s="1" t="s">
        <v>1359</v>
      </c>
      <c r="E264" s="1" t="s">
        <v>1360</v>
      </c>
      <c r="F264" s="1" t="s">
        <v>1361</v>
      </c>
      <c r="G264" s="4">
        <v>1299</v>
      </c>
      <c r="H264" s="5" t="str">
        <f>IF(Sheet1__2[[#This Row],[discounted_price]]&lt;200,"&lt;₹200",IF(OR(Sheet1__2[[#This Row],[discounted_price]]=200,Sheet1__2[[#This Row],[discounted_price]]&lt;=500),"₹200-₹500","&gt;₹500"))</f>
        <v>&gt;₹500</v>
      </c>
      <c r="I264" s="4">
        <v>1999</v>
      </c>
      <c r="J264" s="3">
        <v>0.35</v>
      </c>
      <c r="K264" s="1" t="str">
        <f>IF(Sheet1__2[[#This Row],[discount_percentage]]&gt;=50%,"50% or More","&lt;50%")</f>
        <v>&lt;50%</v>
      </c>
      <c r="M264" s="1">
        <v>4.4000000000000004</v>
      </c>
      <c r="N264" s="2">
        <f>Sheet1__2[[#This Row],[actual_price]]*Sheet1__2[[#This Row],[rating_count]]</f>
        <v>14628682</v>
      </c>
      <c r="O264" s="1">
        <v>7318</v>
      </c>
      <c r="P264" s="1" t="str">
        <f>IF(Sheet1__2[[#This Row],[rating_count]]&lt;1000,"Under 1000","1000 or more")</f>
        <v>1000 or more</v>
      </c>
      <c r="Q264" s="11">
        <f>Sheet1__2[[#This Row],[rating]]*Sheet1__2[[#This Row],[rating_count]]</f>
        <v>32199.200000000004</v>
      </c>
    </row>
    <row r="265" spans="1:17" hidden="1" x14ac:dyDescent="0.35">
      <c r="A265" s="1" t="s">
        <v>270</v>
      </c>
      <c r="B265" s="1" t="s">
        <v>1769</v>
      </c>
      <c r="C265" s="1" t="s">
        <v>1365</v>
      </c>
      <c r="D265" s="1" t="s">
        <v>1366</v>
      </c>
      <c r="E265" s="1" t="s">
        <v>1367</v>
      </c>
      <c r="F265" s="1" t="s">
        <v>1370</v>
      </c>
      <c r="G265" s="4">
        <v>790</v>
      </c>
      <c r="H265" s="5" t="str">
        <f>IF(Sheet1__2[[#This Row],[discounted_price]]&lt;200,"&lt;₹200",IF(OR(Sheet1__2[[#This Row],[discounted_price]]=200,Sheet1__2[[#This Row],[discounted_price]]&lt;=500),"₹200-₹500","&gt;₹500"))</f>
        <v>&gt;₹500</v>
      </c>
      <c r="I265" s="4">
        <v>1999</v>
      </c>
      <c r="J265" s="3">
        <v>0.6</v>
      </c>
      <c r="K265" s="1" t="str">
        <f>IF(Sheet1__2[[#This Row],[discount_percentage]]&gt;=50%,"50% or More","&lt;50%")</f>
        <v>50% or More</v>
      </c>
      <c r="M265" s="1">
        <v>3</v>
      </c>
      <c r="N265" s="2">
        <f>Sheet1__2[[#This Row],[actual_price]]*Sheet1__2[[#This Row],[rating_count]]</f>
        <v>205897</v>
      </c>
      <c r="O265" s="1">
        <v>103</v>
      </c>
      <c r="P265" s="1" t="str">
        <f>IF(Sheet1__2[[#This Row],[rating_count]]&lt;1000,"Under 1000","1000 or more")</f>
        <v>Under 1000</v>
      </c>
      <c r="Q265" s="11">
        <f>Sheet1__2[[#This Row],[rating]]*Sheet1__2[[#This Row],[rating_count]]</f>
        <v>309</v>
      </c>
    </row>
    <row r="266" spans="1:17" hidden="1" x14ac:dyDescent="0.35">
      <c r="A266" s="1" t="s">
        <v>271</v>
      </c>
      <c r="B266" s="1" t="s">
        <v>1770</v>
      </c>
      <c r="C266" s="1" t="s">
        <v>1365</v>
      </c>
      <c r="D266" s="1" t="s">
        <v>1373</v>
      </c>
      <c r="E266" s="1" t="s">
        <v>1379</v>
      </c>
      <c r="F266" s="1" t="s">
        <v>1380</v>
      </c>
      <c r="G266" s="4">
        <v>4699</v>
      </c>
      <c r="H266" s="5" t="str">
        <f>IF(Sheet1__2[[#This Row],[discounted_price]]&lt;200,"&lt;₹200",IF(OR(Sheet1__2[[#This Row],[discounted_price]]=200,Sheet1__2[[#This Row],[discounted_price]]&lt;=500),"₹200-₹500","&gt;₹500"))</f>
        <v>&gt;₹500</v>
      </c>
      <c r="I266" s="4">
        <v>4699</v>
      </c>
      <c r="J266" s="3">
        <v>0</v>
      </c>
      <c r="K266" s="1" t="str">
        <f>IF(Sheet1__2[[#This Row],[discount_percentage]]&gt;=50%,"50% or More","&lt;50%")</f>
        <v>&lt;50%</v>
      </c>
      <c r="M266" s="1">
        <v>4.5</v>
      </c>
      <c r="N266" s="2">
        <f>Sheet1__2[[#This Row],[actual_price]]*Sheet1__2[[#This Row],[rating_count]]</f>
        <v>1052576</v>
      </c>
      <c r="O266" s="1">
        <v>224</v>
      </c>
      <c r="P266" s="1" t="str">
        <f>IF(Sheet1__2[[#This Row],[rating_count]]&lt;1000,"Under 1000","1000 or more")</f>
        <v>Under 1000</v>
      </c>
      <c r="Q266" s="11">
        <f>Sheet1__2[[#This Row],[rating]]*Sheet1__2[[#This Row],[rating_count]]</f>
        <v>1008</v>
      </c>
    </row>
    <row r="267" spans="1:17" hidden="1" x14ac:dyDescent="0.35">
      <c r="A267" s="1" t="s">
        <v>272</v>
      </c>
      <c r="B267" s="1" t="s">
        <v>1771</v>
      </c>
      <c r="C267" s="1" t="s">
        <v>1365</v>
      </c>
      <c r="D267" s="1" t="s">
        <v>1366</v>
      </c>
      <c r="E267" s="1" t="s">
        <v>1368</v>
      </c>
      <c r="F267" s="1" t="s">
        <v>1369</v>
      </c>
      <c r="G267" s="4">
        <v>18999</v>
      </c>
      <c r="H267" s="5" t="str">
        <f>IF(Sheet1__2[[#This Row],[discounted_price]]&lt;200,"&lt;₹200",IF(OR(Sheet1__2[[#This Row],[discounted_price]]=200,Sheet1__2[[#This Row],[discounted_price]]&lt;=500),"₹200-₹500","&gt;₹500"))</f>
        <v>&gt;₹500</v>
      </c>
      <c r="I267" s="4">
        <v>24990</v>
      </c>
      <c r="J267" s="3">
        <v>0.24</v>
      </c>
      <c r="K267" s="1" t="str">
        <f>IF(Sheet1__2[[#This Row],[discount_percentage]]&gt;=50%,"50% or More","&lt;50%")</f>
        <v>&lt;50%</v>
      </c>
      <c r="M267" s="1">
        <v>4.3</v>
      </c>
      <c r="N267" s="2">
        <f>Sheet1__2[[#This Row],[actual_price]]*Sheet1__2[[#This Row],[rating_count]]</f>
        <v>117502980</v>
      </c>
      <c r="O267" s="1">
        <v>4702</v>
      </c>
      <c r="P267" s="1" t="str">
        <f>IF(Sheet1__2[[#This Row],[rating_count]]&lt;1000,"Under 1000","1000 or more")</f>
        <v>1000 or more</v>
      </c>
      <c r="Q267" s="11">
        <f>Sheet1__2[[#This Row],[rating]]*Sheet1__2[[#This Row],[rating_count]]</f>
        <v>20218.599999999999</v>
      </c>
    </row>
    <row r="268" spans="1:17" hidden="1" x14ac:dyDescent="0.35">
      <c r="A268" s="1" t="s">
        <v>273</v>
      </c>
      <c r="B268" s="1" t="s">
        <v>1772</v>
      </c>
      <c r="C268" s="1" t="s">
        <v>1358</v>
      </c>
      <c r="D268" s="1" t="s">
        <v>1359</v>
      </c>
      <c r="E268" s="1" t="s">
        <v>1360</v>
      </c>
      <c r="F268" s="1" t="s">
        <v>1361</v>
      </c>
      <c r="G268" s="4">
        <v>199</v>
      </c>
      <c r="H268" s="5" t="str">
        <f>IF(Sheet1__2[[#This Row],[discounted_price]]&lt;200,"&lt;₹200",IF(OR(Sheet1__2[[#This Row],[discounted_price]]=200,Sheet1__2[[#This Row],[discounted_price]]&lt;=500),"₹200-₹500","&gt;₹500"))</f>
        <v>&lt;₹200</v>
      </c>
      <c r="I268" s="4">
        <v>999</v>
      </c>
      <c r="J268" s="3">
        <v>0.8</v>
      </c>
      <c r="K268" s="1" t="str">
        <f>IF(Sheet1__2[[#This Row],[discount_percentage]]&gt;=50%,"50% or More","&lt;50%")</f>
        <v>50% or More</v>
      </c>
      <c r="M268" s="1">
        <v>4.2</v>
      </c>
      <c r="N268" s="2">
        <f>Sheet1__2[[#This Row],[actual_price]]*Sheet1__2[[#This Row],[rating_count]]</f>
        <v>84915</v>
      </c>
      <c r="O268" s="1">
        <v>85</v>
      </c>
      <c r="P268" s="1" t="str">
        <f>IF(Sheet1__2[[#This Row],[rating_count]]&lt;1000,"Under 1000","1000 or more")</f>
        <v>Under 1000</v>
      </c>
      <c r="Q268" s="11">
        <f>Sheet1__2[[#This Row],[rating]]*Sheet1__2[[#This Row],[rating_count]]</f>
        <v>357</v>
      </c>
    </row>
    <row r="269" spans="1:17" hidden="1" x14ac:dyDescent="0.35">
      <c r="A269" s="1" t="s">
        <v>274</v>
      </c>
      <c r="B269" s="1" t="s">
        <v>1773</v>
      </c>
      <c r="C269" s="1" t="s">
        <v>1365</v>
      </c>
      <c r="D269" s="1" t="s">
        <v>1366</v>
      </c>
      <c r="E269" s="1" t="s">
        <v>1367</v>
      </c>
      <c r="F269" s="1" t="s">
        <v>1361</v>
      </c>
      <c r="G269" s="4">
        <v>269</v>
      </c>
      <c r="H269" s="5" t="str">
        <f>IF(Sheet1__2[[#This Row],[discounted_price]]&lt;200,"&lt;₹200",IF(OR(Sheet1__2[[#This Row],[discounted_price]]=200,Sheet1__2[[#This Row],[discounted_price]]&lt;=500),"₹200-₹500","&gt;₹500"))</f>
        <v>₹200-₹500</v>
      </c>
      <c r="I269" s="4">
        <v>650</v>
      </c>
      <c r="J269" s="3">
        <v>0.59</v>
      </c>
      <c r="K269" s="1" t="str">
        <f>IF(Sheet1__2[[#This Row],[discount_percentage]]&gt;=50%,"50% or More","&lt;50%")</f>
        <v>50% or More</v>
      </c>
      <c r="M269" s="1">
        <v>4.4000000000000004</v>
      </c>
      <c r="N269" s="2">
        <f>Sheet1__2[[#This Row],[actual_price]]*Sheet1__2[[#This Row],[rating_count]]</f>
        <v>23320050</v>
      </c>
      <c r="O269" s="1">
        <v>35877</v>
      </c>
      <c r="P269" s="1" t="str">
        <f>IF(Sheet1__2[[#This Row],[rating_count]]&lt;1000,"Under 1000","1000 or more")</f>
        <v>1000 or more</v>
      </c>
      <c r="Q269" s="11">
        <f>Sheet1__2[[#This Row],[rating]]*Sheet1__2[[#This Row],[rating_count]]</f>
        <v>157858.80000000002</v>
      </c>
    </row>
    <row r="270" spans="1:17" x14ac:dyDescent="0.35">
      <c r="A270" s="1" t="s">
        <v>275</v>
      </c>
      <c r="B270" s="1" t="s">
        <v>1774</v>
      </c>
      <c r="C270" s="1" t="s">
        <v>1365</v>
      </c>
      <c r="D270" s="1" t="s">
        <v>1366</v>
      </c>
      <c r="E270" s="1" t="s">
        <v>1381</v>
      </c>
      <c r="G270" s="1">
        <v>1990</v>
      </c>
      <c r="H270" s="4" t="str">
        <f>IF(Sheet1__2[[#This Row],[discounted_price]]&lt;200,"&lt;₹200",IF(OR(Sheet1__2[[#This Row],[discounted_price]]=200,Sheet1__2[[#This Row],[discounted_price]]&lt;=500),"₹200-₹500","&gt;₹500"))</f>
        <v>&gt;₹500</v>
      </c>
      <c r="I270" s="1">
        <v>3100</v>
      </c>
      <c r="J270" s="1">
        <v>0.36</v>
      </c>
      <c r="K270" s="1" t="str">
        <f>IF(Sheet1__2[[#This Row],[discount_percentage]]&gt;=50%,"50% or More","&lt;50%")</f>
        <v>&lt;50%</v>
      </c>
      <c r="L27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270" s="1">
        <v>4</v>
      </c>
      <c r="N270" s="1">
        <f>Sheet1__2[[#This Row],[actual_price]]*Sheet1__2[[#This Row],[rating_count]]</f>
        <v>2780700</v>
      </c>
      <c r="O270" s="1">
        <v>897</v>
      </c>
      <c r="P270" s="1" t="str">
        <f>IF(Sheet1__2[[#This Row],[rating_count]]&lt;1000,"Under 1000","1000 or more")</f>
        <v>Under 1000</v>
      </c>
      <c r="Q270" s="11">
        <f>Sheet1__2[[#This Row],[rating]]*Sheet1__2[[#This Row],[rating_count]]</f>
        <v>3588</v>
      </c>
    </row>
    <row r="271" spans="1:17" hidden="1" x14ac:dyDescent="0.35">
      <c r="A271" s="1" t="s">
        <v>276</v>
      </c>
      <c r="B271" s="1" t="s">
        <v>1775</v>
      </c>
      <c r="C271" s="1" t="s">
        <v>1365</v>
      </c>
      <c r="D271" s="1" t="s">
        <v>1373</v>
      </c>
      <c r="E271" s="1" t="s">
        <v>1382</v>
      </c>
      <c r="F271" s="1" t="s">
        <v>1383</v>
      </c>
      <c r="G271" s="4">
        <v>2299</v>
      </c>
      <c r="H271" s="5" t="str">
        <f>IF(Sheet1__2[[#This Row],[discounted_price]]&lt;200,"&lt;₹200",IF(OR(Sheet1__2[[#This Row],[discounted_price]]=200,Sheet1__2[[#This Row],[discounted_price]]&lt;=500),"₹200-₹500","&gt;₹500"))</f>
        <v>&gt;₹500</v>
      </c>
      <c r="I271" s="4">
        <v>3999</v>
      </c>
      <c r="J271" s="3">
        <v>0.43</v>
      </c>
      <c r="K271" s="1" t="str">
        <f>IF(Sheet1__2[[#This Row],[discount_percentage]]&gt;=50%,"50% or More","&lt;50%")</f>
        <v>&lt;50%</v>
      </c>
      <c r="M271" s="1">
        <v>3.8</v>
      </c>
      <c r="N271" s="2">
        <f>Sheet1__2[[#This Row],[actual_price]]*Sheet1__2[[#This Row],[rating_count]]</f>
        <v>1127718</v>
      </c>
      <c r="O271" s="1">
        <v>282</v>
      </c>
      <c r="P271" s="1" t="str">
        <f>IF(Sheet1__2[[#This Row],[rating_count]]&lt;1000,"Under 1000","1000 or more")</f>
        <v>Under 1000</v>
      </c>
      <c r="Q271" s="11">
        <f>Sheet1__2[[#This Row],[rating]]*Sheet1__2[[#This Row],[rating_count]]</f>
        <v>1071.5999999999999</v>
      </c>
    </row>
    <row r="272" spans="1:17" hidden="1" x14ac:dyDescent="0.35">
      <c r="A272" s="1" t="s">
        <v>277</v>
      </c>
      <c r="B272" s="1" t="s">
        <v>1720</v>
      </c>
      <c r="C272" s="1" t="s">
        <v>1365</v>
      </c>
      <c r="D272" s="1" t="s">
        <v>1366</v>
      </c>
      <c r="E272" s="1" t="s">
        <v>1368</v>
      </c>
      <c r="F272" s="1" t="s">
        <v>1369</v>
      </c>
      <c r="G272" s="4">
        <v>35999</v>
      </c>
      <c r="H272" s="5" t="str">
        <f>IF(Sheet1__2[[#This Row],[discounted_price]]&lt;200,"&lt;₹200",IF(OR(Sheet1__2[[#This Row],[discounted_price]]=200,Sheet1__2[[#This Row],[discounted_price]]&lt;=500),"₹200-₹500","&gt;₹500"))</f>
        <v>&gt;₹500</v>
      </c>
      <c r="I272" s="4">
        <v>49990</v>
      </c>
      <c r="J272" s="3">
        <v>0.28000000000000003</v>
      </c>
      <c r="K272" s="1" t="str">
        <f>IF(Sheet1__2[[#This Row],[discount_percentage]]&gt;=50%,"50% or More","&lt;50%")</f>
        <v>&lt;50%</v>
      </c>
      <c r="M272" s="1">
        <v>4.3</v>
      </c>
      <c r="N272" s="2">
        <f>Sheet1__2[[#This Row],[actual_price]]*Sheet1__2[[#This Row],[rating_count]]</f>
        <v>80533890</v>
      </c>
      <c r="O272" s="1">
        <v>1611</v>
      </c>
      <c r="P272" s="1" t="str">
        <f>IF(Sheet1__2[[#This Row],[rating_count]]&lt;1000,"Under 1000","1000 or more")</f>
        <v>1000 or more</v>
      </c>
      <c r="Q272" s="11">
        <f>Sheet1__2[[#This Row],[rating]]*Sheet1__2[[#This Row],[rating_count]]</f>
        <v>6927.2999999999993</v>
      </c>
    </row>
    <row r="273" spans="1:17" hidden="1" x14ac:dyDescent="0.35">
      <c r="A273" s="1" t="s">
        <v>278</v>
      </c>
      <c r="B273" s="1" t="s">
        <v>1675</v>
      </c>
      <c r="C273" s="1" t="s">
        <v>1365</v>
      </c>
      <c r="D273" s="1" t="s">
        <v>1366</v>
      </c>
      <c r="E273" s="1" t="s">
        <v>1367</v>
      </c>
      <c r="F273" s="1" t="s">
        <v>1370</v>
      </c>
      <c r="G273" s="4">
        <v>349</v>
      </c>
      <c r="H273" s="5" t="str">
        <f>IF(Sheet1__2[[#This Row],[discounted_price]]&lt;200,"&lt;₹200",IF(OR(Sheet1__2[[#This Row],[discounted_price]]=200,Sheet1__2[[#This Row],[discounted_price]]&lt;=500),"₹200-₹500","&gt;₹500"))</f>
        <v>₹200-₹500</v>
      </c>
      <c r="I273" s="4">
        <v>999</v>
      </c>
      <c r="J273" s="3">
        <v>0.65</v>
      </c>
      <c r="K273" s="1" t="str">
        <f>IF(Sheet1__2[[#This Row],[discount_percentage]]&gt;=50%,"50% or More","&lt;50%")</f>
        <v>50% or More</v>
      </c>
      <c r="M273" s="1">
        <v>4.2</v>
      </c>
      <c r="N273" s="2">
        <f>Sheet1__2[[#This Row],[actual_price]]*Sheet1__2[[#This Row],[rating_count]]</f>
        <v>512487</v>
      </c>
      <c r="O273" s="1">
        <v>513</v>
      </c>
      <c r="P273" s="1" t="str">
        <f>IF(Sheet1__2[[#This Row],[rating_count]]&lt;1000,"Under 1000","1000 or more")</f>
        <v>Under 1000</v>
      </c>
      <c r="Q273" s="11">
        <f>Sheet1__2[[#This Row],[rating]]*Sheet1__2[[#This Row],[rating_count]]</f>
        <v>2154.6</v>
      </c>
    </row>
    <row r="274" spans="1:17" hidden="1" x14ac:dyDescent="0.35">
      <c r="A274" s="1" t="s">
        <v>279</v>
      </c>
      <c r="B274" s="1" t="s">
        <v>1674</v>
      </c>
      <c r="C274" s="1" t="s">
        <v>1358</v>
      </c>
      <c r="D274" s="1" t="s">
        <v>1359</v>
      </c>
      <c r="E274" s="1" t="s">
        <v>1360</v>
      </c>
      <c r="F274" s="1" t="s">
        <v>1361</v>
      </c>
      <c r="G274" s="4">
        <v>719</v>
      </c>
      <c r="H274" s="5" t="str">
        <f>IF(Sheet1__2[[#This Row],[discounted_price]]&lt;200,"&lt;₹200",IF(OR(Sheet1__2[[#This Row],[discounted_price]]=200,Sheet1__2[[#This Row],[discounted_price]]&lt;=500),"₹200-₹500","&gt;₹500"))</f>
        <v>&gt;₹500</v>
      </c>
      <c r="I274" s="4">
        <v>1499</v>
      </c>
      <c r="J274" s="3">
        <v>0.52</v>
      </c>
      <c r="K274" s="1" t="str">
        <f>IF(Sheet1__2[[#This Row],[discount_percentage]]&gt;=50%,"50% or More","&lt;50%")</f>
        <v>50% or More</v>
      </c>
      <c r="M274" s="1">
        <v>4.0999999999999996</v>
      </c>
      <c r="N274" s="2">
        <f>Sheet1__2[[#This Row],[actual_price]]*Sheet1__2[[#This Row],[rating_count]]</f>
        <v>1566455</v>
      </c>
      <c r="O274" s="1">
        <v>1045</v>
      </c>
      <c r="P274" s="1" t="str">
        <f>IF(Sheet1__2[[#This Row],[rating_count]]&lt;1000,"Under 1000","1000 or more")</f>
        <v>1000 or more</v>
      </c>
      <c r="Q274" s="11">
        <f>Sheet1__2[[#This Row],[rating]]*Sheet1__2[[#This Row],[rating_count]]</f>
        <v>4284.5</v>
      </c>
    </row>
    <row r="275" spans="1:17" hidden="1" x14ac:dyDescent="0.35">
      <c r="A275" s="1" t="s">
        <v>280</v>
      </c>
      <c r="B275" s="1" t="s">
        <v>1644</v>
      </c>
      <c r="C275" s="1" t="s">
        <v>1365</v>
      </c>
      <c r="D275" s="1" t="s">
        <v>1366</v>
      </c>
      <c r="E275" s="1" t="s">
        <v>1368</v>
      </c>
      <c r="F275" s="1" t="s">
        <v>1369</v>
      </c>
      <c r="G275" s="4">
        <v>8999</v>
      </c>
      <c r="H275" s="5" t="str">
        <f>IF(Sheet1__2[[#This Row],[discounted_price]]&lt;200,"&lt;₹200",IF(OR(Sheet1__2[[#This Row],[discounted_price]]=200,Sheet1__2[[#This Row],[discounted_price]]&lt;=500),"₹200-₹500","&gt;₹500"))</f>
        <v>&gt;₹500</v>
      </c>
      <c r="I275" s="4">
        <v>18999</v>
      </c>
      <c r="J275" s="3">
        <v>0.53</v>
      </c>
      <c r="K275" s="1" t="str">
        <f>IF(Sheet1__2[[#This Row],[discount_percentage]]&gt;=50%,"50% or More","&lt;50%")</f>
        <v>50% or More</v>
      </c>
      <c r="M275" s="1">
        <v>4</v>
      </c>
      <c r="N275" s="2">
        <f>Sheet1__2[[#This Row],[actual_price]]*Sheet1__2[[#This Row],[rating_count]]</f>
        <v>120586653</v>
      </c>
      <c r="O275" s="1">
        <v>6347</v>
      </c>
      <c r="P275" s="1" t="str">
        <f>IF(Sheet1__2[[#This Row],[rating_count]]&lt;1000,"Under 1000","1000 or more")</f>
        <v>1000 or more</v>
      </c>
      <c r="Q275" s="11">
        <f>Sheet1__2[[#This Row],[rating]]*Sheet1__2[[#This Row],[rating_count]]</f>
        <v>25388</v>
      </c>
    </row>
    <row r="276" spans="1:17" hidden="1" x14ac:dyDescent="0.35">
      <c r="A276" s="1" t="s">
        <v>281</v>
      </c>
      <c r="B276" s="1" t="s">
        <v>1776</v>
      </c>
      <c r="C276" s="1" t="s">
        <v>1365</v>
      </c>
      <c r="D276" s="1" t="s">
        <v>1366</v>
      </c>
      <c r="E276" s="1" t="s">
        <v>1377</v>
      </c>
      <c r="F276" s="1" t="s">
        <v>1378</v>
      </c>
      <c r="G276" s="4">
        <v>917</v>
      </c>
      <c r="H276" s="5" t="str">
        <f>IF(Sheet1__2[[#This Row],[discounted_price]]&lt;200,"&lt;₹200",IF(OR(Sheet1__2[[#This Row],[discounted_price]]=200,Sheet1__2[[#This Row],[discounted_price]]&lt;=500),"₹200-₹500","&gt;₹500"))</f>
        <v>&gt;₹500</v>
      </c>
      <c r="I276" s="4">
        <v>2299</v>
      </c>
      <c r="J276" s="3">
        <v>0.6</v>
      </c>
      <c r="K276" s="1" t="str">
        <f>IF(Sheet1__2[[#This Row],[discount_percentage]]&gt;=50%,"50% or More","&lt;50%")</f>
        <v>50% or More</v>
      </c>
      <c r="M276" s="1">
        <v>4.2</v>
      </c>
      <c r="N276" s="2">
        <f>Sheet1__2[[#This Row],[actual_price]]*Sheet1__2[[#This Row],[rating_count]]</f>
        <v>7586700</v>
      </c>
      <c r="O276" s="1">
        <v>3300</v>
      </c>
      <c r="P276" s="1" t="str">
        <f>IF(Sheet1__2[[#This Row],[rating_count]]&lt;1000,"Under 1000","1000 or more")</f>
        <v>1000 or more</v>
      </c>
      <c r="Q276" s="11">
        <f>Sheet1__2[[#This Row],[rating]]*Sheet1__2[[#This Row],[rating_count]]</f>
        <v>13860</v>
      </c>
    </row>
    <row r="277" spans="1:17" hidden="1" x14ac:dyDescent="0.35">
      <c r="A277" s="1" t="s">
        <v>282</v>
      </c>
      <c r="B277" s="1" t="s">
        <v>1777</v>
      </c>
      <c r="C277" s="1" t="s">
        <v>1365</v>
      </c>
      <c r="D277" s="1" t="s">
        <v>1366</v>
      </c>
      <c r="E277" s="1" t="s">
        <v>1367</v>
      </c>
      <c r="F277" s="1" t="s">
        <v>1370</v>
      </c>
      <c r="G277" s="4">
        <v>399</v>
      </c>
      <c r="H277" s="5" t="str">
        <f>IF(Sheet1__2[[#This Row],[discounted_price]]&lt;200,"&lt;₹200",IF(OR(Sheet1__2[[#This Row],[discounted_price]]=200,Sheet1__2[[#This Row],[discounted_price]]&lt;=500),"₹200-₹500","&gt;₹500"))</f>
        <v>₹200-₹500</v>
      </c>
      <c r="I277" s="4">
        <v>999</v>
      </c>
      <c r="J277" s="3">
        <v>0.6</v>
      </c>
      <c r="K277" s="1" t="str">
        <f>IF(Sheet1__2[[#This Row],[discount_percentage]]&gt;=50%,"50% or More","&lt;50%")</f>
        <v>50% or More</v>
      </c>
      <c r="M277" s="1">
        <v>3.3</v>
      </c>
      <c r="N277" s="2">
        <f>Sheet1__2[[#This Row],[actual_price]]*Sheet1__2[[#This Row],[rating_count]]</f>
        <v>22977</v>
      </c>
      <c r="O277" s="1">
        <v>23</v>
      </c>
      <c r="P277" s="1" t="str">
        <f>IF(Sheet1__2[[#This Row],[rating_count]]&lt;1000,"Under 1000","1000 or more")</f>
        <v>Under 1000</v>
      </c>
      <c r="Q277" s="11">
        <f>Sheet1__2[[#This Row],[rating]]*Sheet1__2[[#This Row],[rating_count]]</f>
        <v>75.899999999999991</v>
      </c>
    </row>
    <row r="278" spans="1:17" hidden="1" x14ac:dyDescent="0.35">
      <c r="A278" s="1" t="s">
        <v>283</v>
      </c>
      <c r="B278" s="1" t="s">
        <v>1731</v>
      </c>
      <c r="C278" s="1" t="s">
        <v>1365</v>
      </c>
      <c r="D278" s="1" t="s">
        <v>1366</v>
      </c>
      <c r="E278" s="1" t="s">
        <v>1368</v>
      </c>
      <c r="F278" s="1" t="s">
        <v>1369</v>
      </c>
      <c r="G278" s="4">
        <v>45999</v>
      </c>
      <c r="H278" s="5" t="str">
        <f>IF(Sheet1__2[[#This Row],[discounted_price]]&lt;200,"&lt;₹200",IF(OR(Sheet1__2[[#This Row],[discounted_price]]=200,Sheet1__2[[#This Row],[discounted_price]]&lt;=500),"₹200-₹500","&gt;₹500"))</f>
        <v>&gt;₹500</v>
      </c>
      <c r="I278" s="4">
        <v>69900</v>
      </c>
      <c r="J278" s="3">
        <v>0.34</v>
      </c>
      <c r="K278" s="1" t="str">
        <f>IF(Sheet1__2[[#This Row],[discount_percentage]]&gt;=50%,"50% or More","&lt;50%")</f>
        <v>&lt;50%</v>
      </c>
      <c r="M278" s="1">
        <v>4.3</v>
      </c>
      <c r="N278" s="2">
        <f>Sheet1__2[[#This Row],[actual_price]]*Sheet1__2[[#This Row],[rating_count]]</f>
        <v>496919100</v>
      </c>
      <c r="O278" s="1">
        <v>7109</v>
      </c>
      <c r="P278" s="1" t="str">
        <f>IF(Sheet1__2[[#This Row],[rating_count]]&lt;1000,"Under 1000","1000 or more")</f>
        <v>1000 or more</v>
      </c>
      <c r="Q278" s="11">
        <f>Sheet1__2[[#This Row],[rating]]*Sheet1__2[[#This Row],[rating_count]]</f>
        <v>30568.699999999997</v>
      </c>
    </row>
    <row r="279" spans="1:17" hidden="1" x14ac:dyDescent="0.35">
      <c r="A279" s="1" t="s">
        <v>284</v>
      </c>
      <c r="B279" s="1" t="s">
        <v>1778</v>
      </c>
      <c r="C279" s="1" t="s">
        <v>1358</v>
      </c>
      <c r="D279" s="1" t="s">
        <v>1359</v>
      </c>
      <c r="E279" s="1" t="s">
        <v>1360</v>
      </c>
      <c r="F279" s="1" t="s">
        <v>1361</v>
      </c>
      <c r="G279" s="4">
        <v>119</v>
      </c>
      <c r="H279" s="5" t="str">
        <f>IF(Sheet1__2[[#This Row],[discounted_price]]&lt;200,"&lt;₹200",IF(OR(Sheet1__2[[#This Row],[discounted_price]]=200,Sheet1__2[[#This Row],[discounted_price]]&lt;=500),"₹200-₹500","&gt;₹500"))</f>
        <v>&lt;₹200</v>
      </c>
      <c r="I279" s="4">
        <v>299</v>
      </c>
      <c r="J279" s="3">
        <v>0.6</v>
      </c>
      <c r="K279" s="1" t="str">
        <f>IF(Sheet1__2[[#This Row],[discount_percentage]]&gt;=50%,"50% or More","&lt;50%")</f>
        <v>50% or More</v>
      </c>
      <c r="M279" s="1">
        <v>3.8</v>
      </c>
      <c r="N279" s="2">
        <f>Sheet1__2[[#This Row],[actual_price]]*Sheet1__2[[#This Row],[rating_count]]</f>
        <v>15249</v>
      </c>
      <c r="O279" s="1">
        <v>51</v>
      </c>
      <c r="P279" s="1" t="str">
        <f>IF(Sheet1__2[[#This Row],[rating_count]]&lt;1000,"Under 1000","1000 or more")</f>
        <v>Under 1000</v>
      </c>
      <c r="Q279" s="11">
        <f>Sheet1__2[[#This Row],[rating]]*Sheet1__2[[#This Row],[rating_count]]</f>
        <v>193.79999999999998</v>
      </c>
    </row>
    <row r="280" spans="1:17" hidden="1" x14ac:dyDescent="0.35">
      <c r="A280" s="1" t="s">
        <v>285</v>
      </c>
      <c r="B280" s="1" t="s">
        <v>1779</v>
      </c>
      <c r="C280" s="1" t="s">
        <v>1365</v>
      </c>
      <c r="D280" s="1" t="s">
        <v>1366</v>
      </c>
      <c r="E280" s="1" t="s">
        <v>1368</v>
      </c>
      <c r="F280" s="1" t="s">
        <v>1369</v>
      </c>
      <c r="G280" s="4">
        <v>21999</v>
      </c>
      <c r="H280" s="5" t="str">
        <f>IF(Sheet1__2[[#This Row],[discounted_price]]&lt;200,"&lt;₹200",IF(OR(Sheet1__2[[#This Row],[discounted_price]]=200,Sheet1__2[[#This Row],[discounted_price]]&lt;=500),"₹200-₹500","&gt;₹500"))</f>
        <v>&gt;₹500</v>
      </c>
      <c r="I280" s="4">
        <v>29999</v>
      </c>
      <c r="J280" s="3">
        <v>0.27</v>
      </c>
      <c r="K280" s="1" t="str">
        <f>IF(Sheet1__2[[#This Row],[discount_percentage]]&gt;=50%,"50% or More","&lt;50%")</f>
        <v>&lt;50%</v>
      </c>
      <c r="M280" s="1">
        <v>4.2</v>
      </c>
      <c r="N280" s="2">
        <f>Sheet1__2[[#This Row],[actual_price]]*Sheet1__2[[#This Row],[rating_count]]</f>
        <v>985167160</v>
      </c>
      <c r="O280" s="1">
        <v>32840</v>
      </c>
      <c r="P280" s="1" t="str">
        <f>IF(Sheet1__2[[#This Row],[rating_count]]&lt;1000,"Under 1000","1000 or more")</f>
        <v>1000 or more</v>
      </c>
      <c r="Q280" s="11">
        <f>Sheet1__2[[#This Row],[rating]]*Sheet1__2[[#This Row],[rating_count]]</f>
        <v>137928</v>
      </c>
    </row>
    <row r="281" spans="1:17" hidden="1" x14ac:dyDescent="0.35">
      <c r="A281" s="1" t="s">
        <v>286</v>
      </c>
      <c r="B281" s="1" t="s">
        <v>1747</v>
      </c>
      <c r="C281" s="1" t="s">
        <v>1365</v>
      </c>
      <c r="D281" s="1" t="s">
        <v>1366</v>
      </c>
      <c r="E281" s="1" t="s">
        <v>1367</v>
      </c>
      <c r="F281" s="1" t="s">
        <v>1370</v>
      </c>
      <c r="G281" s="4">
        <v>299</v>
      </c>
      <c r="H281" s="5" t="str">
        <f>IF(Sheet1__2[[#This Row],[discounted_price]]&lt;200,"&lt;₹200",IF(OR(Sheet1__2[[#This Row],[discounted_price]]=200,Sheet1__2[[#This Row],[discounted_price]]&lt;=500),"₹200-₹500","&gt;₹500"))</f>
        <v>₹200-₹500</v>
      </c>
      <c r="I281" s="4">
        <v>599</v>
      </c>
      <c r="J281" s="3">
        <v>0.5</v>
      </c>
      <c r="K281" s="1" t="str">
        <f>IF(Sheet1__2[[#This Row],[discount_percentage]]&gt;=50%,"50% or More","&lt;50%")</f>
        <v>50% or More</v>
      </c>
      <c r="M281" s="1">
        <v>3.7</v>
      </c>
      <c r="N281" s="2">
        <f>Sheet1__2[[#This Row],[actual_price]]*Sheet1__2[[#This Row],[rating_count]]</f>
        <v>424092</v>
      </c>
      <c r="O281" s="1">
        <v>708</v>
      </c>
      <c r="P281" s="1" t="str">
        <f>IF(Sheet1__2[[#This Row],[rating_count]]&lt;1000,"Under 1000","1000 or more")</f>
        <v>Under 1000</v>
      </c>
      <c r="Q281" s="11">
        <f>Sheet1__2[[#This Row],[rating]]*Sheet1__2[[#This Row],[rating_count]]</f>
        <v>2619.6</v>
      </c>
    </row>
    <row r="282" spans="1:17" hidden="1" x14ac:dyDescent="0.35">
      <c r="A282" s="1" t="s">
        <v>287</v>
      </c>
      <c r="B282" s="1" t="s">
        <v>1780</v>
      </c>
      <c r="C282" s="1" t="s">
        <v>1365</v>
      </c>
      <c r="D282" s="1" t="s">
        <v>1366</v>
      </c>
      <c r="E282" s="1" t="s">
        <v>1368</v>
      </c>
      <c r="F282" s="1" t="s">
        <v>1369</v>
      </c>
      <c r="G282" s="4">
        <v>21990</v>
      </c>
      <c r="H282" s="5" t="str">
        <f>IF(Sheet1__2[[#This Row],[discounted_price]]&lt;200,"&lt;₹200",IF(OR(Sheet1__2[[#This Row],[discounted_price]]=200,Sheet1__2[[#This Row],[discounted_price]]&lt;=500),"₹200-₹500","&gt;₹500"))</f>
        <v>&gt;₹500</v>
      </c>
      <c r="I282" s="4">
        <v>34990</v>
      </c>
      <c r="J282" s="3">
        <v>0.37</v>
      </c>
      <c r="K282" s="1" t="str">
        <f>IF(Sheet1__2[[#This Row],[discount_percentage]]&gt;=50%,"50% or More","&lt;50%")</f>
        <v>&lt;50%</v>
      </c>
      <c r="M282" s="1">
        <v>4.3</v>
      </c>
      <c r="N282" s="2">
        <f>Sheet1__2[[#This Row],[actual_price]]*Sheet1__2[[#This Row],[rating_count]]</f>
        <v>57978430</v>
      </c>
      <c r="O282" s="1">
        <v>1657</v>
      </c>
      <c r="P282" s="1" t="str">
        <f>IF(Sheet1__2[[#This Row],[rating_count]]&lt;1000,"Under 1000","1000 or more")</f>
        <v>1000 or more</v>
      </c>
      <c r="Q282" s="11">
        <f>Sheet1__2[[#This Row],[rating]]*Sheet1__2[[#This Row],[rating_count]]</f>
        <v>7125.0999999999995</v>
      </c>
    </row>
    <row r="283" spans="1:17" hidden="1" x14ac:dyDescent="0.35">
      <c r="A283" s="1" t="s">
        <v>288</v>
      </c>
      <c r="B283" s="1" t="s">
        <v>1781</v>
      </c>
      <c r="C283" s="1" t="s">
        <v>1358</v>
      </c>
      <c r="D283" s="1" t="s">
        <v>1359</v>
      </c>
      <c r="E283" s="1" t="s">
        <v>1360</v>
      </c>
      <c r="F283" s="1" t="s">
        <v>1361</v>
      </c>
      <c r="G283" s="4">
        <v>417.44</v>
      </c>
      <c r="H283" s="5" t="str">
        <f>IF(Sheet1__2[[#This Row],[discounted_price]]&lt;200,"&lt;₹200",IF(OR(Sheet1__2[[#This Row],[discounted_price]]=200,Sheet1__2[[#This Row],[discounted_price]]&lt;=500),"₹200-₹500","&gt;₹500"))</f>
        <v>₹200-₹500</v>
      </c>
      <c r="I283" s="4">
        <v>670</v>
      </c>
      <c r="J283" s="3">
        <v>0.38</v>
      </c>
      <c r="K283" s="1" t="str">
        <f>IF(Sheet1__2[[#This Row],[discount_percentage]]&gt;=50%,"50% or More","&lt;50%")</f>
        <v>&lt;50%</v>
      </c>
      <c r="M283" s="1">
        <v>3.9</v>
      </c>
      <c r="N283" s="2">
        <f>Sheet1__2[[#This Row],[actual_price]]*Sheet1__2[[#This Row],[rating_count]]</f>
        <v>350410</v>
      </c>
      <c r="O283" s="1">
        <v>523</v>
      </c>
      <c r="P283" s="1" t="str">
        <f>IF(Sheet1__2[[#This Row],[rating_count]]&lt;1000,"Under 1000","1000 or more")</f>
        <v>Under 1000</v>
      </c>
      <c r="Q283" s="11">
        <f>Sheet1__2[[#This Row],[rating]]*Sheet1__2[[#This Row],[rating_count]]</f>
        <v>2039.7</v>
      </c>
    </row>
    <row r="284" spans="1:17" hidden="1" x14ac:dyDescent="0.35">
      <c r="A284" s="1" t="s">
        <v>289</v>
      </c>
      <c r="B284" s="1" t="s">
        <v>1778</v>
      </c>
      <c r="C284" s="1" t="s">
        <v>1358</v>
      </c>
      <c r="D284" s="1" t="s">
        <v>1359</v>
      </c>
      <c r="E284" s="1" t="s">
        <v>1360</v>
      </c>
      <c r="F284" s="1" t="s">
        <v>1361</v>
      </c>
      <c r="G284" s="1">
        <v>199</v>
      </c>
      <c r="H284" s="4" t="str">
        <f>IF(Sheet1__2[[#This Row],[discounted_price]]&lt;200,"&lt;₹200",IF(OR(Sheet1__2[[#This Row],[discounted_price]]=200,Sheet1__2[[#This Row],[discounted_price]]&lt;=500),"₹200-₹500","&gt;₹500"))</f>
        <v>&lt;₹200</v>
      </c>
      <c r="I284" s="1">
        <v>999</v>
      </c>
      <c r="J284" s="1">
        <v>0.8</v>
      </c>
      <c r="K284" s="1" t="str">
        <f>IF(Sheet1__2[[#This Row],[discount_percentage]]&gt;=50%,"50% or More","&lt;50%")</f>
        <v>50% or More</v>
      </c>
      <c r="L28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284" s="1">
        <v>3</v>
      </c>
      <c r="N284" s="1">
        <f>Sheet1__2[[#This Row],[actual_price]]*Sheet1__2[[#This Row],[rating_count]]</f>
        <v>0</v>
      </c>
      <c r="P284" s="1" t="str">
        <f>IF(Sheet1__2[[#This Row],[rating_count]]&lt;1000,"Under 1000","1000 or more")</f>
        <v>Under 1000</v>
      </c>
      <c r="Q284" s="11">
        <f>Sheet1__2[[#This Row],[rating]]*Sheet1__2[[#This Row],[rating_count]]</f>
        <v>0</v>
      </c>
    </row>
    <row r="285" spans="1:17" hidden="1" x14ac:dyDescent="0.35">
      <c r="A285" s="1" t="s">
        <v>290</v>
      </c>
      <c r="B285" s="1" t="s">
        <v>1782</v>
      </c>
      <c r="C285" s="1" t="s">
        <v>1365</v>
      </c>
      <c r="D285" s="1" t="s">
        <v>1366</v>
      </c>
      <c r="E285" s="1" t="s">
        <v>1368</v>
      </c>
      <c r="F285" s="1" t="s">
        <v>1369</v>
      </c>
      <c r="G285" s="4">
        <v>47990</v>
      </c>
      <c r="H285" s="5" t="str">
        <f>IF(Sheet1__2[[#This Row],[discounted_price]]&lt;200,"&lt;₹200",IF(OR(Sheet1__2[[#This Row],[discounted_price]]=200,Sheet1__2[[#This Row],[discounted_price]]&lt;=500),"₹200-₹500","&gt;₹500"))</f>
        <v>&gt;₹500</v>
      </c>
      <c r="I285" s="4">
        <v>79990</v>
      </c>
      <c r="J285" s="3">
        <v>0.4</v>
      </c>
      <c r="K285" s="1" t="str">
        <f>IF(Sheet1__2[[#This Row],[discount_percentage]]&gt;=50%,"50% or More","&lt;50%")</f>
        <v>&lt;50%</v>
      </c>
      <c r="M285" s="1">
        <v>4.3</v>
      </c>
      <c r="N285" s="2">
        <f>Sheet1__2[[#This Row],[actual_price]]*Sheet1__2[[#This Row],[rating_count]]</f>
        <v>110066240</v>
      </c>
      <c r="O285" s="1">
        <v>1376</v>
      </c>
      <c r="P285" s="1" t="str">
        <f>IF(Sheet1__2[[#This Row],[rating_count]]&lt;1000,"Under 1000","1000 or more")</f>
        <v>1000 or more</v>
      </c>
      <c r="Q285" s="11">
        <f>Sheet1__2[[#This Row],[rating]]*Sheet1__2[[#This Row],[rating_count]]</f>
        <v>5916.8</v>
      </c>
    </row>
    <row r="286" spans="1:17" hidden="1" x14ac:dyDescent="0.35">
      <c r="A286" s="1" t="s">
        <v>291</v>
      </c>
      <c r="B286" s="1" t="s">
        <v>1645</v>
      </c>
      <c r="C286" s="1" t="s">
        <v>1365</v>
      </c>
      <c r="D286" s="1" t="s">
        <v>1366</v>
      </c>
      <c r="E286" s="1" t="s">
        <v>1367</v>
      </c>
      <c r="F286" s="1" t="s">
        <v>1370</v>
      </c>
      <c r="G286" s="4">
        <v>215</v>
      </c>
      <c r="H286" s="5" t="str">
        <f>IF(Sheet1__2[[#This Row],[discounted_price]]&lt;200,"&lt;₹200",IF(OR(Sheet1__2[[#This Row],[discounted_price]]=200,Sheet1__2[[#This Row],[discounted_price]]&lt;=500),"₹200-₹500","&gt;₹500"))</f>
        <v>₹200-₹500</v>
      </c>
      <c r="I286" s="4">
        <v>499</v>
      </c>
      <c r="J286" s="3">
        <v>0.56999999999999995</v>
      </c>
      <c r="K286" s="1" t="str">
        <f>IF(Sheet1__2[[#This Row],[discount_percentage]]&gt;=50%,"50% or More","&lt;50%")</f>
        <v>50% or More</v>
      </c>
      <c r="M286" s="1">
        <v>3.5</v>
      </c>
      <c r="N286" s="2">
        <f>Sheet1__2[[#This Row],[actual_price]]*Sheet1__2[[#This Row],[rating_count]]</f>
        <v>60379</v>
      </c>
      <c r="O286" s="1">
        <v>121</v>
      </c>
      <c r="P286" s="1" t="str">
        <f>IF(Sheet1__2[[#This Row],[rating_count]]&lt;1000,"Under 1000","1000 or more")</f>
        <v>Under 1000</v>
      </c>
      <c r="Q286" s="11">
        <f>Sheet1__2[[#This Row],[rating]]*Sheet1__2[[#This Row],[rating_count]]</f>
        <v>423.5</v>
      </c>
    </row>
    <row r="287" spans="1:17" hidden="1" x14ac:dyDescent="0.35">
      <c r="A287" s="1" t="s">
        <v>292</v>
      </c>
      <c r="B287" s="1" t="s">
        <v>1607</v>
      </c>
      <c r="C287" s="1" t="s">
        <v>1358</v>
      </c>
      <c r="D287" s="1" t="s">
        <v>1359</v>
      </c>
      <c r="E287" s="1" t="s">
        <v>1360</v>
      </c>
      <c r="F287" s="1" t="s">
        <v>1361</v>
      </c>
      <c r="G287" s="4">
        <v>99</v>
      </c>
      <c r="H287" s="5" t="str">
        <f>IF(Sheet1__2[[#This Row],[discounted_price]]&lt;200,"&lt;₹200",IF(OR(Sheet1__2[[#This Row],[discounted_price]]=200,Sheet1__2[[#This Row],[discounted_price]]&lt;=500),"₹200-₹500","&gt;₹500"))</f>
        <v>&lt;₹200</v>
      </c>
      <c r="I287" s="4">
        <v>800</v>
      </c>
      <c r="J287" s="3">
        <v>0.88</v>
      </c>
      <c r="K287" s="1" t="str">
        <f>IF(Sheet1__2[[#This Row],[discount_percentage]]&gt;=50%,"50% or More","&lt;50%")</f>
        <v>50% or More</v>
      </c>
      <c r="M287" s="1">
        <v>3.9</v>
      </c>
      <c r="N287" s="2">
        <f>Sheet1__2[[#This Row],[actual_price]]*Sheet1__2[[#This Row],[rating_count]]</f>
        <v>860000</v>
      </c>
      <c r="O287" s="1">
        <v>1075</v>
      </c>
      <c r="P287" s="1" t="str">
        <f>IF(Sheet1__2[[#This Row],[rating_count]]&lt;1000,"Under 1000","1000 or more")</f>
        <v>1000 or more</v>
      </c>
      <c r="Q287" s="11">
        <f>Sheet1__2[[#This Row],[rating]]*Sheet1__2[[#This Row],[rating_count]]</f>
        <v>4192.5</v>
      </c>
    </row>
    <row r="288" spans="1:17" hidden="1" x14ac:dyDescent="0.35">
      <c r="A288" s="1" t="s">
        <v>293</v>
      </c>
      <c r="B288" s="1" t="s">
        <v>1783</v>
      </c>
      <c r="C288" s="1" t="s">
        <v>1365</v>
      </c>
      <c r="D288" s="1" t="s">
        <v>1366</v>
      </c>
      <c r="E288" s="1" t="s">
        <v>1368</v>
      </c>
      <c r="F288" s="1" t="s">
        <v>1369</v>
      </c>
      <c r="G288" s="4">
        <v>18999</v>
      </c>
      <c r="H288" s="5" t="str">
        <f>IF(Sheet1__2[[#This Row],[discounted_price]]&lt;200,"&lt;₹200",IF(OR(Sheet1__2[[#This Row],[discounted_price]]=200,Sheet1__2[[#This Row],[discounted_price]]&lt;=500),"₹200-₹500","&gt;₹500"))</f>
        <v>&gt;₹500</v>
      </c>
      <c r="I288" s="4">
        <v>35000</v>
      </c>
      <c r="J288" s="3">
        <v>0.46</v>
      </c>
      <c r="K288" s="1" t="str">
        <f>IF(Sheet1__2[[#This Row],[discount_percentage]]&gt;=50%,"50% or More","&lt;50%")</f>
        <v>&lt;50%</v>
      </c>
      <c r="M288" s="1">
        <v>4</v>
      </c>
      <c r="N288" s="2">
        <f>Sheet1__2[[#This Row],[actual_price]]*Sheet1__2[[#This Row],[rating_count]]</f>
        <v>35035000</v>
      </c>
      <c r="O288" s="1">
        <v>1001</v>
      </c>
      <c r="P288" s="1" t="str">
        <f>IF(Sheet1__2[[#This Row],[rating_count]]&lt;1000,"Under 1000","1000 or more")</f>
        <v>1000 or more</v>
      </c>
      <c r="Q288" s="11">
        <f>Sheet1__2[[#This Row],[rating]]*Sheet1__2[[#This Row],[rating_count]]</f>
        <v>4004</v>
      </c>
    </row>
    <row r="289" spans="1:17" hidden="1" x14ac:dyDescent="0.35">
      <c r="A289" s="1" t="s">
        <v>294</v>
      </c>
      <c r="B289" s="1" t="s">
        <v>1784</v>
      </c>
      <c r="C289" s="1" t="s">
        <v>1358</v>
      </c>
      <c r="D289" s="1" t="s">
        <v>1359</v>
      </c>
      <c r="E289" s="1" t="s">
        <v>1360</v>
      </c>
      <c r="F289" s="1" t="s">
        <v>1361</v>
      </c>
      <c r="G289" s="4">
        <v>249</v>
      </c>
      <c r="H289" s="5" t="str">
        <f>IF(Sheet1__2[[#This Row],[discounted_price]]&lt;200,"&lt;₹200",IF(OR(Sheet1__2[[#This Row],[discounted_price]]=200,Sheet1__2[[#This Row],[discounted_price]]&lt;=500),"₹200-₹500","&gt;₹500"))</f>
        <v>₹200-₹500</v>
      </c>
      <c r="I289" s="4">
        <v>999</v>
      </c>
      <c r="J289" s="3">
        <v>0.75</v>
      </c>
      <c r="K289" s="1" t="str">
        <f>IF(Sheet1__2[[#This Row],[discount_percentage]]&gt;=50%,"50% or More","&lt;50%")</f>
        <v>50% or More</v>
      </c>
      <c r="M289" s="1">
        <v>4.3</v>
      </c>
      <c r="N289" s="2">
        <f>Sheet1__2[[#This Row],[actual_price]]*Sheet1__2[[#This Row],[rating_count]]</f>
        <v>111888</v>
      </c>
      <c r="O289" s="1">
        <v>112</v>
      </c>
      <c r="P289" s="1" t="str">
        <f>IF(Sheet1__2[[#This Row],[rating_count]]&lt;1000,"Under 1000","1000 or more")</f>
        <v>Under 1000</v>
      </c>
      <c r="Q289" s="11">
        <f>Sheet1__2[[#This Row],[rating]]*Sheet1__2[[#This Row],[rating_count]]</f>
        <v>481.59999999999997</v>
      </c>
    </row>
    <row r="290" spans="1:17" hidden="1" x14ac:dyDescent="0.35">
      <c r="A290" s="1" t="s">
        <v>295</v>
      </c>
      <c r="B290" s="1" t="s">
        <v>1705</v>
      </c>
      <c r="C290" s="1" t="s">
        <v>1365</v>
      </c>
      <c r="D290" s="1" t="s">
        <v>1366</v>
      </c>
      <c r="E290" s="1" t="s">
        <v>1368</v>
      </c>
      <c r="F290" s="1" t="s">
        <v>1371</v>
      </c>
      <c r="G290" s="4">
        <v>7999</v>
      </c>
      <c r="H290" s="5" t="str">
        <f>IF(Sheet1__2[[#This Row],[discounted_price]]&lt;200,"&lt;₹200",IF(OR(Sheet1__2[[#This Row],[discounted_price]]=200,Sheet1__2[[#This Row],[discounted_price]]&lt;=500),"₹200-₹500","&gt;₹500"))</f>
        <v>&gt;₹500</v>
      </c>
      <c r="I290" s="4">
        <v>15999</v>
      </c>
      <c r="J290" s="3">
        <v>0.5</v>
      </c>
      <c r="K290" s="1" t="str">
        <f>IF(Sheet1__2[[#This Row],[discount_percentage]]&gt;=50%,"50% or More","&lt;50%")</f>
        <v>50% or More</v>
      </c>
      <c r="M290" s="1">
        <v>3.8</v>
      </c>
      <c r="N290" s="2">
        <f>Sheet1__2[[#This Row],[actual_price]]*Sheet1__2[[#This Row],[rating_count]]</f>
        <v>48348978</v>
      </c>
      <c r="O290" s="1">
        <v>3022</v>
      </c>
      <c r="P290" s="1" t="str">
        <f>IF(Sheet1__2[[#This Row],[rating_count]]&lt;1000,"Under 1000","1000 or more")</f>
        <v>1000 or more</v>
      </c>
      <c r="Q290" s="11">
        <f>Sheet1__2[[#This Row],[rating]]*Sheet1__2[[#This Row],[rating_count]]</f>
        <v>11483.6</v>
      </c>
    </row>
    <row r="291" spans="1:17" hidden="1" x14ac:dyDescent="0.35">
      <c r="A291" s="1" t="s">
        <v>296</v>
      </c>
      <c r="B291" s="1" t="s">
        <v>1728</v>
      </c>
      <c r="C291" s="1" t="s">
        <v>1358</v>
      </c>
      <c r="D291" s="1" t="s">
        <v>1359</v>
      </c>
      <c r="E291" s="1" t="s">
        <v>1360</v>
      </c>
      <c r="F291" s="1" t="s">
        <v>1361</v>
      </c>
      <c r="G291" s="4">
        <v>649</v>
      </c>
      <c r="H291" s="5" t="str">
        <f>IF(Sheet1__2[[#This Row],[discounted_price]]&lt;200,"&lt;₹200",IF(OR(Sheet1__2[[#This Row],[discounted_price]]=200,Sheet1__2[[#This Row],[discounted_price]]&lt;=500),"₹200-₹500","&gt;₹500"))</f>
        <v>&gt;₹500</v>
      </c>
      <c r="I291" s="4">
        <v>1600</v>
      </c>
      <c r="J291" s="3">
        <v>0.59</v>
      </c>
      <c r="K291" s="1" t="str">
        <f>IF(Sheet1__2[[#This Row],[discount_percentage]]&gt;=50%,"50% or More","&lt;50%")</f>
        <v>50% or More</v>
      </c>
      <c r="M291" s="1">
        <v>4.3</v>
      </c>
      <c r="N291" s="2">
        <f>Sheet1__2[[#This Row],[actual_price]]*Sheet1__2[[#This Row],[rating_count]]</f>
        <v>8721600</v>
      </c>
      <c r="O291" s="1">
        <v>5451</v>
      </c>
      <c r="P291" s="1" t="str">
        <f>IF(Sheet1__2[[#This Row],[rating_count]]&lt;1000,"Under 1000","1000 or more")</f>
        <v>1000 or more</v>
      </c>
      <c r="Q291" s="11">
        <f>Sheet1__2[[#This Row],[rating]]*Sheet1__2[[#This Row],[rating_count]]</f>
        <v>23439.3</v>
      </c>
    </row>
    <row r="292" spans="1:17" hidden="1" x14ac:dyDescent="0.35">
      <c r="A292" s="1" t="s">
        <v>297</v>
      </c>
      <c r="B292" s="1" t="s">
        <v>86</v>
      </c>
      <c r="C292" s="1" t="s">
        <v>1365</v>
      </c>
      <c r="D292" s="1" t="s">
        <v>1366</v>
      </c>
      <c r="E292" s="1" t="s">
        <v>1367</v>
      </c>
      <c r="F292" s="1" t="s">
        <v>1370</v>
      </c>
      <c r="G292" s="4">
        <v>1289</v>
      </c>
      <c r="H292" s="5" t="str">
        <f>IF(Sheet1__2[[#This Row],[discounted_price]]&lt;200,"&lt;₹200",IF(OR(Sheet1__2[[#This Row],[discounted_price]]=200,Sheet1__2[[#This Row],[discounted_price]]&lt;=500),"₹200-₹500","&gt;₹500"))</f>
        <v>&gt;₹500</v>
      </c>
      <c r="I292" s="4">
        <v>2499</v>
      </c>
      <c r="J292" s="3">
        <v>0.48</v>
      </c>
      <c r="K292" s="1" t="str">
        <f>IF(Sheet1__2[[#This Row],[discount_percentage]]&gt;=50%,"50% or More","&lt;50%")</f>
        <v>&lt;50%</v>
      </c>
      <c r="M292" s="1">
        <v>3.3</v>
      </c>
      <c r="N292" s="2">
        <f>Sheet1__2[[#This Row],[actual_price]]*Sheet1__2[[#This Row],[rating_count]]</f>
        <v>182427</v>
      </c>
      <c r="O292" s="1">
        <v>73</v>
      </c>
      <c r="P292" s="1" t="str">
        <f>IF(Sheet1__2[[#This Row],[rating_count]]&lt;1000,"Under 1000","1000 or more")</f>
        <v>Under 1000</v>
      </c>
      <c r="Q292" s="11">
        <f>Sheet1__2[[#This Row],[rating]]*Sheet1__2[[#This Row],[rating_count]]</f>
        <v>240.89999999999998</v>
      </c>
    </row>
    <row r="293" spans="1:17" hidden="1" x14ac:dyDescent="0.35">
      <c r="A293" s="1" t="s">
        <v>298</v>
      </c>
      <c r="B293" s="1" t="s">
        <v>1785</v>
      </c>
      <c r="C293" s="1" t="s">
        <v>1365</v>
      </c>
      <c r="D293" s="1" t="s">
        <v>1366</v>
      </c>
      <c r="E293" s="1" t="s">
        <v>1367</v>
      </c>
      <c r="F293" s="1" t="s">
        <v>1361</v>
      </c>
      <c r="G293" s="4">
        <v>609</v>
      </c>
      <c r="H293" s="5" t="str">
        <f>IF(Sheet1__2[[#This Row],[discounted_price]]&lt;200,"&lt;₹200",IF(OR(Sheet1__2[[#This Row],[discounted_price]]=200,Sheet1__2[[#This Row],[discounted_price]]&lt;=500),"₹200-₹500","&gt;₹500"))</f>
        <v>&gt;₹500</v>
      </c>
      <c r="I293" s="4">
        <v>1500</v>
      </c>
      <c r="J293" s="3">
        <v>0.59</v>
      </c>
      <c r="K293" s="1" t="str">
        <f>IF(Sheet1__2[[#This Row],[discount_percentage]]&gt;=50%,"50% or More","&lt;50%")</f>
        <v>50% or More</v>
      </c>
      <c r="M293" s="1">
        <v>4.5</v>
      </c>
      <c r="N293" s="2">
        <f>Sheet1__2[[#This Row],[actual_price]]*Sheet1__2[[#This Row],[rating_count]]</f>
        <v>1543500</v>
      </c>
      <c r="O293" s="1">
        <v>1029</v>
      </c>
      <c r="P293" s="1" t="str">
        <f>IF(Sheet1__2[[#This Row],[rating_count]]&lt;1000,"Under 1000","1000 or more")</f>
        <v>1000 or more</v>
      </c>
      <c r="Q293" s="11">
        <f>Sheet1__2[[#This Row],[rating]]*Sheet1__2[[#This Row],[rating_count]]</f>
        <v>4630.5</v>
      </c>
    </row>
    <row r="294" spans="1:17" hidden="1" x14ac:dyDescent="0.35">
      <c r="A294" s="1" t="s">
        <v>299</v>
      </c>
      <c r="B294" s="1" t="s">
        <v>1786</v>
      </c>
      <c r="C294" s="1" t="s">
        <v>1365</v>
      </c>
      <c r="D294" s="1" t="s">
        <v>1366</v>
      </c>
      <c r="E294" s="1" t="s">
        <v>1368</v>
      </c>
      <c r="F294" s="1" t="s">
        <v>1369</v>
      </c>
      <c r="G294" s="4">
        <v>32990</v>
      </c>
      <c r="H294" s="5" t="str">
        <f>IF(Sheet1__2[[#This Row],[discounted_price]]&lt;200,"&lt;₹200",IF(OR(Sheet1__2[[#This Row],[discounted_price]]=200,Sheet1__2[[#This Row],[discounted_price]]&lt;=500),"₹200-₹500","&gt;₹500"))</f>
        <v>&gt;₹500</v>
      </c>
      <c r="I294" s="4">
        <v>54990</v>
      </c>
      <c r="J294" s="3">
        <v>0.4</v>
      </c>
      <c r="K294" s="1" t="str">
        <f>IF(Sheet1__2[[#This Row],[discount_percentage]]&gt;=50%,"50% or More","&lt;50%")</f>
        <v>&lt;50%</v>
      </c>
      <c r="M294" s="1">
        <v>4.0999999999999996</v>
      </c>
      <c r="N294" s="2">
        <f>Sheet1__2[[#This Row],[actual_price]]*Sheet1__2[[#This Row],[rating_count]]</f>
        <v>85509450</v>
      </c>
      <c r="O294" s="1">
        <v>1555</v>
      </c>
      <c r="P294" s="1" t="str">
        <f>IF(Sheet1__2[[#This Row],[rating_count]]&lt;1000,"Under 1000","1000 or more")</f>
        <v>1000 or more</v>
      </c>
      <c r="Q294" s="11">
        <f>Sheet1__2[[#This Row],[rating]]*Sheet1__2[[#This Row],[rating_count]]</f>
        <v>6375.4999999999991</v>
      </c>
    </row>
    <row r="295" spans="1:17" hidden="1" x14ac:dyDescent="0.35">
      <c r="A295" s="1" t="s">
        <v>300</v>
      </c>
      <c r="B295" s="1" t="s">
        <v>1787</v>
      </c>
      <c r="C295" s="1" t="s">
        <v>1365</v>
      </c>
      <c r="D295" s="1" t="s">
        <v>1366</v>
      </c>
      <c r="E295" s="1" t="s">
        <v>1367</v>
      </c>
      <c r="F295" s="1" t="s">
        <v>1361</v>
      </c>
      <c r="G295" s="4">
        <v>599</v>
      </c>
      <c r="H295" s="5" t="str">
        <f>IF(Sheet1__2[[#This Row],[discounted_price]]&lt;200,"&lt;₹200",IF(OR(Sheet1__2[[#This Row],[discounted_price]]=200,Sheet1__2[[#This Row],[discounted_price]]&lt;=500),"₹200-₹500","&gt;₹500"))</f>
        <v>&gt;₹500</v>
      </c>
      <c r="I295" s="4">
        <v>1999</v>
      </c>
      <c r="J295" s="3">
        <v>0.7</v>
      </c>
      <c r="K295" s="1" t="str">
        <f>IF(Sheet1__2[[#This Row],[discount_percentage]]&gt;=50%,"50% or More","&lt;50%")</f>
        <v>50% or More</v>
      </c>
      <c r="M295" s="1">
        <v>4.2</v>
      </c>
      <c r="N295" s="2">
        <f>Sheet1__2[[#This Row],[actual_price]]*Sheet1__2[[#This Row],[rating_count]]</f>
        <v>93953</v>
      </c>
      <c r="O295" s="1">
        <v>47</v>
      </c>
      <c r="P295" s="1" t="str">
        <f>IF(Sheet1__2[[#This Row],[rating_count]]&lt;1000,"Under 1000","1000 or more")</f>
        <v>Under 1000</v>
      </c>
      <c r="Q295" s="11">
        <f>Sheet1__2[[#This Row],[rating]]*Sheet1__2[[#This Row],[rating_count]]</f>
        <v>197.4</v>
      </c>
    </row>
    <row r="296" spans="1:17" hidden="1" x14ac:dyDescent="0.35">
      <c r="A296" s="1" t="s">
        <v>301</v>
      </c>
      <c r="B296" s="1" t="s">
        <v>1625</v>
      </c>
      <c r="C296" s="1" t="s">
        <v>1358</v>
      </c>
      <c r="D296" s="1" t="s">
        <v>1359</v>
      </c>
      <c r="E296" s="1" t="s">
        <v>1360</v>
      </c>
      <c r="F296" s="1" t="s">
        <v>1361</v>
      </c>
      <c r="G296" s="4">
        <v>349</v>
      </c>
      <c r="H296" s="5" t="str">
        <f>IF(Sheet1__2[[#This Row],[discounted_price]]&lt;200,"&lt;₹200",IF(OR(Sheet1__2[[#This Row],[discounted_price]]=200,Sheet1__2[[#This Row],[discounted_price]]&lt;=500),"₹200-₹500","&gt;₹500"))</f>
        <v>₹200-₹500</v>
      </c>
      <c r="I296" s="4">
        <v>899</v>
      </c>
      <c r="J296" s="3">
        <v>0.61</v>
      </c>
      <c r="K296" s="1" t="str">
        <f>IF(Sheet1__2[[#This Row],[discount_percentage]]&gt;=50%,"50% or More","&lt;50%")</f>
        <v>50% or More</v>
      </c>
      <c r="M296" s="1">
        <v>4.0999999999999996</v>
      </c>
      <c r="N296" s="2">
        <f>Sheet1__2[[#This Row],[actual_price]]*Sheet1__2[[#This Row],[rating_count]]</f>
        <v>13391504</v>
      </c>
      <c r="O296" s="1">
        <v>14896</v>
      </c>
      <c r="P296" s="1" t="str">
        <f>IF(Sheet1__2[[#This Row],[rating_count]]&lt;1000,"Under 1000","1000 or more")</f>
        <v>1000 or more</v>
      </c>
      <c r="Q296" s="11">
        <f>Sheet1__2[[#This Row],[rating]]*Sheet1__2[[#This Row],[rating_count]]</f>
        <v>61073.599999999991</v>
      </c>
    </row>
    <row r="297" spans="1:17" hidden="1" x14ac:dyDescent="0.35">
      <c r="A297" s="1" t="s">
        <v>302</v>
      </c>
      <c r="B297" s="1" t="s">
        <v>1788</v>
      </c>
      <c r="C297" s="1" t="s">
        <v>1365</v>
      </c>
      <c r="D297" s="1" t="s">
        <v>1366</v>
      </c>
      <c r="E297" s="1" t="s">
        <v>1368</v>
      </c>
      <c r="F297" s="1" t="s">
        <v>1369</v>
      </c>
      <c r="G297" s="4">
        <v>29999</v>
      </c>
      <c r="H297" s="5" t="str">
        <f>IF(Sheet1__2[[#This Row],[discounted_price]]&lt;200,"&lt;₹200",IF(OR(Sheet1__2[[#This Row],[discounted_price]]=200,Sheet1__2[[#This Row],[discounted_price]]&lt;=500),"₹200-₹500","&gt;₹500"))</f>
        <v>&gt;₹500</v>
      </c>
      <c r="I297" s="4">
        <v>50999</v>
      </c>
      <c r="J297" s="3">
        <v>0.41</v>
      </c>
      <c r="K297" s="1" t="str">
        <f>IF(Sheet1__2[[#This Row],[discount_percentage]]&gt;=50%,"50% or More","&lt;50%")</f>
        <v>&lt;50%</v>
      </c>
      <c r="M297" s="1">
        <v>4.4000000000000004</v>
      </c>
      <c r="N297" s="2">
        <f>Sheet1__2[[#This Row],[actual_price]]*Sheet1__2[[#This Row],[rating_count]]</f>
        <v>87310288</v>
      </c>
      <c r="O297" s="1">
        <v>1712</v>
      </c>
      <c r="P297" s="1" t="str">
        <f>IF(Sheet1__2[[#This Row],[rating_count]]&lt;1000,"Under 1000","1000 or more")</f>
        <v>1000 or more</v>
      </c>
      <c r="Q297" s="11">
        <f>Sheet1__2[[#This Row],[rating]]*Sheet1__2[[#This Row],[rating_count]]</f>
        <v>7532.8</v>
      </c>
    </row>
    <row r="298" spans="1:17" hidden="1" x14ac:dyDescent="0.35">
      <c r="A298" s="1" t="s">
        <v>303</v>
      </c>
      <c r="B298" s="1" t="s">
        <v>1760</v>
      </c>
      <c r="C298" s="1" t="s">
        <v>1365</v>
      </c>
      <c r="D298" s="1" t="s">
        <v>1366</v>
      </c>
      <c r="E298" s="1" t="s">
        <v>1367</v>
      </c>
      <c r="F298" s="1" t="s">
        <v>1370</v>
      </c>
      <c r="G298" s="4">
        <v>199</v>
      </c>
      <c r="H298" s="5" t="str">
        <f>IF(Sheet1__2[[#This Row],[discounted_price]]&lt;200,"&lt;₹200",IF(OR(Sheet1__2[[#This Row],[discounted_price]]=200,Sheet1__2[[#This Row],[discounted_price]]&lt;=500),"₹200-₹500","&gt;₹500"))</f>
        <v>&lt;₹200</v>
      </c>
      <c r="I298" s="4">
        <v>399</v>
      </c>
      <c r="J298" s="3">
        <v>0.5</v>
      </c>
      <c r="K298" s="1" t="str">
        <f>IF(Sheet1__2[[#This Row],[discount_percentage]]&gt;=50%,"50% or More","&lt;50%")</f>
        <v>50% or More</v>
      </c>
      <c r="M298" s="1">
        <v>4.2</v>
      </c>
      <c r="N298" s="2">
        <f>Sheet1__2[[#This Row],[actual_price]]*Sheet1__2[[#This Row],[rating_count]]</f>
        <v>532665</v>
      </c>
      <c r="O298" s="1">
        <v>1335</v>
      </c>
      <c r="P298" s="1" t="str">
        <f>IF(Sheet1__2[[#This Row],[rating_count]]&lt;1000,"Under 1000","1000 or more")</f>
        <v>1000 or more</v>
      </c>
      <c r="Q298" s="11">
        <f>Sheet1__2[[#This Row],[rating]]*Sheet1__2[[#This Row],[rating_count]]</f>
        <v>5607</v>
      </c>
    </row>
    <row r="299" spans="1:17" hidden="1" x14ac:dyDescent="0.35">
      <c r="A299" s="1" t="s">
        <v>304</v>
      </c>
      <c r="B299" s="1" t="s">
        <v>1789</v>
      </c>
      <c r="C299" s="1" t="s">
        <v>1365</v>
      </c>
      <c r="D299" s="1" t="s">
        <v>1366</v>
      </c>
      <c r="E299" s="1" t="s">
        <v>1367</v>
      </c>
      <c r="F299" s="1" t="s">
        <v>1370</v>
      </c>
      <c r="G299" s="4">
        <v>349</v>
      </c>
      <c r="H299" s="5" t="str">
        <f>IF(Sheet1__2[[#This Row],[discounted_price]]&lt;200,"&lt;₹200",IF(OR(Sheet1__2[[#This Row],[discounted_price]]=200,Sheet1__2[[#This Row],[discounted_price]]&lt;=500),"₹200-₹500","&gt;₹500"))</f>
        <v>₹200-₹500</v>
      </c>
      <c r="I299" s="4">
        <v>699</v>
      </c>
      <c r="J299" s="3">
        <v>0.5</v>
      </c>
      <c r="K299" s="1" t="str">
        <f>IF(Sheet1__2[[#This Row],[discount_percentage]]&gt;=50%,"50% or More","&lt;50%")</f>
        <v>50% or More</v>
      </c>
      <c r="M299" s="1">
        <v>3.9</v>
      </c>
      <c r="N299" s="2">
        <f>Sheet1__2[[#This Row],[actual_price]]*Sheet1__2[[#This Row],[rating_count]]</f>
        <v>149586</v>
      </c>
      <c r="O299" s="1">
        <v>214</v>
      </c>
      <c r="P299" s="1" t="str">
        <f>IF(Sheet1__2[[#This Row],[rating_count]]&lt;1000,"Under 1000","1000 or more")</f>
        <v>Under 1000</v>
      </c>
      <c r="Q299" s="11">
        <f>Sheet1__2[[#This Row],[rating]]*Sheet1__2[[#This Row],[rating_count]]</f>
        <v>834.6</v>
      </c>
    </row>
    <row r="300" spans="1:17" hidden="1" x14ac:dyDescent="0.35">
      <c r="A300" s="1" t="s">
        <v>305</v>
      </c>
      <c r="B300" s="1" t="s">
        <v>1790</v>
      </c>
      <c r="C300" s="1" t="s">
        <v>1365</v>
      </c>
      <c r="D300" s="1" t="s">
        <v>1366</v>
      </c>
      <c r="E300" s="1" t="s">
        <v>1367</v>
      </c>
      <c r="F300" s="1" t="s">
        <v>1372</v>
      </c>
      <c r="G300" s="4">
        <v>1850</v>
      </c>
      <c r="H300" s="5" t="str">
        <f>IF(Sheet1__2[[#This Row],[discounted_price]]&lt;200,"&lt;₹200",IF(OR(Sheet1__2[[#This Row],[discounted_price]]=200,Sheet1__2[[#This Row],[discounted_price]]&lt;=500),"₹200-₹500","&gt;₹500"))</f>
        <v>&gt;₹500</v>
      </c>
      <c r="I300" s="4">
        <v>4500</v>
      </c>
      <c r="J300" s="3">
        <v>0.59</v>
      </c>
      <c r="K300" s="1" t="str">
        <f>IF(Sheet1__2[[#This Row],[discount_percentage]]&gt;=50%,"50% or More","&lt;50%")</f>
        <v>50% or More</v>
      </c>
      <c r="M300" s="1">
        <v>4</v>
      </c>
      <c r="N300" s="2">
        <f>Sheet1__2[[#This Row],[actual_price]]*Sheet1__2[[#This Row],[rating_count]]</f>
        <v>828000</v>
      </c>
      <c r="O300" s="1">
        <v>184</v>
      </c>
      <c r="P300" s="1" t="str">
        <f>IF(Sheet1__2[[#This Row],[rating_count]]&lt;1000,"Under 1000","1000 or more")</f>
        <v>Under 1000</v>
      </c>
      <c r="Q300" s="11">
        <f>Sheet1__2[[#This Row],[rating]]*Sheet1__2[[#This Row],[rating_count]]</f>
        <v>736</v>
      </c>
    </row>
    <row r="301" spans="1:17" x14ac:dyDescent="0.35">
      <c r="A301" s="1" t="s">
        <v>306</v>
      </c>
      <c r="B301" s="1" t="s">
        <v>1791</v>
      </c>
      <c r="C301" s="1" t="s">
        <v>1365</v>
      </c>
      <c r="D301" s="1" t="s">
        <v>1366</v>
      </c>
      <c r="E301" s="1" t="s">
        <v>1375</v>
      </c>
      <c r="G301" s="1">
        <v>13990</v>
      </c>
      <c r="H301" s="4" t="str">
        <f>IF(Sheet1__2[[#This Row],[discounted_price]]&lt;200,"&lt;₹200",IF(OR(Sheet1__2[[#This Row],[discounted_price]]=200,Sheet1__2[[#This Row],[discounted_price]]&lt;=500),"₹200-₹500","&gt;₹500"))</f>
        <v>&gt;₹500</v>
      </c>
      <c r="I301" s="1">
        <v>28900</v>
      </c>
      <c r="J301" s="1">
        <v>0.52</v>
      </c>
      <c r="K301" s="1" t="str">
        <f>IF(Sheet1__2[[#This Row],[discount_percentage]]&gt;=50%,"50% or More","&lt;50%")</f>
        <v>50% or More</v>
      </c>
      <c r="L30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01" s="1">
        <v>4.5</v>
      </c>
      <c r="N301" s="1">
        <f>Sheet1__2[[#This Row],[actual_price]]*Sheet1__2[[#This Row],[rating_count]]</f>
        <v>202300</v>
      </c>
      <c r="O301" s="1">
        <v>7</v>
      </c>
      <c r="P301" s="1" t="str">
        <f>IF(Sheet1__2[[#This Row],[rating_count]]&lt;1000,"Under 1000","1000 or more")</f>
        <v>Under 1000</v>
      </c>
      <c r="Q301" s="11">
        <f>Sheet1__2[[#This Row],[rating]]*Sheet1__2[[#This Row],[rating_count]]</f>
        <v>31.5</v>
      </c>
    </row>
    <row r="302" spans="1:17" hidden="1" x14ac:dyDescent="0.35">
      <c r="A302" s="1" t="s">
        <v>307</v>
      </c>
      <c r="B302" s="1" t="s">
        <v>1792</v>
      </c>
      <c r="C302" s="1" t="s">
        <v>1358</v>
      </c>
      <c r="D302" s="1" t="s">
        <v>1359</v>
      </c>
      <c r="E302" s="1" t="s">
        <v>1360</v>
      </c>
      <c r="F302" s="1" t="s">
        <v>1361</v>
      </c>
      <c r="G302" s="4">
        <v>129</v>
      </c>
      <c r="H302" s="5" t="str">
        <f>IF(Sheet1__2[[#This Row],[discounted_price]]&lt;200,"&lt;₹200",IF(OR(Sheet1__2[[#This Row],[discounted_price]]=200,Sheet1__2[[#This Row],[discounted_price]]&lt;=500),"₹200-₹500","&gt;₹500"))</f>
        <v>&lt;₹200</v>
      </c>
      <c r="I302" s="4">
        <v>449</v>
      </c>
      <c r="J302" s="3">
        <v>0.71</v>
      </c>
      <c r="K302" s="1" t="str">
        <f>IF(Sheet1__2[[#This Row],[discount_percentage]]&gt;=50%,"50% or More","&lt;50%")</f>
        <v>50% or More</v>
      </c>
      <c r="M302" s="1">
        <v>3.7</v>
      </c>
      <c r="N302" s="2">
        <f>Sheet1__2[[#This Row],[actual_price]]*Sheet1__2[[#This Row],[rating_count]]</f>
        <v>18409</v>
      </c>
      <c r="O302" s="1">
        <v>41</v>
      </c>
      <c r="P302" s="1" t="str">
        <f>IF(Sheet1__2[[#This Row],[rating_count]]&lt;1000,"Under 1000","1000 or more")</f>
        <v>Under 1000</v>
      </c>
      <c r="Q302" s="11">
        <f>Sheet1__2[[#This Row],[rating]]*Sheet1__2[[#This Row],[rating_count]]</f>
        <v>151.70000000000002</v>
      </c>
    </row>
    <row r="303" spans="1:17" hidden="1" x14ac:dyDescent="0.35">
      <c r="A303" s="1" t="s">
        <v>308</v>
      </c>
      <c r="B303" s="1" t="s">
        <v>1793</v>
      </c>
      <c r="C303" s="1" t="s">
        <v>1365</v>
      </c>
      <c r="D303" s="1" t="s">
        <v>1366</v>
      </c>
      <c r="E303" s="1" t="s">
        <v>1367</v>
      </c>
      <c r="F303" s="1" t="s">
        <v>1361</v>
      </c>
      <c r="G303" s="4">
        <v>379</v>
      </c>
      <c r="H303" s="5" t="str">
        <f>IF(Sheet1__2[[#This Row],[discounted_price]]&lt;200,"&lt;₹200",IF(OR(Sheet1__2[[#This Row],[discounted_price]]=200,Sheet1__2[[#This Row],[discounted_price]]&lt;=500),"₹200-₹500","&gt;₹500"))</f>
        <v>₹200-₹500</v>
      </c>
      <c r="I303" s="4">
        <v>999</v>
      </c>
      <c r="J303" s="3">
        <v>0.62</v>
      </c>
      <c r="K303" s="1" t="str">
        <f>IF(Sheet1__2[[#This Row],[discount_percentage]]&gt;=50%,"50% or More","&lt;50%")</f>
        <v>50% or More</v>
      </c>
      <c r="M303" s="1">
        <v>4.2</v>
      </c>
      <c r="N303" s="2">
        <f>Sheet1__2[[#This Row],[actual_price]]*Sheet1__2[[#This Row],[rating_count]]</f>
        <v>12140847</v>
      </c>
      <c r="O303" s="1">
        <v>12153</v>
      </c>
      <c r="P303" s="1" t="str">
        <f>IF(Sheet1__2[[#This Row],[rating_count]]&lt;1000,"Under 1000","1000 or more")</f>
        <v>1000 or more</v>
      </c>
      <c r="Q303" s="11">
        <f>Sheet1__2[[#This Row],[rating]]*Sheet1__2[[#This Row],[rating_count]]</f>
        <v>51042.6</v>
      </c>
    </row>
    <row r="304" spans="1:17" hidden="1" x14ac:dyDescent="0.35">
      <c r="A304" s="1" t="s">
        <v>309</v>
      </c>
      <c r="B304" s="1" t="s">
        <v>1794</v>
      </c>
      <c r="C304" s="1" t="s">
        <v>1365</v>
      </c>
      <c r="D304" s="1" t="s">
        <v>1366</v>
      </c>
      <c r="E304" s="1" t="s">
        <v>1367</v>
      </c>
      <c r="F304" s="1" t="s">
        <v>1361</v>
      </c>
      <c r="G304" s="4">
        <v>185</v>
      </c>
      <c r="H304" s="5" t="str">
        <f>IF(Sheet1__2[[#This Row],[discounted_price]]&lt;200,"&lt;₹200",IF(OR(Sheet1__2[[#This Row],[discounted_price]]=200,Sheet1__2[[#This Row],[discounted_price]]&lt;=500),"₹200-₹500","&gt;₹500"))</f>
        <v>&lt;₹200</v>
      </c>
      <c r="I304" s="4">
        <v>499</v>
      </c>
      <c r="J304" s="3">
        <v>0.63</v>
      </c>
      <c r="K304" s="1" t="str">
        <f>IF(Sheet1__2[[#This Row],[discount_percentage]]&gt;=50%,"50% or More","&lt;50%")</f>
        <v>50% or More</v>
      </c>
      <c r="M304" s="1">
        <v>4.2</v>
      </c>
      <c r="N304" s="2">
        <f>Sheet1__2[[#This Row],[actual_price]]*Sheet1__2[[#This Row],[rating_count]]</f>
        <v>12475</v>
      </c>
      <c r="O304" s="1">
        <v>25</v>
      </c>
      <c r="P304" s="1" t="str">
        <f>IF(Sheet1__2[[#This Row],[rating_count]]&lt;1000,"Under 1000","1000 or more")</f>
        <v>Under 1000</v>
      </c>
      <c r="Q304" s="11">
        <f>Sheet1__2[[#This Row],[rating]]*Sheet1__2[[#This Row],[rating_count]]</f>
        <v>105</v>
      </c>
    </row>
    <row r="305" spans="1:17" hidden="1" x14ac:dyDescent="0.35">
      <c r="A305" s="1" t="s">
        <v>310</v>
      </c>
      <c r="B305" s="1" t="s">
        <v>1795</v>
      </c>
      <c r="C305" s="1" t="s">
        <v>1358</v>
      </c>
      <c r="D305" s="1" t="s">
        <v>1362</v>
      </c>
      <c r="E305" s="1" t="s">
        <v>1363</v>
      </c>
      <c r="F305" s="1" t="s">
        <v>1364</v>
      </c>
      <c r="G305" s="4">
        <v>218</v>
      </c>
      <c r="H305" s="5" t="str">
        <f>IF(Sheet1__2[[#This Row],[discounted_price]]&lt;200,"&lt;₹200",IF(OR(Sheet1__2[[#This Row],[discounted_price]]=200,Sheet1__2[[#This Row],[discounted_price]]&lt;=500),"₹200-₹500","&gt;₹500"))</f>
        <v>₹200-₹500</v>
      </c>
      <c r="I305" s="4">
        <v>999</v>
      </c>
      <c r="J305" s="3">
        <v>0.78</v>
      </c>
      <c r="K305" s="1" t="str">
        <f>IF(Sheet1__2[[#This Row],[discount_percentage]]&gt;=50%,"50% or More","&lt;50%")</f>
        <v>50% or More</v>
      </c>
      <c r="M305" s="1">
        <v>4.2</v>
      </c>
      <c r="N305" s="2">
        <f>Sheet1__2[[#This Row],[actual_price]]*Sheet1__2[[#This Row],[rating_count]]</f>
        <v>162837</v>
      </c>
      <c r="O305" s="1">
        <v>163</v>
      </c>
      <c r="P305" s="1" t="str">
        <f>IF(Sheet1__2[[#This Row],[rating_count]]&lt;1000,"Under 1000","1000 or more")</f>
        <v>Under 1000</v>
      </c>
      <c r="Q305" s="11">
        <f>Sheet1__2[[#This Row],[rating]]*Sheet1__2[[#This Row],[rating_count]]</f>
        <v>684.6</v>
      </c>
    </row>
    <row r="306" spans="1:17" hidden="1" x14ac:dyDescent="0.35">
      <c r="A306" s="1" t="s">
        <v>311</v>
      </c>
      <c r="B306" s="1" t="s">
        <v>1796</v>
      </c>
      <c r="C306" s="1" t="s">
        <v>1358</v>
      </c>
      <c r="D306" s="1" t="s">
        <v>1359</v>
      </c>
      <c r="E306" s="1" t="s">
        <v>1360</v>
      </c>
      <c r="F306" s="1" t="s">
        <v>1361</v>
      </c>
      <c r="G306" s="4">
        <v>199</v>
      </c>
      <c r="H306" s="5" t="str">
        <f>IF(Sheet1__2[[#This Row],[discounted_price]]&lt;200,"&lt;₹200",IF(OR(Sheet1__2[[#This Row],[discounted_price]]=200,Sheet1__2[[#This Row],[discounted_price]]&lt;=500),"₹200-₹500","&gt;₹500"))</f>
        <v>&lt;₹200</v>
      </c>
      <c r="I306" s="4">
        <v>999</v>
      </c>
      <c r="J306" s="3">
        <v>0.8</v>
      </c>
      <c r="K306" s="1" t="str">
        <f>IF(Sheet1__2[[#This Row],[discount_percentage]]&gt;=50%,"50% or More","&lt;50%")</f>
        <v>50% or More</v>
      </c>
      <c r="M306" s="1">
        <v>4.3</v>
      </c>
      <c r="N306" s="2">
        <f>Sheet1__2[[#This Row],[actual_price]]*Sheet1__2[[#This Row],[rating_count]]</f>
        <v>86913</v>
      </c>
      <c r="O306" s="1">
        <v>87</v>
      </c>
      <c r="P306" s="1" t="str">
        <f>IF(Sheet1__2[[#This Row],[rating_count]]&lt;1000,"Under 1000","1000 or more")</f>
        <v>Under 1000</v>
      </c>
      <c r="Q306" s="11">
        <f>Sheet1__2[[#This Row],[rating]]*Sheet1__2[[#This Row],[rating_count]]</f>
        <v>374.09999999999997</v>
      </c>
    </row>
    <row r="307" spans="1:17" hidden="1" x14ac:dyDescent="0.35">
      <c r="A307" s="1" t="s">
        <v>312</v>
      </c>
      <c r="B307" s="1" t="s">
        <v>1638</v>
      </c>
      <c r="C307" s="1" t="s">
        <v>1365</v>
      </c>
      <c r="D307" s="1" t="s">
        <v>1366</v>
      </c>
      <c r="E307" s="1" t="s">
        <v>1367</v>
      </c>
      <c r="F307" s="1" t="s">
        <v>1361</v>
      </c>
      <c r="G307" s="4">
        <v>499</v>
      </c>
      <c r="H307" s="5" t="str">
        <f>IF(Sheet1__2[[#This Row],[discounted_price]]&lt;200,"&lt;₹200",IF(OR(Sheet1__2[[#This Row],[discounted_price]]=200,Sheet1__2[[#This Row],[discounted_price]]&lt;=500),"₹200-₹500","&gt;₹500"))</f>
        <v>₹200-₹500</v>
      </c>
      <c r="I307" s="4">
        <v>900</v>
      </c>
      <c r="J307" s="3">
        <v>0.45</v>
      </c>
      <c r="K307" s="1" t="str">
        <f>IF(Sheet1__2[[#This Row],[discount_percentage]]&gt;=50%,"50% or More","&lt;50%")</f>
        <v>&lt;50%</v>
      </c>
      <c r="M307" s="1">
        <v>4.4000000000000004</v>
      </c>
      <c r="N307" s="2">
        <f>Sheet1__2[[#This Row],[actual_price]]*Sheet1__2[[#This Row],[rating_count]]</f>
        <v>1948500</v>
      </c>
      <c r="O307" s="1">
        <v>2165</v>
      </c>
      <c r="P307" s="1" t="str">
        <f>IF(Sheet1__2[[#This Row],[rating_count]]&lt;1000,"Under 1000","1000 or more")</f>
        <v>1000 or more</v>
      </c>
      <c r="Q307" s="11">
        <f>Sheet1__2[[#This Row],[rating]]*Sheet1__2[[#This Row],[rating_count]]</f>
        <v>9526</v>
      </c>
    </row>
    <row r="308" spans="1:17" hidden="1" x14ac:dyDescent="0.35">
      <c r="A308" s="1" t="s">
        <v>313</v>
      </c>
      <c r="B308" s="1" t="s">
        <v>1797</v>
      </c>
      <c r="C308" s="1" t="s">
        <v>1365</v>
      </c>
      <c r="D308" s="1" t="s">
        <v>1366</v>
      </c>
      <c r="E308" s="1" t="s">
        <v>1368</v>
      </c>
      <c r="F308" s="1" t="s">
        <v>1369</v>
      </c>
      <c r="G308" s="4">
        <v>26999</v>
      </c>
      <c r="H308" s="5" t="str">
        <f>IF(Sheet1__2[[#This Row],[discounted_price]]&lt;200,"&lt;₹200",IF(OR(Sheet1__2[[#This Row],[discounted_price]]=200,Sheet1__2[[#This Row],[discounted_price]]&lt;=500),"₹200-₹500","&gt;₹500"))</f>
        <v>&gt;₹500</v>
      </c>
      <c r="I308" s="4">
        <v>42999</v>
      </c>
      <c r="J308" s="3">
        <v>0.37</v>
      </c>
      <c r="K308" s="1" t="str">
        <f>IF(Sheet1__2[[#This Row],[discount_percentage]]&gt;=50%,"50% or More","&lt;50%")</f>
        <v>&lt;50%</v>
      </c>
      <c r="M308" s="1">
        <v>4.2</v>
      </c>
      <c r="N308" s="2">
        <f>Sheet1__2[[#This Row],[actual_price]]*Sheet1__2[[#This Row],[rating_count]]</f>
        <v>64928490</v>
      </c>
      <c r="O308" s="1">
        <v>1510</v>
      </c>
      <c r="P308" s="1" t="str">
        <f>IF(Sheet1__2[[#This Row],[rating_count]]&lt;1000,"Under 1000","1000 or more")</f>
        <v>1000 or more</v>
      </c>
      <c r="Q308" s="11">
        <f>Sheet1__2[[#This Row],[rating]]*Sheet1__2[[#This Row],[rating_count]]</f>
        <v>6342</v>
      </c>
    </row>
    <row r="309" spans="1:17" hidden="1" x14ac:dyDescent="0.35">
      <c r="A309" s="1" t="s">
        <v>314</v>
      </c>
      <c r="B309" s="1" t="s">
        <v>1798</v>
      </c>
      <c r="C309" s="1" t="s">
        <v>1365</v>
      </c>
      <c r="D309" s="1" t="s">
        <v>1366</v>
      </c>
      <c r="E309" s="1" t="s">
        <v>1367</v>
      </c>
      <c r="F309" s="1" t="s">
        <v>1372</v>
      </c>
      <c r="G309" s="4">
        <v>893</v>
      </c>
      <c r="H309" s="5" t="str">
        <f>IF(Sheet1__2[[#This Row],[discounted_price]]&lt;200,"&lt;₹200",IF(OR(Sheet1__2[[#This Row],[discounted_price]]=200,Sheet1__2[[#This Row],[discounted_price]]&lt;=500),"₹200-₹500","&gt;₹500"))</f>
        <v>&gt;₹500</v>
      </c>
      <c r="I309" s="4">
        <v>1052</v>
      </c>
      <c r="J309" s="3">
        <v>0.15</v>
      </c>
      <c r="K309" s="1" t="str">
        <f>IF(Sheet1__2[[#This Row],[discount_percentage]]&gt;=50%,"50% or More","&lt;50%")</f>
        <v>&lt;50%</v>
      </c>
      <c r="M309" s="1">
        <v>4.3</v>
      </c>
      <c r="N309" s="2">
        <f>Sheet1__2[[#This Row],[actual_price]]*Sheet1__2[[#This Row],[rating_count]]</f>
        <v>111512</v>
      </c>
      <c r="O309" s="1">
        <v>106</v>
      </c>
      <c r="P309" s="1" t="str">
        <f>IF(Sheet1__2[[#This Row],[rating_count]]&lt;1000,"Under 1000","1000 or more")</f>
        <v>Under 1000</v>
      </c>
      <c r="Q309" s="11">
        <f>Sheet1__2[[#This Row],[rating]]*Sheet1__2[[#This Row],[rating_count]]</f>
        <v>455.79999999999995</v>
      </c>
    </row>
    <row r="310" spans="1:17" hidden="1" x14ac:dyDescent="0.35">
      <c r="A310" s="1" t="s">
        <v>315</v>
      </c>
      <c r="B310" s="1" t="s">
        <v>1799</v>
      </c>
      <c r="C310" s="1" t="s">
        <v>1365</v>
      </c>
      <c r="D310" s="1" t="s">
        <v>1366</v>
      </c>
      <c r="E310" s="1" t="s">
        <v>1368</v>
      </c>
      <c r="F310" s="1" t="s">
        <v>1369</v>
      </c>
      <c r="G310" s="4">
        <v>10990</v>
      </c>
      <c r="H310" s="5" t="str">
        <f>IF(Sheet1__2[[#This Row],[discounted_price]]&lt;200,"&lt;₹200",IF(OR(Sheet1__2[[#This Row],[discounted_price]]=200,Sheet1__2[[#This Row],[discounted_price]]&lt;=500),"₹200-₹500","&gt;₹500"))</f>
        <v>&gt;₹500</v>
      </c>
      <c r="I310" s="4">
        <v>19990</v>
      </c>
      <c r="J310" s="3">
        <v>0.45</v>
      </c>
      <c r="K310" s="1" t="str">
        <f>IF(Sheet1__2[[#This Row],[discount_percentage]]&gt;=50%,"50% or More","&lt;50%")</f>
        <v>&lt;50%</v>
      </c>
      <c r="M310" s="1">
        <v>3.7</v>
      </c>
      <c r="N310" s="2">
        <f>Sheet1__2[[#This Row],[actual_price]]*Sheet1__2[[#This Row],[rating_count]]</f>
        <v>2578710</v>
      </c>
      <c r="O310" s="1">
        <v>129</v>
      </c>
      <c r="P310" s="1" t="str">
        <f>IF(Sheet1__2[[#This Row],[rating_count]]&lt;1000,"Under 1000","1000 or more")</f>
        <v>Under 1000</v>
      </c>
      <c r="Q310" s="11">
        <f>Sheet1__2[[#This Row],[rating]]*Sheet1__2[[#This Row],[rating_count]]</f>
        <v>477.3</v>
      </c>
    </row>
    <row r="311" spans="1:17" hidden="1" x14ac:dyDescent="0.35">
      <c r="A311" s="1" t="s">
        <v>316</v>
      </c>
      <c r="B311" s="1" t="s">
        <v>1800</v>
      </c>
      <c r="C311" s="1" t="s">
        <v>1358</v>
      </c>
      <c r="D311" s="1" t="s">
        <v>1359</v>
      </c>
      <c r="E311" s="1" t="s">
        <v>1360</v>
      </c>
      <c r="F311" s="1" t="s">
        <v>1361</v>
      </c>
      <c r="G311" s="4">
        <v>379</v>
      </c>
      <c r="H311" s="5" t="str">
        <f>IF(Sheet1__2[[#This Row],[discounted_price]]&lt;200,"&lt;₹200",IF(OR(Sheet1__2[[#This Row],[discounted_price]]=200,Sheet1__2[[#This Row],[discounted_price]]&lt;=500),"₹200-₹500","&gt;₹500"))</f>
        <v>₹200-₹500</v>
      </c>
      <c r="I311" s="4">
        <v>1099</v>
      </c>
      <c r="J311" s="3">
        <v>0.66</v>
      </c>
      <c r="K311" s="1" t="str">
        <f>IF(Sheet1__2[[#This Row],[discount_percentage]]&gt;=50%,"50% or More","&lt;50%")</f>
        <v>50% or More</v>
      </c>
      <c r="M311" s="1">
        <v>4.3</v>
      </c>
      <c r="N311" s="2">
        <f>Sheet1__2[[#This Row],[actual_price]]*Sheet1__2[[#This Row],[rating_count]]</f>
        <v>3350851</v>
      </c>
      <c r="O311" s="1">
        <v>3049</v>
      </c>
      <c r="P311" s="1" t="str">
        <f>IF(Sheet1__2[[#This Row],[rating_count]]&lt;1000,"Under 1000","1000 or more")</f>
        <v>1000 or more</v>
      </c>
      <c r="Q311" s="11">
        <f>Sheet1__2[[#This Row],[rating]]*Sheet1__2[[#This Row],[rating_count]]</f>
        <v>13110.699999999999</v>
      </c>
    </row>
    <row r="312" spans="1:17" hidden="1" x14ac:dyDescent="0.35">
      <c r="A312" s="1" t="s">
        <v>317</v>
      </c>
      <c r="B312" s="1" t="s">
        <v>1614</v>
      </c>
      <c r="C312" s="1" t="s">
        <v>1365</v>
      </c>
      <c r="D312" s="1" t="s">
        <v>1366</v>
      </c>
      <c r="E312" s="1" t="s">
        <v>1368</v>
      </c>
      <c r="F312" s="1" t="s">
        <v>1369</v>
      </c>
      <c r="G312" s="4">
        <v>16999</v>
      </c>
      <c r="H312" s="5" t="str">
        <f>IF(Sheet1__2[[#This Row],[discounted_price]]&lt;200,"&lt;₹200",IF(OR(Sheet1__2[[#This Row],[discounted_price]]=200,Sheet1__2[[#This Row],[discounted_price]]&lt;=500),"₹200-₹500","&gt;₹500"))</f>
        <v>&gt;₹500</v>
      </c>
      <c r="I312" s="4">
        <v>25999</v>
      </c>
      <c r="J312" s="3">
        <v>0.35</v>
      </c>
      <c r="K312" s="1" t="str">
        <f>IF(Sheet1__2[[#This Row],[discount_percentage]]&gt;=50%,"50% or More","&lt;50%")</f>
        <v>&lt;50%</v>
      </c>
      <c r="M312" s="1">
        <v>4.2</v>
      </c>
      <c r="N312" s="2">
        <f>Sheet1__2[[#This Row],[actual_price]]*Sheet1__2[[#This Row],[rating_count]]</f>
        <v>853807160</v>
      </c>
      <c r="O312" s="1">
        <v>32840</v>
      </c>
      <c r="P312" s="1" t="str">
        <f>IF(Sheet1__2[[#This Row],[rating_count]]&lt;1000,"Under 1000","1000 or more")</f>
        <v>1000 or more</v>
      </c>
      <c r="Q312" s="11">
        <f>Sheet1__2[[#This Row],[rating]]*Sheet1__2[[#This Row],[rating_count]]</f>
        <v>137928</v>
      </c>
    </row>
    <row r="313" spans="1:17" hidden="1" x14ac:dyDescent="0.35">
      <c r="A313" s="1" t="s">
        <v>318</v>
      </c>
      <c r="B313" s="1" t="s">
        <v>1801</v>
      </c>
      <c r="C313" s="1" t="s">
        <v>1365</v>
      </c>
      <c r="D313" s="1" t="s">
        <v>1366</v>
      </c>
      <c r="E313" s="1" t="s">
        <v>1367</v>
      </c>
      <c r="F313" s="1" t="s">
        <v>1361</v>
      </c>
      <c r="G313" s="4">
        <v>699</v>
      </c>
      <c r="H313" s="5" t="str">
        <f>IF(Sheet1__2[[#This Row],[discounted_price]]&lt;200,"&lt;₹200",IF(OR(Sheet1__2[[#This Row],[discounted_price]]=200,Sheet1__2[[#This Row],[discounted_price]]&lt;=500),"₹200-₹500","&gt;₹500"))</f>
        <v>&gt;₹500</v>
      </c>
      <c r="I313" s="4">
        <v>1899</v>
      </c>
      <c r="J313" s="3">
        <v>0.63</v>
      </c>
      <c r="K313" s="1" t="str">
        <f>IF(Sheet1__2[[#This Row],[discount_percentage]]&gt;=50%,"50% or More","&lt;50%")</f>
        <v>50% or More</v>
      </c>
      <c r="M313" s="1">
        <v>4.4000000000000004</v>
      </c>
      <c r="N313" s="2">
        <f>Sheet1__2[[#This Row],[actual_price]]*Sheet1__2[[#This Row],[rating_count]]</f>
        <v>740610</v>
      </c>
      <c r="O313" s="1">
        <v>390</v>
      </c>
      <c r="P313" s="1" t="str">
        <f>IF(Sheet1__2[[#This Row],[rating_count]]&lt;1000,"Under 1000","1000 or more")</f>
        <v>Under 1000</v>
      </c>
      <c r="Q313" s="11">
        <f>Sheet1__2[[#This Row],[rating]]*Sheet1__2[[#This Row],[rating_count]]</f>
        <v>1716.0000000000002</v>
      </c>
    </row>
    <row r="314" spans="1:17" hidden="1" x14ac:dyDescent="0.35">
      <c r="A314" s="1" t="s">
        <v>319</v>
      </c>
      <c r="B314" s="1" t="s">
        <v>1802</v>
      </c>
      <c r="C314" s="1" t="s">
        <v>1365</v>
      </c>
      <c r="D314" s="1" t="s">
        <v>1366</v>
      </c>
      <c r="E314" s="1" t="s">
        <v>1367</v>
      </c>
      <c r="F314" s="1" t="s">
        <v>1384</v>
      </c>
      <c r="G314" s="4">
        <v>2699</v>
      </c>
      <c r="H314" s="5" t="str">
        <f>IF(Sheet1__2[[#This Row],[discounted_price]]&lt;200,"&lt;₹200",IF(OR(Sheet1__2[[#This Row],[discounted_price]]=200,Sheet1__2[[#This Row],[discounted_price]]&lt;=500),"₹200-₹500","&gt;₹500"))</f>
        <v>&gt;₹500</v>
      </c>
      <c r="I314" s="4">
        <v>3500</v>
      </c>
      <c r="J314" s="3">
        <v>0.23</v>
      </c>
      <c r="K314" s="1" t="str">
        <f>IF(Sheet1__2[[#This Row],[discount_percentage]]&gt;=50%,"50% or More","&lt;50%")</f>
        <v>&lt;50%</v>
      </c>
      <c r="M314" s="1">
        <v>3.5</v>
      </c>
      <c r="N314" s="2">
        <f>Sheet1__2[[#This Row],[actual_price]]*Sheet1__2[[#This Row],[rating_count]]</f>
        <v>2173500</v>
      </c>
      <c r="O314" s="1">
        <v>621</v>
      </c>
      <c r="P314" s="1" t="str">
        <f>IF(Sheet1__2[[#This Row],[rating_count]]&lt;1000,"Under 1000","1000 or more")</f>
        <v>Under 1000</v>
      </c>
      <c r="Q314" s="11">
        <f>Sheet1__2[[#This Row],[rating]]*Sheet1__2[[#This Row],[rating_count]]</f>
        <v>2173.5</v>
      </c>
    </row>
    <row r="315" spans="1:17" hidden="1" x14ac:dyDescent="0.35">
      <c r="A315" s="1" t="s">
        <v>320</v>
      </c>
      <c r="B315" s="1" t="s">
        <v>1778</v>
      </c>
      <c r="C315" s="1" t="s">
        <v>1358</v>
      </c>
      <c r="D315" s="1" t="s">
        <v>1359</v>
      </c>
      <c r="E315" s="1" t="s">
        <v>1360</v>
      </c>
      <c r="F315" s="1" t="s">
        <v>1361</v>
      </c>
      <c r="G315" s="4">
        <v>129</v>
      </c>
      <c r="H315" s="5" t="str">
        <f>IF(Sheet1__2[[#This Row],[discounted_price]]&lt;200,"&lt;₹200",IF(OR(Sheet1__2[[#This Row],[discounted_price]]=200,Sheet1__2[[#This Row],[discounted_price]]&lt;=500),"₹200-₹500","&gt;₹500"))</f>
        <v>&lt;₹200</v>
      </c>
      <c r="I315" s="4">
        <v>599</v>
      </c>
      <c r="J315" s="3">
        <v>0.78</v>
      </c>
      <c r="K315" s="1" t="str">
        <f>IF(Sheet1__2[[#This Row],[discount_percentage]]&gt;=50%,"50% or More","&lt;50%")</f>
        <v>50% or More</v>
      </c>
      <c r="M315" s="1">
        <v>4.0999999999999996</v>
      </c>
      <c r="N315" s="2">
        <f>Sheet1__2[[#This Row],[actual_price]]*Sheet1__2[[#This Row],[rating_count]]</f>
        <v>158735</v>
      </c>
      <c r="O315" s="1">
        <v>265</v>
      </c>
      <c r="P315" s="1" t="str">
        <f>IF(Sheet1__2[[#This Row],[rating_count]]&lt;1000,"Under 1000","1000 or more")</f>
        <v>Under 1000</v>
      </c>
      <c r="Q315" s="11">
        <f>Sheet1__2[[#This Row],[rating]]*Sheet1__2[[#This Row],[rating_count]]</f>
        <v>1086.5</v>
      </c>
    </row>
    <row r="316" spans="1:17" hidden="1" x14ac:dyDescent="0.35">
      <c r="A316" s="1" t="s">
        <v>321</v>
      </c>
      <c r="B316" s="1" t="s">
        <v>1800</v>
      </c>
      <c r="C316" s="1" t="s">
        <v>1358</v>
      </c>
      <c r="D316" s="1" t="s">
        <v>1359</v>
      </c>
      <c r="E316" s="1" t="s">
        <v>1360</v>
      </c>
      <c r="F316" s="1" t="s">
        <v>1361</v>
      </c>
      <c r="G316" s="4">
        <v>389</v>
      </c>
      <c r="H316" s="5" t="str">
        <f>IF(Sheet1__2[[#This Row],[discounted_price]]&lt;200,"&lt;₹200",IF(OR(Sheet1__2[[#This Row],[discounted_price]]=200,Sheet1__2[[#This Row],[discounted_price]]&lt;=500),"₹200-₹500","&gt;₹500"))</f>
        <v>₹200-₹500</v>
      </c>
      <c r="I316" s="4">
        <v>999</v>
      </c>
      <c r="J316" s="3">
        <v>0.61</v>
      </c>
      <c r="K316" s="1" t="str">
        <f>IF(Sheet1__2[[#This Row],[discount_percentage]]&gt;=50%,"50% or More","&lt;50%")</f>
        <v>50% or More</v>
      </c>
      <c r="M316" s="1">
        <v>4.3</v>
      </c>
      <c r="N316" s="2">
        <f>Sheet1__2[[#This Row],[actual_price]]*Sheet1__2[[#This Row],[rating_count]]</f>
        <v>837162</v>
      </c>
      <c r="O316" s="1">
        <v>838</v>
      </c>
      <c r="P316" s="1" t="str">
        <f>IF(Sheet1__2[[#This Row],[rating_count]]&lt;1000,"Under 1000","1000 or more")</f>
        <v>Under 1000</v>
      </c>
      <c r="Q316" s="11">
        <f>Sheet1__2[[#This Row],[rating]]*Sheet1__2[[#This Row],[rating_count]]</f>
        <v>3603.3999999999996</v>
      </c>
    </row>
    <row r="317" spans="1:17" hidden="1" x14ac:dyDescent="0.35">
      <c r="A317" s="1" t="s">
        <v>322</v>
      </c>
      <c r="B317" s="1" t="s">
        <v>1803</v>
      </c>
      <c r="C317" s="1" t="s">
        <v>1365</v>
      </c>
      <c r="D317" s="1" t="s">
        <v>1366</v>
      </c>
      <c r="E317" s="1" t="s">
        <v>1367</v>
      </c>
      <c r="F317" s="1" t="s">
        <v>1370</v>
      </c>
      <c r="G317" s="4">
        <v>246</v>
      </c>
      <c r="H317" s="5" t="str">
        <f>IF(Sheet1__2[[#This Row],[discounted_price]]&lt;200,"&lt;₹200",IF(OR(Sheet1__2[[#This Row],[discounted_price]]=200,Sheet1__2[[#This Row],[discounted_price]]&lt;=500),"₹200-₹500","&gt;₹500"))</f>
        <v>₹200-₹500</v>
      </c>
      <c r="I317" s="4">
        <v>600</v>
      </c>
      <c r="J317" s="3">
        <v>0.59</v>
      </c>
      <c r="K317" s="1" t="str">
        <f>IF(Sheet1__2[[#This Row],[discount_percentage]]&gt;=50%,"50% or More","&lt;50%")</f>
        <v>50% or More</v>
      </c>
      <c r="M317" s="1">
        <v>4.2</v>
      </c>
      <c r="N317" s="2">
        <f>Sheet1__2[[#This Row],[actual_price]]*Sheet1__2[[#This Row],[rating_count]]</f>
        <v>85800</v>
      </c>
      <c r="O317" s="1">
        <v>143</v>
      </c>
      <c r="P317" s="1" t="str">
        <f>IF(Sheet1__2[[#This Row],[rating_count]]&lt;1000,"Under 1000","1000 or more")</f>
        <v>Under 1000</v>
      </c>
      <c r="Q317" s="11">
        <f>Sheet1__2[[#This Row],[rating]]*Sheet1__2[[#This Row],[rating_count]]</f>
        <v>600.6</v>
      </c>
    </row>
    <row r="318" spans="1:17" hidden="1" x14ac:dyDescent="0.35">
      <c r="A318" s="1" t="s">
        <v>323</v>
      </c>
      <c r="B318" s="1" t="s">
        <v>1804</v>
      </c>
      <c r="C318" s="1" t="s">
        <v>1358</v>
      </c>
      <c r="D318" s="1" t="s">
        <v>1359</v>
      </c>
      <c r="E318" s="1" t="s">
        <v>1360</v>
      </c>
      <c r="F318" s="1" t="s">
        <v>1361</v>
      </c>
      <c r="G318" s="4">
        <v>299</v>
      </c>
      <c r="H318" s="5" t="str">
        <f>IF(Sheet1__2[[#This Row],[discounted_price]]&lt;200,"&lt;₹200",IF(OR(Sheet1__2[[#This Row],[discounted_price]]=200,Sheet1__2[[#This Row],[discounted_price]]&lt;=500),"₹200-₹500","&gt;₹500"))</f>
        <v>₹200-₹500</v>
      </c>
      <c r="I318" s="4">
        <v>799</v>
      </c>
      <c r="J318" s="3">
        <v>0.63</v>
      </c>
      <c r="K318" s="1" t="str">
        <f>IF(Sheet1__2[[#This Row],[discount_percentage]]&gt;=50%,"50% or More","&lt;50%")</f>
        <v>50% or More</v>
      </c>
      <c r="M318" s="1">
        <v>4</v>
      </c>
      <c r="N318" s="2">
        <f>Sheet1__2[[#This Row],[actual_price]]*Sheet1__2[[#This Row],[rating_count]]</f>
        <v>120649</v>
      </c>
      <c r="O318" s="1">
        <v>151</v>
      </c>
      <c r="P318" s="1" t="str">
        <f>IF(Sheet1__2[[#This Row],[rating_count]]&lt;1000,"Under 1000","1000 or more")</f>
        <v>Under 1000</v>
      </c>
      <c r="Q318" s="11">
        <f>Sheet1__2[[#This Row],[rating]]*Sheet1__2[[#This Row],[rating_count]]</f>
        <v>604</v>
      </c>
    </row>
    <row r="319" spans="1:17" hidden="1" x14ac:dyDescent="0.35">
      <c r="A319" s="1" t="s">
        <v>324</v>
      </c>
      <c r="B319" s="1" t="s">
        <v>1805</v>
      </c>
      <c r="C319" s="1" t="s">
        <v>1365</v>
      </c>
      <c r="D319" s="1" t="s">
        <v>1366</v>
      </c>
      <c r="E319" s="1" t="s">
        <v>1367</v>
      </c>
      <c r="F319" s="1" t="s">
        <v>1370</v>
      </c>
      <c r="G319" s="4">
        <v>247</v>
      </c>
      <c r="H319" s="5" t="str">
        <f>IF(Sheet1__2[[#This Row],[discounted_price]]&lt;200,"&lt;₹200",IF(OR(Sheet1__2[[#This Row],[discounted_price]]=200,Sheet1__2[[#This Row],[discounted_price]]&lt;=500),"₹200-₹500","&gt;₹500"))</f>
        <v>₹200-₹500</v>
      </c>
      <c r="I319" s="4">
        <v>399</v>
      </c>
      <c r="J319" s="3">
        <v>0.38</v>
      </c>
      <c r="K319" s="1" t="str">
        <f>IF(Sheet1__2[[#This Row],[discount_percentage]]&gt;=50%,"50% or More","&lt;50%")</f>
        <v>&lt;50%</v>
      </c>
      <c r="M319" s="1">
        <v>3.9</v>
      </c>
      <c r="N319" s="2">
        <f>Sheet1__2[[#This Row],[actual_price]]*Sheet1__2[[#This Row],[rating_count]]</f>
        <v>79800</v>
      </c>
      <c r="O319" s="1">
        <v>200</v>
      </c>
      <c r="P319" s="1" t="str">
        <f>IF(Sheet1__2[[#This Row],[rating_count]]&lt;1000,"Under 1000","1000 or more")</f>
        <v>Under 1000</v>
      </c>
      <c r="Q319" s="11">
        <f>Sheet1__2[[#This Row],[rating]]*Sheet1__2[[#This Row],[rating_count]]</f>
        <v>780</v>
      </c>
    </row>
    <row r="320" spans="1:17" hidden="1" x14ac:dyDescent="0.35">
      <c r="A320" s="1" t="s">
        <v>325</v>
      </c>
      <c r="B320" s="1" t="s">
        <v>1639</v>
      </c>
      <c r="C320" s="1" t="s">
        <v>1365</v>
      </c>
      <c r="D320" s="1" t="s">
        <v>1366</v>
      </c>
      <c r="E320" s="1" t="s">
        <v>1367</v>
      </c>
      <c r="F320" s="1" t="s">
        <v>1370</v>
      </c>
      <c r="G320" s="4">
        <v>1369</v>
      </c>
      <c r="H320" s="5" t="str">
        <f>IF(Sheet1__2[[#This Row],[discounted_price]]&lt;200,"&lt;₹200",IF(OR(Sheet1__2[[#This Row],[discounted_price]]=200,Sheet1__2[[#This Row],[discounted_price]]&lt;=500),"₹200-₹500","&gt;₹500"))</f>
        <v>&gt;₹500</v>
      </c>
      <c r="I320" s="4">
        <v>2999</v>
      </c>
      <c r="J320" s="3">
        <v>0.54</v>
      </c>
      <c r="K320" s="1" t="str">
        <f>IF(Sheet1__2[[#This Row],[discount_percentage]]&gt;=50%,"50% or More","&lt;50%")</f>
        <v>50% or More</v>
      </c>
      <c r="M320" s="1">
        <v>3.3</v>
      </c>
      <c r="N320" s="2">
        <f>Sheet1__2[[#This Row],[actual_price]]*Sheet1__2[[#This Row],[rating_count]]</f>
        <v>680773</v>
      </c>
      <c r="O320" s="1">
        <v>227</v>
      </c>
      <c r="P320" s="1" t="str">
        <f>IF(Sheet1__2[[#This Row],[rating_count]]&lt;1000,"Under 1000","1000 or more")</f>
        <v>Under 1000</v>
      </c>
      <c r="Q320" s="11">
        <f>Sheet1__2[[#This Row],[rating]]*Sheet1__2[[#This Row],[rating_count]]</f>
        <v>749.09999999999991</v>
      </c>
    </row>
    <row r="321" spans="1:17" hidden="1" x14ac:dyDescent="0.35">
      <c r="A321" s="1" t="s">
        <v>326</v>
      </c>
      <c r="B321" s="1" t="s">
        <v>1806</v>
      </c>
      <c r="C321" s="1" t="s">
        <v>1365</v>
      </c>
      <c r="D321" s="1" t="s">
        <v>1366</v>
      </c>
      <c r="E321" s="1" t="s">
        <v>1367</v>
      </c>
      <c r="F321" s="1" t="s">
        <v>1370</v>
      </c>
      <c r="G321" s="4">
        <v>199</v>
      </c>
      <c r="H321" s="5" t="str">
        <f>IF(Sheet1__2[[#This Row],[discounted_price]]&lt;200,"&lt;₹200",IF(OR(Sheet1__2[[#This Row],[discounted_price]]=200,Sheet1__2[[#This Row],[discounted_price]]&lt;=500),"₹200-₹500","&gt;₹500"))</f>
        <v>&lt;₹200</v>
      </c>
      <c r="I321" s="4">
        <v>499</v>
      </c>
      <c r="J321" s="3">
        <v>0.6</v>
      </c>
      <c r="K321" s="1" t="str">
        <f>IF(Sheet1__2[[#This Row],[discount_percentage]]&gt;=50%,"50% or More","&lt;50%")</f>
        <v>50% or More</v>
      </c>
      <c r="M321" s="1">
        <v>3.8</v>
      </c>
      <c r="N321" s="2">
        <f>Sheet1__2[[#This Row],[actual_price]]*Sheet1__2[[#This Row],[rating_count]]</f>
        <v>268462</v>
      </c>
      <c r="O321" s="1">
        <v>538</v>
      </c>
      <c r="P321" s="1" t="str">
        <f>IF(Sheet1__2[[#This Row],[rating_count]]&lt;1000,"Under 1000","1000 or more")</f>
        <v>Under 1000</v>
      </c>
      <c r="Q321" s="11">
        <f>Sheet1__2[[#This Row],[rating]]*Sheet1__2[[#This Row],[rating_count]]</f>
        <v>2044.3999999999999</v>
      </c>
    </row>
    <row r="322" spans="1:17" hidden="1" x14ac:dyDescent="0.35">
      <c r="A322" s="1" t="s">
        <v>327</v>
      </c>
      <c r="B322" s="1" t="s">
        <v>1807</v>
      </c>
      <c r="C322" s="1" t="s">
        <v>1365</v>
      </c>
      <c r="D322" s="1" t="s">
        <v>1366</v>
      </c>
      <c r="E322" s="1" t="s">
        <v>1367</v>
      </c>
      <c r="F322" s="1" t="s">
        <v>1361</v>
      </c>
      <c r="G322" s="4">
        <v>299</v>
      </c>
      <c r="H322" s="5" t="str">
        <f>IF(Sheet1__2[[#This Row],[discounted_price]]&lt;200,"&lt;₹200",IF(OR(Sheet1__2[[#This Row],[discounted_price]]=200,Sheet1__2[[#This Row],[discounted_price]]&lt;=500),"₹200-₹500","&gt;₹500"))</f>
        <v>₹200-₹500</v>
      </c>
      <c r="I322" s="4">
        <v>599</v>
      </c>
      <c r="J322" s="3">
        <v>0.5</v>
      </c>
      <c r="K322" s="1" t="str">
        <f>IF(Sheet1__2[[#This Row],[discount_percentage]]&gt;=50%,"50% or More","&lt;50%")</f>
        <v>50% or More</v>
      </c>
      <c r="M322" s="1">
        <v>4</v>
      </c>
      <c r="N322" s="2">
        <f>Sheet1__2[[#This Row],[actual_price]]*Sheet1__2[[#This Row],[rating_count]]</f>
        <v>102429</v>
      </c>
      <c r="O322" s="1">
        <v>171</v>
      </c>
      <c r="P322" s="1" t="str">
        <f>IF(Sheet1__2[[#This Row],[rating_count]]&lt;1000,"Under 1000","1000 or more")</f>
        <v>Under 1000</v>
      </c>
      <c r="Q322" s="11">
        <f>Sheet1__2[[#This Row],[rating]]*Sheet1__2[[#This Row],[rating_count]]</f>
        <v>684</v>
      </c>
    </row>
    <row r="323" spans="1:17" hidden="1" x14ac:dyDescent="0.35">
      <c r="A323" s="1" t="s">
        <v>328</v>
      </c>
      <c r="B323" s="1" t="s">
        <v>1808</v>
      </c>
      <c r="C323" s="1" t="s">
        <v>1365</v>
      </c>
      <c r="D323" s="1" t="s">
        <v>1366</v>
      </c>
      <c r="E323" s="1" t="s">
        <v>1368</v>
      </c>
      <c r="F323" s="1" t="s">
        <v>1369</v>
      </c>
      <c r="G323" s="4">
        <v>14999</v>
      </c>
      <c r="H323" s="5" t="str">
        <f>IF(Sheet1__2[[#This Row],[discounted_price]]&lt;200,"&lt;₹200",IF(OR(Sheet1__2[[#This Row],[discounted_price]]=200,Sheet1__2[[#This Row],[discounted_price]]&lt;=500),"₹200-₹500","&gt;₹500"))</f>
        <v>&gt;₹500</v>
      </c>
      <c r="I323" s="4">
        <v>14999</v>
      </c>
      <c r="J323" s="3">
        <v>0</v>
      </c>
      <c r="K323" s="1" t="str">
        <f>IF(Sheet1__2[[#This Row],[discount_percentage]]&gt;=50%,"50% or More","&lt;50%")</f>
        <v>&lt;50%</v>
      </c>
      <c r="M323" s="1">
        <v>4.3</v>
      </c>
      <c r="N323" s="2">
        <f>Sheet1__2[[#This Row],[actual_price]]*Sheet1__2[[#This Row],[rating_count]]</f>
        <v>412592492</v>
      </c>
      <c r="O323" s="1">
        <v>27508</v>
      </c>
      <c r="P323" s="1" t="str">
        <f>IF(Sheet1__2[[#This Row],[rating_count]]&lt;1000,"Under 1000","1000 or more")</f>
        <v>1000 or more</v>
      </c>
      <c r="Q323" s="11">
        <f>Sheet1__2[[#This Row],[rating]]*Sheet1__2[[#This Row],[rating_count]]</f>
        <v>118284.4</v>
      </c>
    </row>
    <row r="324" spans="1:17" hidden="1" x14ac:dyDescent="0.35">
      <c r="A324" s="1" t="s">
        <v>329</v>
      </c>
      <c r="B324" s="1" t="s">
        <v>1726</v>
      </c>
      <c r="C324" s="1" t="s">
        <v>1358</v>
      </c>
      <c r="D324" s="1" t="s">
        <v>1359</v>
      </c>
      <c r="E324" s="1" t="s">
        <v>1360</v>
      </c>
      <c r="F324" s="1" t="s">
        <v>1361</v>
      </c>
      <c r="G324" s="4">
        <v>299</v>
      </c>
      <c r="H324" s="5" t="str">
        <f>IF(Sheet1__2[[#This Row],[discounted_price]]&lt;200,"&lt;₹200",IF(OR(Sheet1__2[[#This Row],[discounted_price]]=200,Sheet1__2[[#This Row],[discounted_price]]&lt;=500),"₹200-₹500","&gt;₹500"))</f>
        <v>₹200-₹500</v>
      </c>
      <c r="I324" s="4">
        <v>699</v>
      </c>
      <c r="J324" s="3">
        <v>0.56999999999999995</v>
      </c>
      <c r="K324" s="1" t="str">
        <f>IF(Sheet1__2[[#This Row],[discount_percentage]]&gt;=50%,"50% or More","&lt;50%")</f>
        <v>50% or More</v>
      </c>
      <c r="M324" s="1">
        <v>3.9</v>
      </c>
      <c r="N324" s="2">
        <f>Sheet1__2[[#This Row],[actual_price]]*Sheet1__2[[#This Row],[rating_count]]</f>
        <v>1016346</v>
      </c>
      <c r="O324" s="1">
        <v>1454</v>
      </c>
      <c r="P324" s="1" t="str">
        <f>IF(Sheet1__2[[#This Row],[rating_count]]&lt;1000,"Under 1000","1000 or more")</f>
        <v>1000 or more</v>
      </c>
      <c r="Q324" s="11">
        <f>Sheet1__2[[#This Row],[rating]]*Sheet1__2[[#This Row],[rating_count]]</f>
        <v>5670.5999999999995</v>
      </c>
    </row>
    <row r="325" spans="1:17" hidden="1" x14ac:dyDescent="0.35">
      <c r="A325" s="1" t="s">
        <v>330</v>
      </c>
      <c r="B325" s="1" t="s">
        <v>1809</v>
      </c>
      <c r="C325" s="1" t="s">
        <v>1365</v>
      </c>
      <c r="D325" s="1" t="s">
        <v>1366</v>
      </c>
      <c r="E325" s="1" t="s">
        <v>1368</v>
      </c>
      <c r="F325" s="1" t="s">
        <v>1369</v>
      </c>
      <c r="G325" s="4">
        <v>24990</v>
      </c>
      <c r="H325" s="5" t="str">
        <f>IF(Sheet1__2[[#This Row],[discounted_price]]&lt;200,"&lt;₹200",IF(OR(Sheet1__2[[#This Row],[discounted_price]]=200,Sheet1__2[[#This Row],[discounted_price]]&lt;=500),"₹200-₹500","&gt;₹500"))</f>
        <v>&gt;₹500</v>
      </c>
      <c r="I325" s="4">
        <v>51990</v>
      </c>
      <c r="J325" s="3">
        <v>0.52</v>
      </c>
      <c r="K325" s="1" t="str">
        <f>IF(Sheet1__2[[#This Row],[discount_percentage]]&gt;=50%,"50% or More","&lt;50%")</f>
        <v>50% or More</v>
      </c>
      <c r="M325" s="1">
        <v>4.2</v>
      </c>
      <c r="N325" s="2">
        <f>Sheet1__2[[#This Row],[actual_price]]*Sheet1__2[[#This Row],[rating_count]]</f>
        <v>153422490</v>
      </c>
      <c r="O325" s="1">
        <v>2951</v>
      </c>
      <c r="P325" s="1" t="str">
        <f>IF(Sheet1__2[[#This Row],[rating_count]]&lt;1000,"Under 1000","1000 or more")</f>
        <v>1000 or more</v>
      </c>
      <c r="Q325" s="11">
        <f>Sheet1__2[[#This Row],[rating]]*Sheet1__2[[#This Row],[rating_count]]</f>
        <v>12394.2</v>
      </c>
    </row>
    <row r="326" spans="1:17" hidden="1" x14ac:dyDescent="0.35">
      <c r="A326" s="1" t="s">
        <v>331</v>
      </c>
      <c r="B326" s="1" t="s">
        <v>1810</v>
      </c>
      <c r="C326" s="1" t="s">
        <v>1358</v>
      </c>
      <c r="D326" s="1" t="s">
        <v>1359</v>
      </c>
      <c r="E326" s="1" t="s">
        <v>1360</v>
      </c>
      <c r="F326" s="1" t="s">
        <v>1361</v>
      </c>
      <c r="G326" s="1">
        <v>249</v>
      </c>
      <c r="H326" s="4" t="str">
        <f>IF(Sheet1__2[[#This Row],[discounted_price]]&lt;200,"&lt;₹200",IF(OR(Sheet1__2[[#This Row],[discounted_price]]=200,Sheet1__2[[#This Row],[discounted_price]]&lt;=500),"₹200-₹500","&gt;₹500"))</f>
        <v>₹200-₹500</v>
      </c>
      <c r="I326" s="1">
        <v>999</v>
      </c>
      <c r="J326" s="1">
        <v>0.75</v>
      </c>
      <c r="K326" s="1" t="str">
        <f>IF(Sheet1__2[[#This Row],[discount_percentage]]&gt;=50%,"50% or More","&lt;50%")</f>
        <v>50% or More</v>
      </c>
      <c r="L32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26" s="1">
        <v>5</v>
      </c>
      <c r="N326" s="1">
        <f>Sheet1__2[[#This Row],[actual_price]]*Sheet1__2[[#This Row],[rating_count]]</f>
        <v>0</v>
      </c>
      <c r="P326" s="1" t="str">
        <f>IF(Sheet1__2[[#This Row],[rating_count]]&lt;1000,"Under 1000","1000 or more")</f>
        <v>Under 1000</v>
      </c>
      <c r="Q326" s="11">
        <f>Sheet1__2[[#This Row],[rating]]*Sheet1__2[[#This Row],[rating_count]]</f>
        <v>0</v>
      </c>
    </row>
    <row r="327" spans="1:17" hidden="1" x14ac:dyDescent="0.35">
      <c r="A327" s="1" t="s">
        <v>332</v>
      </c>
      <c r="B327" s="1" t="s">
        <v>1811</v>
      </c>
      <c r="C327" s="1" t="s">
        <v>1365</v>
      </c>
      <c r="D327" s="1" t="s">
        <v>1366</v>
      </c>
      <c r="E327" s="1" t="s">
        <v>1368</v>
      </c>
      <c r="F327" s="1" t="s">
        <v>1369</v>
      </c>
      <c r="G327" s="4">
        <v>61999</v>
      </c>
      <c r="H327" s="5" t="str">
        <f>IF(Sheet1__2[[#This Row],[discounted_price]]&lt;200,"&lt;₹200",IF(OR(Sheet1__2[[#This Row],[discounted_price]]=200,Sheet1__2[[#This Row],[discounted_price]]&lt;=500),"₹200-₹500","&gt;₹500"))</f>
        <v>&gt;₹500</v>
      </c>
      <c r="I327" s="4">
        <v>69999</v>
      </c>
      <c r="J327" s="3">
        <v>0.11</v>
      </c>
      <c r="K327" s="1" t="str">
        <f>IF(Sheet1__2[[#This Row],[discount_percentage]]&gt;=50%,"50% or More","&lt;50%")</f>
        <v>&lt;50%</v>
      </c>
      <c r="M327" s="1">
        <v>4.0999999999999996</v>
      </c>
      <c r="N327" s="2">
        <f>Sheet1__2[[#This Row],[actual_price]]*Sheet1__2[[#This Row],[rating_count]]</f>
        <v>472703247</v>
      </c>
      <c r="O327" s="1">
        <v>6753</v>
      </c>
      <c r="P327" s="1" t="str">
        <f>IF(Sheet1__2[[#This Row],[rating_count]]&lt;1000,"Under 1000","1000 or more")</f>
        <v>1000 or more</v>
      </c>
      <c r="Q327" s="11">
        <f>Sheet1__2[[#This Row],[rating]]*Sheet1__2[[#This Row],[rating_count]]</f>
        <v>27687.3</v>
      </c>
    </row>
    <row r="328" spans="1:17" hidden="1" x14ac:dyDescent="0.35">
      <c r="A328" s="1" t="s">
        <v>333</v>
      </c>
      <c r="B328" s="1" t="s">
        <v>1812</v>
      </c>
      <c r="C328" s="1" t="s">
        <v>1365</v>
      </c>
      <c r="D328" s="1" t="s">
        <v>1366</v>
      </c>
      <c r="E328" s="1" t="s">
        <v>1368</v>
      </c>
      <c r="F328" s="1" t="s">
        <v>1369</v>
      </c>
      <c r="G328" s="4">
        <v>24499</v>
      </c>
      <c r="H328" s="5" t="str">
        <f>IF(Sheet1__2[[#This Row],[discounted_price]]&lt;200,"&lt;₹200",IF(OR(Sheet1__2[[#This Row],[discounted_price]]=200,Sheet1__2[[#This Row],[discounted_price]]&lt;=500),"₹200-₹500","&gt;₹500"))</f>
        <v>&gt;₹500</v>
      </c>
      <c r="I328" s="4">
        <v>50000</v>
      </c>
      <c r="J328" s="3">
        <v>0.51</v>
      </c>
      <c r="K328" s="1" t="str">
        <f>IF(Sheet1__2[[#This Row],[discount_percentage]]&gt;=50%,"50% or More","&lt;50%")</f>
        <v>50% or More</v>
      </c>
      <c r="M328" s="1">
        <v>3.9</v>
      </c>
      <c r="N328" s="2">
        <f>Sheet1__2[[#This Row],[actual_price]]*Sheet1__2[[#This Row],[rating_count]]</f>
        <v>175900000</v>
      </c>
      <c r="O328" s="1">
        <v>3518</v>
      </c>
      <c r="P328" s="1" t="str">
        <f>IF(Sheet1__2[[#This Row],[rating_count]]&lt;1000,"Under 1000","1000 or more")</f>
        <v>1000 or more</v>
      </c>
      <c r="Q328" s="11">
        <f>Sheet1__2[[#This Row],[rating]]*Sheet1__2[[#This Row],[rating_count]]</f>
        <v>13720.199999999999</v>
      </c>
    </row>
    <row r="329" spans="1:17" hidden="1" x14ac:dyDescent="0.35">
      <c r="A329" s="1" t="s">
        <v>334</v>
      </c>
      <c r="B329" s="1" t="s">
        <v>1705</v>
      </c>
      <c r="C329" s="1" t="s">
        <v>1365</v>
      </c>
      <c r="D329" s="1" t="s">
        <v>1366</v>
      </c>
      <c r="E329" s="1" t="s">
        <v>1368</v>
      </c>
      <c r="F329" s="1" t="s">
        <v>1369</v>
      </c>
      <c r="G329" s="4">
        <v>10499</v>
      </c>
      <c r="H329" s="5" t="str">
        <f>IF(Sheet1__2[[#This Row],[discounted_price]]&lt;200,"&lt;₹200",IF(OR(Sheet1__2[[#This Row],[discounted_price]]=200,Sheet1__2[[#This Row],[discounted_price]]&lt;=500),"₹200-₹500","&gt;₹500"))</f>
        <v>&gt;₹500</v>
      </c>
      <c r="I329" s="4">
        <v>19499</v>
      </c>
      <c r="J329" s="3">
        <v>0.46</v>
      </c>
      <c r="K329" s="1" t="str">
        <f>IF(Sheet1__2[[#This Row],[discount_percentage]]&gt;=50%,"50% or More","&lt;50%")</f>
        <v>&lt;50%</v>
      </c>
      <c r="M329" s="1">
        <v>4.2</v>
      </c>
      <c r="N329" s="2">
        <f>Sheet1__2[[#This Row],[actual_price]]*Sheet1__2[[#This Row],[rating_count]]</f>
        <v>29443490</v>
      </c>
      <c r="O329" s="1">
        <v>1510</v>
      </c>
      <c r="P329" s="1" t="str">
        <f>IF(Sheet1__2[[#This Row],[rating_count]]&lt;1000,"Under 1000","1000 or more")</f>
        <v>1000 or more</v>
      </c>
      <c r="Q329" s="11">
        <f>Sheet1__2[[#This Row],[rating]]*Sheet1__2[[#This Row],[rating_count]]</f>
        <v>6342</v>
      </c>
    </row>
    <row r="330" spans="1:17" hidden="1" x14ac:dyDescent="0.35">
      <c r="A330" s="1" t="s">
        <v>335</v>
      </c>
      <c r="B330" s="1" t="s">
        <v>1813</v>
      </c>
      <c r="C330" s="1" t="s">
        <v>1358</v>
      </c>
      <c r="D330" s="1" t="s">
        <v>1359</v>
      </c>
      <c r="E330" s="1" t="s">
        <v>1360</v>
      </c>
      <c r="F330" s="1" t="s">
        <v>1361</v>
      </c>
      <c r="G330" s="4">
        <v>349</v>
      </c>
      <c r="H330" s="5" t="str">
        <f>IF(Sheet1__2[[#This Row],[discounted_price]]&lt;200,"&lt;₹200",IF(OR(Sheet1__2[[#This Row],[discounted_price]]=200,Sheet1__2[[#This Row],[discounted_price]]&lt;=500),"₹200-₹500","&gt;₹500"))</f>
        <v>₹200-₹500</v>
      </c>
      <c r="I330" s="4">
        <v>999</v>
      </c>
      <c r="J330" s="3">
        <v>0.65</v>
      </c>
      <c r="K330" s="1" t="str">
        <f>IF(Sheet1__2[[#This Row],[discount_percentage]]&gt;=50%,"50% or More","&lt;50%")</f>
        <v>50% or More</v>
      </c>
      <c r="M330" s="1">
        <v>4.3</v>
      </c>
      <c r="N330" s="2">
        <f>Sheet1__2[[#This Row],[actual_price]]*Sheet1__2[[#This Row],[rating_count]]</f>
        <v>837162</v>
      </c>
      <c r="O330" s="1">
        <v>838</v>
      </c>
      <c r="P330" s="1" t="str">
        <f>IF(Sheet1__2[[#This Row],[rating_count]]&lt;1000,"Under 1000","1000 or more")</f>
        <v>Under 1000</v>
      </c>
      <c r="Q330" s="11">
        <f>Sheet1__2[[#This Row],[rating]]*Sheet1__2[[#This Row],[rating_count]]</f>
        <v>3603.3999999999996</v>
      </c>
    </row>
    <row r="331" spans="1:17" hidden="1" x14ac:dyDescent="0.35">
      <c r="A331" s="1" t="s">
        <v>336</v>
      </c>
      <c r="B331" s="1" t="s">
        <v>1648</v>
      </c>
      <c r="C331" s="1" t="s">
        <v>1365</v>
      </c>
      <c r="D331" s="1" t="s">
        <v>1366</v>
      </c>
      <c r="E331" s="1" t="s">
        <v>1367</v>
      </c>
      <c r="F331" s="1" t="s">
        <v>1370</v>
      </c>
      <c r="G331" s="4">
        <v>197</v>
      </c>
      <c r="H331" s="5" t="str">
        <f>IF(Sheet1__2[[#This Row],[discounted_price]]&lt;200,"&lt;₹200",IF(OR(Sheet1__2[[#This Row],[discounted_price]]=200,Sheet1__2[[#This Row],[discounted_price]]&lt;=500),"₹200-₹500","&gt;₹500"))</f>
        <v>&lt;₹200</v>
      </c>
      <c r="I331" s="4">
        <v>499</v>
      </c>
      <c r="J331" s="3">
        <v>0.61</v>
      </c>
      <c r="K331" s="1" t="str">
        <f>IF(Sheet1__2[[#This Row],[discount_percentage]]&gt;=50%,"50% or More","&lt;50%")</f>
        <v>50% or More</v>
      </c>
      <c r="M331" s="1">
        <v>3.8</v>
      </c>
      <c r="N331" s="2">
        <f>Sheet1__2[[#This Row],[actual_price]]*Sheet1__2[[#This Row],[rating_count]]</f>
        <v>67864</v>
      </c>
      <c r="O331" s="1">
        <v>136</v>
      </c>
      <c r="P331" s="1" t="str">
        <f>IF(Sheet1__2[[#This Row],[rating_count]]&lt;1000,"Under 1000","1000 or more")</f>
        <v>Under 1000</v>
      </c>
      <c r="Q331" s="11">
        <f>Sheet1__2[[#This Row],[rating]]*Sheet1__2[[#This Row],[rating_count]]</f>
        <v>516.79999999999995</v>
      </c>
    </row>
    <row r="332" spans="1:17" hidden="1" x14ac:dyDescent="0.35">
      <c r="A332" s="1" t="s">
        <v>337</v>
      </c>
      <c r="B332" s="1" t="s">
        <v>1776</v>
      </c>
      <c r="C332" s="1" t="s">
        <v>1365</v>
      </c>
      <c r="D332" s="1" t="s">
        <v>1366</v>
      </c>
      <c r="E332" s="1" t="s">
        <v>1377</v>
      </c>
      <c r="F332" s="1" t="s">
        <v>1378</v>
      </c>
      <c r="G332" s="4">
        <v>1299</v>
      </c>
      <c r="H332" s="5" t="str">
        <f>IF(Sheet1__2[[#This Row],[discounted_price]]&lt;200,"&lt;₹200",IF(OR(Sheet1__2[[#This Row],[discounted_price]]=200,Sheet1__2[[#This Row],[discounted_price]]&lt;=500),"₹200-₹500","&gt;₹500"))</f>
        <v>&gt;₹500</v>
      </c>
      <c r="I332" s="4">
        <v>2499</v>
      </c>
      <c r="J332" s="3">
        <v>0.48</v>
      </c>
      <c r="K332" s="1" t="str">
        <f>IF(Sheet1__2[[#This Row],[discount_percentage]]&gt;=50%,"50% or More","&lt;50%")</f>
        <v>&lt;50%</v>
      </c>
      <c r="M332" s="1">
        <v>4.3</v>
      </c>
      <c r="N332" s="2">
        <f>Sheet1__2[[#This Row],[actual_price]]*Sheet1__2[[#This Row],[rating_count]]</f>
        <v>752199</v>
      </c>
      <c r="O332" s="1">
        <v>301</v>
      </c>
      <c r="P332" s="1" t="str">
        <f>IF(Sheet1__2[[#This Row],[rating_count]]&lt;1000,"Under 1000","1000 or more")</f>
        <v>Under 1000</v>
      </c>
      <c r="Q332" s="11">
        <f>Sheet1__2[[#This Row],[rating]]*Sheet1__2[[#This Row],[rating_count]]</f>
        <v>1294.3</v>
      </c>
    </row>
    <row r="333" spans="1:17" hidden="1" x14ac:dyDescent="0.35">
      <c r="A333" s="1" t="s">
        <v>338</v>
      </c>
      <c r="B333" s="1" t="s">
        <v>1814</v>
      </c>
      <c r="C333" s="1" t="s">
        <v>1358</v>
      </c>
      <c r="D333" s="1" t="s">
        <v>1359</v>
      </c>
      <c r="E333" s="1" t="s">
        <v>1360</v>
      </c>
      <c r="F333" s="1" t="s">
        <v>1361</v>
      </c>
      <c r="G333" s="4">
        <v>1519</v>
      </c>
      <c r="H333" s="5" t="str">
        <f>IF(Sheet1__2[[#This Row],[discounted_price]]&lt;200,"&lt;₹200",IF(OR(Sheet1__2[[#This Row],[discounted_price]]=200,Sheet1__2[[#This Row],[discounted_price]]&lt;=500),"₹200-₹500","&gt;₹500"))</f>
        <v>&gt;₹500</v>
      </c>
      <c r="I333" s="4">
        <v>1899</v>
      </c>
      <c r="J333" s="3">
        <v>0.2</v>
      </c>
      <c r="K333" s="1" t="str">
        <f>IF(Sheet1__2[[#This Row],[discount_percentage]]&gt;=50%,"50% or More","&lt;50%")</f>
        <v>&lt;50%</v>
      </c>
      <c r="M333" s="1">
        <v>4.4000000000000004</v>
      </c>
      <c r="N333" s="2">
        <f>Sheet1__2[[#This Row],[actual_price]]*Sheet1__2[[#This Row],[rating_count]]</f>
        <v>37529937</v>
      </c>
      <c r="O333" s="1">
        <v>19763</v>
      </c>
      <c r="P333" s="1" t="str">
        <f>IF(Sheet1__2[[#This Row],[rating_count]]&lt;1000,"Under 1000","1000 or more")</f>
        <v>1000 or more</v>
      </c>
      <c r="Q333" s="11">
        <f>Sheet1__2[[#This Row],[rating]]*Sheet1__2[[#This Row],[rating_count]]</f>
        <v>86957.200000000012</v>
      </c>
    </row>
    <row r="334" spans="1:17" hidden="1" x14ac:dyDescent="0.35">
      <c r="A334" s="1" t="s">
        <v>339</v>
      </c>
      <c r="B334" s="1" t="s">
        <v>1815</v>
      </c>
      <c r="C334" s="1" t="s">
        <v>1365</v>
      </c>
      <c r="D334" s="1" t="s">
        <v>1366</v>
      </c>
      <c r="E334" s="1" t="s">
        <v>1368</v>
      </c>
      <c r="F334" s="1" t="s">
        <v>1369</v>
      </c>
      <c r="G334" s="4">
        <v>46999</v>
      </c>
      <c r="H334" s="5" t="str">
        <f>IF(Sheet1__2[[#This Row],[discounted_price]]&lt;200,"&lt;₹200",IF(OR(Sheet1__2[[#This Row],[discounted_price]]=200,Sheet1__2[[#This Row],[discounted_price]]&lt;=500),"₹200-₹500","&gt;₹500"))</f>
        <v>&gt;₹500</v>
      </c>
      <c r="I334" s="4">
        <v>69999</v>
      </c>
      <c r="J334" s="3">
        <v>0.33</v>
      </c>
      <c r="K334" s="1" t="str">
        <f>IF(Sheet1__2[[#This Row],[discount_percentage]]&gt;=50%,"50% or More","&lt;50%")</f>
        <v>&lt;50%</v>
      </c>
      <c r="M334" s="1">
        <v>4.3</v>
      </c>
      <c r="N334" s="2">
        <f>Sheet1__2[[#This Row],[actual_price]]*Sheet1__2[[#This Row],[rating_count]]</f>
        <v>1487618748</v>
      </c>
      <c r="O334" s="1">
        <v>21252</v>
      </c>
      <c r="P334" s="1" t="str">
        <f>IF(Sheet1__2[[#This Row],[rating_count]]&lt;1000,"Under 1000","1000 or more")</f>
        <v>1000 or more</v>
      </c>
      <c r="Q334" s="11">
        <f>Sheet1__2[[#This Row],[rating]]*Sheet1__2[[#This Row],[rating_count]]</f>
        <v>91383.599999999991</v>
      </c>
    </row>
    <row r="335" spans="1:17" hidden="1" x14ac:dyDescent="0.35">
      <c r="A335" s="1" t="s">
        <v>340</v>
      </c>
      <c r="B335" s="1" t="s">
        <v>1726</v>
      </c>
      <c r="C335" s="1" t="s">
        <v>1358</v>
      </c>
      <c r="D335" s="1" t="s">
        <v>1359</v>
      </c>
      <c r="E335" s="1" t="s">
        <v>1360</v>
      </c>
      <c r="F335" s="1" t="s">
        <v>1361</v>
      </c>
      <c r="G335" s="4">
        <v>299</v>
      </c>
      <c r="H335" s="5" t="str">
        <f>IF(Sheet1__2[[#This Row],[discounted_price]]&lt;200,"&lt;₹200",IF(OR(Sheet1__2[[#This Row],[discounted_price]]=200,Sheet1__2[[#This Row],[discounted_price]]&lt;=500),"₹200-₹500","&gt;₹500"))</f>
        <v>₹200-₹500</v>
      </c>
      <c r="I335" s="4">
        <v>799</v>
      </c>
      <c r="J335" s="3">
        <v>0.63</v>
      </c>
      <c r="K335" s="1" t="str">
        <f>IF(Sheet1__2[[#This Row],[discount_percentage]]&gt;=50%,"50% or More","&lt;50%")</f>
        <v>50% or More</v>
      </c>
      <c r="M335" s="1">
        <v>4.3</v>
      </c>
      <c r="N335" s="2">
        <f>Sheet1__2[[#This Row],[actual_price]]*Sheet1__2[[#This Row],[rating_count]]</f>
        <v>1519698</v>
      </c>
      <c r="O335" s="1">
        <v>1902</v>
      </c>
      <c r="P335" s="1" t="str">
        <f>IF(Sheet1__2[[#This Row],[rating_count]]&lt;1000,"Under 1000","1000 or more")</f>
        <v>1000 or more</v>
      </c>
      <c r="Q335" s="11">
        <f>Sheet1__2[[#This Row],[rating]]*Sheet1__2[[#This Row],[rating_count]]</f>
        <v>8178.5999999999995</v>
      </c>
    </row>
    <row r="336" spans="1:17" x14ac:dyDescent="0.35">
      <c r="A336" s="1" t="s">
        <v>341</v>
      </c>
      <c r="B336" s="1" t="s">
        <v>1816</v>
      </c>
      <c r="C336" s="1" t="s">
        <v>1365</v>
      </c>
      <c r="D336" s="1" t="s">
        <v>1385</v>
      </c>
      <c r="E336" s="1" t="s">
        <v>1386</v>
      </c>
      <c r="G336" s="1">
        <v>1799</v>
      </c>
      <c r="H336" s="4" t="str">
        <f>IF(Sheet1__2[[#This Row],[discounted_price]]&lt;200,"&lt;₹200",IF(OR(Sheet1__2[[#This Row],[discounted_price]]=200,Sheet1__2[[#This Row],[discounted_price]]&lt;=500),"₹200-₹500","&gt;₹500"))</f>
        <v>&gt;₹500</v>
      </c>
      <c r="I336" s="1">
        <v>19999</v>
      </c>
      <c r="J336" s="1">
        <v>0.91</v>
      </c>
      <c r="K336" s="1" t="str">
        <f>IF(Sheet1__2[[#This Row],[discount_percentage]]&gt;=50%,"50% or More","&lt;50%")</f>
        <v>50% or More</v>
      </c>
      <c r="L33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36" s="1">
        <v>4.2</v>
      </c>
      <c r="N336" s="1">
        <f>Sheet1__2[[#This Row],[actual_price]]*Sheet1__2[[#This Row],[rating_count]]</f>
        <v>278726063</v>
      </c>
      <c r="O336" s="1">
        <v>13937</v>
      </c>
      <c r="P336" s="1" t="str">
        <f>IF(Sheet1__2[[#This Row],[rating_count]]&lt;1000,"Under 1000","1000 or more")</f>
        <v>1000 or more</v>
      </c>
      <c r="Q336" s="11">
        <f>Sheet1__2[[#This Row],[rating]]*Sheet1__2[[#This Row],[rating_count]]</f>
        <v>58535.4</v>
      </c>
    </row>
    <row r="337" spans="1:17" x14ac:dyDescent="0.35">
      <c r="A337" s="1" t="s">
        <v>342</v>
      </c>
      <c r="B337" s="1" t="s">
        <v>1817</v>
      </c>
      <c r="C337" s="1" t="s">
        <v>1365</v>
      </c>
      <c r="D337" s="1" t="s">
        <v>1385</v>
      </c>
      <c r="E337" s="1" t="s">
        <v>1386</v>
      </c>
      <c r="G337" s="1">
        <v>1998</v>
      </c>
      <c r="H337" s="4" t="str">
        <f>IF(Sheet1__2[[#This Row],[discounted_price]]&lt;200,"&lt;₹200",IF(OR(Sheet1__2[[#This Row],[discounted_price]]=200,Sheet1__2[[#This Row],[discounted_price]]&lt;=500),"₹200-₹500","&gt;₹500"))</f>
        <v>&gt;₹500</v>
      </c>
      <c r="I337" s="1">
        <v>9999</v>
      </c>
      <c r="J337" s="1">
        <v>0.8</v>
      </c>
      <c r="K337" s="1" t="str">
        <f>IF(Sheet1__2[[#This Row],[discount_percentage]]&gt;=50%,"50% or More","&lt;50%")</f>
        <v>50% or More</v>
      </c>
      <c r="L33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37" s="1">
        <v>4.3</v>
      </c>
      <c r="N337" s="1">
        <f>Sheet1__2[[#This Row],[actual_price]]*Sheet1__2[[#This Row],[rating_count]]</f>
        <v>276932304</v>
      </c>
      <c r="O337" s="1">
        <v>27696</v>
      </c>
      <c r="P337" s="1" t="str">
        <f>IF(Sheet1__2[[#This Row],[rating_count]]&lt;1000,"Under 1000","1000 or more")</f>
        <v>1000 or more</v>
      </c>
      <c r="Q337" s="11">
        <f>Sheet1__2[[#This Row],[rating]]*Sheet1__2[[#This Row],[rating_count]]</f>
        <v>119092.79999999999</v>
      </c>
    </row>
    <row r="338" spans="1:17" x14ac:dyDescent="0.35">
      <c r="A338" s="1" t="s">
        <v>343</v>
      </c>
      <c r="B338" s="1" t="s">
        <v>1818</v>
      </c>
      <c r="C338" s="1" t="s">
        <v>1365</v>
      </c>
      <c r="D338" s="1" t="s">
        <v>1385</v>
      </c>
      <c r="E338" s="1" t="s">
        <v>1386</v>
      </c>
      <c r="G338" s="1">
        <v>1999</v>
      </c>
      <c r="H338" s="4" t="str">
        <f>IF(Sheet1__2[[#This Row],[discounted_price]]&lt;200,"&lt;₹200",IF(OR(Sheet1__2[[#This Row],[discounted_price]]=200,Sheet1__2[[#This Row],[discounted_price]]&lt;=500),"₹200-₹500","&gt;₹500"))</f>
        <v>&gt;₹500</v>
      </c>
      <c r="I338" s="1">
        <v>7990</v>
      </c>
      <c r="J338" s="1">
        <v>0.75</v>
      </c>
      <c r="K338" s="1" t="str">
        <f>IF(Sheet1__2[[#This Row],[discount_percentage]]&gt;=50%,"50% or More","&lt;50%")</f>
        <v>50% or More</v>
      </c>
      <c r="L33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38" s="1">
        <v>3.8</v>
      </c>
      <c r="N338" s="1">
        <f>Sheet1__2[[#This Row],[actual_price]]*Sheet1__2[[#This Row],[rating_count]]</f>
        <v>142469690</v>
      </c>
      <c r="O338" s="1">
        <v>17831</v>
      </c>
      <c r="P338" s="1" t="str">
        <f>IF(Sheet1__2[[#This Row],[rating_count]]&lt;1000,"Under 1000","1000 or more")</f>
        <v>1000 or more</v>
      </c>
      <c r="Q338" s="11">
        <f>Sheet1__2[[#This Row],[rating]]*Sheet1__2[[#This Row],[rating_count]]</f>
        <v>67757.8</v>
      </c>
    </row>
    <row r="339" spans="1:17" hidden="1" x14ac:dyDescent="0.35">
      <c r="A339" s="1" t="s">
        <v>344</v>
      </c>
      <c r="B339" s="1" t="s">
        <v>1819</v>
      </c>
      <c r="C339" s="1" t="s">
        <v>1365</v>
      </c>
      <c r="D339" s="1" t="s">
        <v>1387</v>
      </c>
      <c r="E339" s="1" t="s">
        <v>1388</v>
      </c>
      <c r="F339" s="1" t="s">
        <v>1389</v>
      </c>
      <c r="G339" s="4">
        <v>2049</v>
      </c>
      <c r="H339" s="5" t="str">
        <f>IF(Sheet1__2[[#This Row],[discounted_price]]&lt;200,"&lt;₹200",IF(OR(Sheet1__2[[#This Row],[discounted_price]]=200,Sheet1__2[[#This Row],[discounted_price]]&lt;=500),"₹200-₹500","&gt;₹500"))</f>
        <v>&gt;₹500</v>
      </c>
      <c r="I339" s="4">
        <v>2199</v>
      </c>
      <c r="J339" s="3">
        <v>7.0000000000000007E-2</v>
      </c>
      <c r="K339" s="1" t="str">
        <f>IF(Sheet1__2[[#This Row],[discount_percentage]]&gt;=50%,"50% or More","&lt;50%")</f>
        <v>&lt;50%</v>
      </c>
      <c r="M339" s="1">
        <v>4.3</v>
      </c>
      <c r="N339" s="2">
        <f>Sheet1__2[[#This Row],[actual_price]]*Sheet1__2[[#This Row],[rating_count]]</f>
        <v>393427488</v>
      </c>
      <c r="O339" s="1">
        <v>178912</v>
      </c>
      <c r="P339" s="1" t="str">
        <f>IF(Sheet1__2[[#This Row],[rating_count]]&lt;1000,"Under 1000","1000 or more")</f>
        <v>1000 or more</v>
      </c>
      <c r="Q339" s="11">
        <f>Sheet1__2[[#This Row],[rating]]*Sheet1__2[[#This Row],[rating_count]]</f>
        <v>769321.6</v>
      </c>
    </row>
    <row r="340" spans="1:17" hidden="1" x14ac:dyDescent="0.35">
      <c r="A340" s="1" t="s">
        <v>345</v>
      </c>
      <c r="B340" s="1" t="s">
        <v>1820</v>
      </c>
      <c r="C340" s="1" t="s">
        <v>1365</v>
      </c>
      <c r="D340" s="1" t="s">
        <v>1387</v>
      </c>
      <c r="E340" s="1" t="s">
        <v>1390</v>
      </c>
      <c r="F340" s="1" t="s">
        <v>1391</v>
      </c>
      <c r="G340" s="4">
        <v>6499</v>
      </c>
      <c r="H340" s="5" t="str">
        <f>IF(Sheet1__2[[#This Row],[discounted_price]]&lt;200,"&lt;₹200",IF(OR(Sheet1__2[[#This Row],[discounted_price]]=200,Sheet1__2[[#This Row],[discounted_price]]&lt;=500),"₹200-₹500","&gt;₹500"))</f>
        <v>&gt;₹500</v>
      </c>
      <c r="I340" s="4">
        <v>8999</v>
      </c>
      <c r="J340" s="3">
        <v>0.28000000000000003</v>
      </c>
      <c r="K340" s="1" t="str">
        <f>IF(Sheet1__2[[#This Row],[discount_percentage]]&gt;=50%,"50% or More","&lt;50%")</f>
        <v>&lt;50%</v>
      </c>
      <c r="M340" s="1">
        <v>4</v>
      </c>
      <c r="N340" s="2">
        <f>Sheet1__2[[#This Row],[actual_price]]*Sheet1__2[[#This Row],[rating_count]]</f>
        <v>70255193</v>
      </c>
      <c r="O340" s="1">
        <v>7807</v>
      </c>
      <c r="P340" s="1" t="str">
        <f>IF(Sheet1__2[[#This Row],[rating_count]]&lt;1000,"Under 1000","1000 or more")</f>
        <v>1000 or more</v>
      </c>
      <c r="Q340" s="11">
        <f>Sheet1__2[[#This Row],[rating]]*Sheet1__2[[#This Row],[rating_count]]</f>
        <v>31228</v>
      </c>
    </row>
    <row r="341" spans="1:17" hidden="1" x14ac:dyDescent="0.35">
      <c r="A341" s="1" t="s">
        <v>346</v>
      </c>
      <c r="B341" s="1" t="s">
        <v>1821</v>
      </c>
      <c r="C341" s="1" t="s">
        <v>1365</v>
      </c>
      <c r="D341" s="1" t="s">
        <v>1387</v>
      </c>
      <c r="E341" s="1" t="s">
        <v>1390</v>
      </c>
      <c r="F341" s="1" t="s">
        <v>1391</v>
      </c>
      <c r="G341" s="4">
        <v>28999</v>
      </c>
      <c r="H341" s="5" t="str">
        <f>IF(Sheet1__2[[#This Row],[discounted_price]]&lt;200,"&lt;₹200",IF(OR(Sheet1__2[[#This Row],[discounted_price]]=200,Sheet1__2[[#This Row],[discounted_price]]&lt;=500),"₹200-₹500","&gt;₹500"))</f>
        <v>&gt;₹500</v>
      </c>
      <c r="I341" s="4">
        <v>28999</v>
      </c>
      <c r="J341" s="3">
        <v>0</v>
      </c>
      <c r="K341" s="1" t="str">
        <f>IF(Sheet1__2[[#This Row],[discount_percentage]]&gt;=50%,"50% or More","&lt;50%")</f>
        <v>&lt;50%</v>
      </c>
      <c r="M341" s="1">
        <v>4.3</v>
      </c>
      <c r="N341" s="2">
        <f>Sheet1__2[[#This Row],[actual_price]]*Sheet1__2[[#This Row],[rating_count]]</f>
        <v>505017585</v>
      </c>
      <c r="O341" s="1">
        <v>17415</v>
      </c>
      <c r="P341" s="1" t="str">
        <f>IF(Sheet1__2[[#This Row],[rating_count]]&lt;1000,"Under 1000","1000 or more")</f>
        <v>1000 or more</v>
      </c>
      <c r="Q341" s="11">
        <f>Sheet1__2[[#This Row],[rating]]*Sheet1__2[[#This Row],[rating_count]]</f>
        <v>74884.5</v>
      </c>
    </row>
    <row r="342" spans="1:17" hidden="1" x14ac:dyDescent="0.35">
      <c r="A342" s="1" t="s">
        <v>347</v>
      </c>
      <c r="B342" s="1" t="s">
        <v>1821</v>
      </c>
      <c r="C342" s="1" t="s">
        <v>1365</v>
      </c>
      <c r="D342" s="1" t="s">
        <v>1387</v>
      </c>
      <c r="E342" s="1" t="s">
        <v>1390</v>
      </c>
      <c r="F342" s="1" t="s">
        <v>1391</v>
      </c>
      <c r="G342" s="4">
        <v>28999</v>
      </c>
      <c r="H342" s="5" t="str">
        <f>IF(Sheet1__2[[#This Row],[discounted_price]]&lt;200,"&lt;₹200",IF(OR(Sheet1__2[[#This Row],[discounted_price]]=200,Sheet1__2[[#This Row],[discounted_price]]&lt;=500),"₹200-₹500","&gt;₹500"))</f>
        <v>&gt;₹500</v>
      </c>
      <c r="I342" s="4">
        <v>28999</v>
      </c>
      <c r="J342" s="3">
        <v>0</v>
      </c>
      <c r="K342" s="1" t="str">
        <f>IF(Sheet1__2[[#This Row],[discount_percentage]]&gt;=50%,"50% or More","&lt;50%")</f>
        <v>&lt;50%</v>
      </c>
      <c r="M342" s="1">
        <v>4.3</v>
      </c>
      <c r="N342" s="2">
        <f>Sheet1__2[[#This Row],[actual_price]]*Sheet1__2[[#This Row],[rating_count]]</f>
        <v>505017585</v>
      </c>
      <c r="O342" s="1">
        <v>17415</v>
      </c>
      <c r="P342" s="1" t="str">
        <f>IF(Sheet1__2[[#This Row],[rating_count]]&lt;1000,"Under 1000","1000 or more")</f>
        <v>1000 or more</v>
      </c>
      <c r="Q342" s="11">
        <f>Sheet1__2[[#This Row],[rating]]*Sheet1__2[[#This Row],[rating_count]]</f>
        <v>74884.5</v>
      </c>
    </row>
    <row r="343" spans="1:17" hidden="1" x14ac:dyDescent="0.35">
      <c r="A343" s="1" t="s">
        <v>348</v>
      </c>
      <c r="B343" s="1" t="s">
        <v>1820</v>
      </c>
      <c r="C343" s="1" t="s">
        <v>1365</v>
      </c>
      <c r="D343" s="1" t="s">
        <v>1387</v>
      </c>
      <c r="E343" s="1" t="s">
        <v>1390</v>
      </c>
      <c r="F343" s="1" t="s">
        <v>1391</v>
      </c>
      <c r="G343" s="4">
        <v>6499</v>
      </c>
      <c r="H343" s="5" t="str">
        <f>IF(Sheet1__2[[#This Row],[discounted_price]]&lt;200,"&lt;₹200",IF(OR(Sheet1__2[[#This Row],[discounted_price]]=200,Sheet1__2[[#This Row],[discounted_price]]&lt;=500),"₹200-₹500","&gt;₹500"))</f>
        <v>&gt;₹500</v>
      </c>
      <c r="I343" s="4">
        <v>8999</v>
      </c>
      <c r="J343" s="3">
        <v>0.28000000000000003</v>
      </c>
      <c r="K343" s="1" t="str">
        <f>IF(Sheet1__2[[#This Row],[discount_percentage]]&gt;=50%,"50% or More","&lt;50%")</f>
        <v>&lt;50%</v>
      </c>
      <c r="M343" s="1">
        <v>4</v>
      </c>
      <c r="N343" s="2">
        <f>Sheet1__2[[#This Row],[actual_price]]*Sheet1__2[[#This Row],[rating_count]]</f>
        <v>70255193</v>
      </c>
      <c r="O343" s="1">
        <v>7807</v>
      </c>
      <c r="P343" s="1" t="str">
        <f>IF(Sheet1__2[[#This Row],[rating_count]]&lt;1000,"Under 1000","1000 or more")</f>
        <v>1000 or more</v>
      </c>
      <c r="Q343" s="11">
        <f>Sheet1__2[[#This Row],[rating]]*Sheet1__2[[#This Row],[rating_count]]</f>
        <v>31228</v>
      </c>
    </row>
    <row r="344" spans="1:17" hidden="1" x14ac:dyDescent="0.35">
      <c r="A344" s="1" t="s">
        <v>349</v>
      </c>
      <c r="B344" s="1" t="s">
        <v>1820</v>
      </c>
      <c r="C344" s="1" t="s">
        <v>1365</v>
      </c>
      <c r="D344" s="1" t="s">
        <v>1387</v>
      </c>
      <c r="E344" s="1" t="s">
        <v>1390</v>
      </c>
      <c r="F344" s="1" t="s">
        <v>1391</v>
      </c>
      <c r="G344" s="4">
        <v>6499</v>
      </c>
      <c r="H344" s="5" t="str">
        <f>IF(Sheet1__2[[#This Row],[discounted_price]]&lt;200,"&lt;₹200",IF(OR(Sheet1__2[[#This Row],[discounted_price]]=200,Sheet1__2[[#This Row],[discounted_price]]&lt;=500),"₹200-₹500","&gt;₹500"))</f>
        <v>&gt;₹500</v>
      </c>
      <c r="I344" s="4">
        <v>8999</v>
      </c>
      <c r="J344" s="3">
        <v>0.28000000000000003</v>
      </c>
      <c r="K344" s="1" t="str">
        <f>IF(Sheet1__2[[#This Row],[discount_percentage]]&gt;=50%,"50% or More","&lt;50%")</f>
        <v>&lt;50%</v>
      </c>
      <c r="M344" s="1">
        <v>4</v>
      </c>
      <c r="N344" s="2">
        <f>Sheet1__2[[#This Row],[actual_price]]*Sheet1__2[[#This Row],[rating_count]]</f>
        <v>70255193</v>
      </c>
      <c r="O344" s="1">
        <v>7807</v>
      </c>
      <c r="P344" s="1" t="str">
        <f>IF(Sheet1__2[[#This Row],[rating_count]]&lt;1000,"Under 1000","1000 or more")</f>
        <v>1000 or more</v>
      </c>
      <c r="Q344" s="11">
        <f>Sheet1__2[[#This Row],[rating]]*Sheet1__2[[#This Row],[rating_count]]</f>
        <v>31228</v>
      </c>
    </row>
    <row r="345" spans="1:17" hidden="1" x14ac:dyDescent="0.35">
      <c r="A345" s="1" t="s">
        <v>350</v>
      </c>
      <c r="B345" s="1" t="s">
        <v>1822</v>
      </c>
      <c r="C345" s="1" t="s">
        <v>1365</v>
      </c>
      <c r="D345" s="1" t="s">
        <v>1367</v>
      </c>
      <c r="E345" s="1" t="s">
        <v>1392</v>
      </c>
      <c r="F345" s="1" t="s">
        <v>1393</v>
      </c>
      <c r="G345" s="4">
        <v>569</v>
      </c>
      <c r="H345" s="5" t="str">
        <f>IF(Sheet1__2[[#This Row],[discounted_price]]&lt;200,"&lt;₹200",IF(OR(Sheet1__2[[#This Row],[discounted_price]]=200,Sheet1__2[[#This Row],[discounted_price]]&lt;=500),"₹200-₹500","&gt;₹500"))</f>
        <v>&gt;₹500</v>
      </c>
      <c r="I345" s="4">
        <v>1000</v>
      </c>
      <c r="J345" s="3">
        <v>0.43</v>
      </c>
      <c r="K345" s="1" t="str">
        <f>IF(Sheet1__2[[#This Row],[discount_percentage]]&gt;=50%,"50% or More","&lt;50%")</f>
        <v>&lt;50%</v>
      </c>
      <c r="M345" s="1">
        <v>4.4000000000000004</v>
      </c>
      <c r="N345" s="2">
        <f>Sheet1__2[[#This Row],[actual_price]]*Sheet1__2[[#This Row],[rating_count]]</f>
        <v>67259000</v>
      </c>
      <c r="O345" s="1">
        <v>67259</v>
      </c>
      <c r="P345" s="1" t="str">
        <f>IF(Sheet1__2[[#This Row],[rating_count]]&lt;1000,"Under 1000","1000 or more")</f>
        <v>1000 or more</v>
      </c>
      <c r="Q345" s="11">
        <f>Sheet1__2[[#This Row],[rating]]*Sheet1__2[[#This Row],[rating_count]]</f>
        <v>295939.60000000003</v>
      </c>
    </row>
    <row r="346" spans="1:17" x14ac:dyDescent="0.35">
      <c r="A346" s="1" t="s">
        <v>351</v>
      </c>
      <c r="B346" s="1" t="s">
        <v>1823</v>
      </c>
      <c r="C346" s="1" t="s">
        <v>1365</v>
      </c>
      <c r="D346" s="1" t="s">
        <v>1385</v>
      </c>
      <c r="E346" s="1" t="s">
        <v>1386</v>
      </c>
      <c r="G346" s="1">
        <v>1898</v>
      </c>
      <c r="H346" s="4" t="str">
        <f>IF(Sheet1__2[[#This Row],[discounted_price]]&lt;200,"&lt;₹200",IF(OR(Sheet1__2[[#This Row],[discounted_price]]=200,Sheet1__2[[#This Row],[discounted_price]]&lt;=500),"₹200-₹500","&gt;₹500"))</f>
        <v>&gt;₹500</v>
      </c>
      <c r="I346" s="1">
        <v>4999</v>
      </c>
      <c r="J346" s="1">
        <v>0.62</v>
      </c>
      <c r="K346" s="1" t="str">
        <f>IF(Sheet1__2[[#This Row],[discount_percentage]]&gt;=50%,"50% or More","&lt;50%")</f>
        <v>50% or More</v>
      </c>
      <c r="L34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46" s="1">
        <v>4.0999999999999996</v>
      </c>
      <c r="N346" s="1">
        <f>Sheet1__2[[#This Row],[actual_price]]*Sheet1__2[[#This Row],[rating_count]]</f>
        <v>53434311</v>
      </c>
      <c r="O346" s="1">
        <v>10689</v>
      </c>
      <c r="P346" s="1" t="str">
        <f>IF(Sheet1__2[[#This Row],[rating_count]]&lt;1000,"Under 1000","1000 or more")</f>
        <v>1000 or more</v>
      </c>
      <c r="Q346" s="11">
        <f>Sheet1__2[[#This Row],[rating]]*Sheet1__2[[#This Row],[rating_count]]</f>
        <v>43824.899999999994</v>
      </c>
    </row>
    <row r="347" spans="1:17" hidden="1" x14ac:dyDescent="0.35">
      <c r="A347" s="1" t="s">
        <v>352</v>
      </c>
      <c r="B347" s="1" t="s">
        <v>1824</v>
      </c>
      <c r="C347" s="1" t="s">
        <v>1365</v>
      </c>
      <c r="D347" s="1" t="s">
        <v>1387</v>
      </c>
      <c r="E347" s="1" t="s">
        <v>1390</v>
      </c>
      <c r="F347" s="1" t="s">
        <v>1394</v>
      </c>
      <c r="G347" s="4">
        <v>1299</v>
      </c>
      <c r="H347" s="5" t="str">
        <f>IF(Sheet1__2[[#This Row],[discounted_price]]&lt;200,"&lt;₹200",IF(OR(Sheet1__2[[#This Row],[discounted_price]]=200,Sheet1__2[[#This Row],[discounted_price]]&lt;=500),"₹200-₹500","&gt;₹500"))</f>
        <v>&gt;₹500</v>
      </c>
      <c r="I347" s="4">
        <v>1599</v>
      </c>
      <c r="J347" s="3">
        <v>0.19</v>
      </c>
      <c r="K347" s="1" t="str">
        <f>IF(Sheet1__2[[#This Row],[discount_percentage]]&gt;=50%,"50% or More","&lt;50%")</f>
        <v>&lt;50%</v>
      </c>
      <c r="M347" s="1">
        <v>4</v>
      </c>
      <c r="N347" s="2">
        <f>Sheet1__2[[#This Row],[actual_price]]*Sheet1__2[[#This Row],[rating_count]]</f>
        <v>205169289</v>
      </c>
      <c r="O347" s="1">
        <v>128311</v>
      </c>
      <c r="P347" s="1" t="str">
        <f>IF(Sheet1__2[[#This Row],[rating_count]]&lt;1000,"Under 1000","1000 or more")</f>
        <v>1000 or more</v>
      </c>
      <c r="Q347" s="11">
        <f>Sheet1__2[[#This Row],[rating]]*Sheet1__2[[#This Row],[rating_count]]</f>
        <v>513244</v>
      </c>
    </row>
    <row r="348" spans="1:17" x14ac:dyDescent="0.35">
      <c r="A348" s="1" t="s">
        <v>353</v>
      </c>
      <c r="B348" s="1" t="s">
        <v>1818</v>
      </c>
      <c r="C348" s="1" t="s">
        <v>1365</v>
      </c>
      <c r="D348" s="1" t="s">
        <v>1385</v>
      </c>
      <c r="E348" s="1" t="s">
        <v>1386</v>
      </c>
      <c r="G348" s="1">
        <v>1499</v>
      </c>
      <c r="H348" s="4" t="str">
        <f>IF(Sheet1__2[[#This Row],[discounted_price]]&lt;200,"&lt;₹200",IF(OR(Sheet1__2[[#This Row],[discounted_price]]=200,Sheet1__2[[#This Row],[discounted_price]]&lt;=500),"₹200-₹500","&gt;₹500"))</f>
        <v>&gt;₹500</v>
      </c>
      <c r="I348" s="1">
        <v>6990</v>
      </c>
      <c r="J348" s="1">
        <v>0.79</v>
      </c>
      <c r="K348" s="1" t="str">
        <f>IF(Sheet1__2[[#This Row],[discount_percentage]]&gt;=50%,"50% or More","&lt;50%")</f>
        <v>50% or More</v>
      </c>
      <c r="L34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48" s="1">
        <v>3.9</v>
      </c>
      <c r="N348" s="1">
        <f>Sheet1__2[[#This Row],[actual_price]]*Sheet1__2[[#This Row],[rating_count]]</f>
        <v>152354040</v>
      </c>
      <c r="O348" s="1">
        <v>21796</v>
      </c>
      <c r="P348" s="1" t="str">
        <f>IF(Sheet1__2[[#This Row],[rating_count]]&lt;1000,"Under 1000","1000 or more")</f>
        <v>1000 or more</v>
      </c>
      <c r="Q348" s="11">
        <f>Sheet1__2[[#This Row],[rating]]*Sheet1__2[[#This Row],[rating_count]]</f>
        <v>85004.4</v>
      </c>
    </row>
    <row r="349" spans="1:17" hidden="1" x14ac:dyDescent="0.35">
      <c r="A349" s="1" t="s">
        <v>354</v>
      </c>
      <c r="B349" s="1" t="s">
        <v>1825</v>
      </c>
      <c r="C349" s="1" t="s">
        <v>1365</v>
      </c>
      <c r="D349" s="1" t="s">
        <v>1395</v>
      </c>
      <c r="E349" s="1" t="s">
        <v>1396</v>
      </c>
      <c r="F349" s="1" t="s">
        <v>1397</v>
      </c>
      <c r="G349" s="4">
        <v>599</v>
      </c>
      <c r="H349" s="5" t="str">
        <f>IF(Sheet1__2[[#This Row],[discounted_price]]&lt;200,"&lt;₹200",IF(OR(Sheet1__2[[#This Row],[discounted_price]]=200,Sheet1__2[[#This Row],[discounted_price]]&lt;=500),"₹200-₹500","&gt;₹500"))</f>
        <v>&gt;₹500</v>
      </c>
      <c r="I349" s="4">
        <v>999</v>
      </c>
      <c r="J349" s="3">
        <v>0.4</v>
      </c>
      <c r="K349" s="1" t="str">
        <f>IF(Sheet1__2[[#This Row],[discount_percentage]]&gt;=50%,"50% or More","&lt;50%")</f>
        <v>&lt;50%</v>
      </c>
      <c r="M349" s="1">
        <v>4.0999999999999996</v>
      </c>
      <c r="N349" s="2">
        <f>Sheet1__2[[#This Row],[actual_price]]*Sheet1__2[[#This Row],[rating_count]]</f>
        <v>192397410</v>
      </c>
      <c r="O349" s="1">
        <v>192590</v>
      </c>
      <c r="P349" s="1" t="str">
        <f>IF(Sheet1__2[[#This Row],[rating_count]]&lt;1000,"Under 1000","1000 or more")</f>
        <v>1000 or more</v>
      </c>
      <c r="Q349" s="11">
        <f>Sheet1__2[[#This Row],[rating]]*Sheet1__2[[#This Row],[rating_count]]</f>
        <v>789618.99999999988</v>
      </c>
    </row>
    <row r="350" spans="1:17" hidden="1" x14ac:dyDescent="0.35">
      <c r="A350" s="1" t="s">
        <v>355</v>
      </c>
      <c r="B350" s="1" t="s">
        <v>1826</v>
      </c>
      <c r="C350" s="1" t="s">
        <v>1365</v>
      </c>
      <c r="D350" s="1" t="s">
        <v>1387</v>
      </c>
      <c r="E350" s="1" t="s">
        <v>1390</v>
      </c>
      <c r="F350" s="1" t="s">
        <v>1391</v>
      </c>
      <c r="G350" s="4">
        <v>9499</v>
      </c>
      <c r="H350" s="5" t="str">
        <f>IF(Sheet1__2[[#This Row],[discounted_price]]&lt;200,"&lt;₹200",IF(OR(Sheet1__2[[#This Row],[discounted_price]]=200,Sheet1__2[[#This Row],[discounted_price]]&lt;=500),"₹200-₹500","&gt;₹500"))</f>
        <v>&gt;₹500</v>
      </c>
      <c r="I350" s="4">
        <v>11999</v>
      </c>
      <c r="J350" s="3">
        <v>0.21</v>
      </c>
      <c r="K350" s="1" t="str">
        <f>IF(Sheet1__2[[#This Row],[discount_percentage]]&gt;=50%,"50% or More","&lt;50%")</f>
        <v>&lt;50%</v>
      </c>
      <c r="M350" s="1">
        <v>4.2</v>
      </c>
      <c r="N350" s="2">
        <f>Sheet1__2[[#This Row],[actual_price]]*Sheet1__2[[#This Row],[rating_count]]</f>
        <v>3407716</v>
      </c>
      <c r="O350" s="1">
        <v>284</v>
      </c>
      <c r="P350" s="1" t="str">
        <f>IF(Sheet1__2[[#This Row],[rating_count]]&lt;1000,"Under 1000","1000 or more")</f>
        <v>Under 1000</v>
      </c>
      <c r="Q350" s="11">
        <f>Sheet1__2[[#This Row],[rating]]*Sheet1__2[[#This Row],[rating_count]]</f>
        <v>1192.8</v>
      </c>
    </row>
    <row r="351" spans="1:17" hidden="1" x14ac:dyDescent="0.35">
      <c r="A351" s="1" t="s">
        <v>356</v>
      </c>
      <c r="B351" s="1" t="s">
        <v>1827</v>
      </c>
      <c r="C351" s="1" t="s">
        <v>1365</v>
      </c>
      <c r="D351" s="1" t="s">
        <v>1395</v>
      </c>
      <c r="E351" s="1" t="s">
        <v>1396</v>
      </c>
      <c r="F351" s="1" t="s">
        <v>1397</v>
      </c>
      <c r="G351" s="4">
        <v>599</v>
      </c>
      <c r="H351" s="5" t="str">
        <f>IF(Sheet1__2[[#This Row],[discounted_price]]&lt;200,"&lt;₹200",IF(OR(Sheet1__2[[#This Row],[discounted_price]]=200,Sheet1__2[[#This Row],[discounted_price]]&lt;=500),"₹200-₹500","&gt;₹500"))</f>
        <v>&gt;₹500</v>
      </c>
      <c r="I351" s="4">
        <v>2499</v>
      </c>
      <c r="J351" s="3">
        <v>0.76</v>
      </c>
      <c r="K351" s="1" t="str">
        <f>IF(Sheet1__2[[#This Row],[discount_percentage]]&gt;=50%,"50% or More","&lt;50%")</f>
        <v>50% or More</v>
      </c>
      <c r="M351" s="1">
        <v>3.9</v>
      </c>
      <c r="N351" s="2">
        <f>Sheet1__2[[#This Row],[actual_price]]*Sheet1__2[[#This Row],[rating_count]]</f>
        <v>145346838</v>
      </c>
      <c r="O351" s="1">
        <v>58162</v>
      </c>
      <c r="P351" s="1" t="str">
        <f>IF(Sheet1__2[[#This Row],[rating_count]]&lt;1000,"Under 1000","1000 or more")</f>
        <v>1000 or more</v>
      </c>
      <c r="Q351" s="11">
        <f>Sheet1__2[[#This Row],[rating]]*Sheet1__2[[#This Row],[rating_count]]</f>
        <v>226831.8</v>
      </c>
    </row>
    <row r="352" spans="1:17" hidden="1" x14ac:dyDescent="0.35">
      <c r="A352" s="1" t="s">
        <v>357</v>
      </c>
      <c r="B352" s="1" t="s">
        <v>1828</v>
      </c>
      <c r="C352" s="1" t="s">
        <v>1365</v>
      </c>
      <c r="D352" s="1" t="s">
        <v>1387</v>
      </c>
      <c r="E352" s="1" t="s">
        <v>1390</v>
      </c>
      <c r="F352" s="1" t="s">
        <v>1391</v>
      </c>
      <c r="G352" s="4">
        <v>8999</v>
      </c>
      <c r="H352" s="5" t="str">
        <f>IF(Sheet1__2[[#This Row],[discounted_price]]&lt;200,"&lt;₹200",IF(OR(Sheet1__2[[#This Row],[discounted_price]]=200,Sheet1__2[[#This Row],[discounted_price]]&lt;=500),"₹200-₹500","&gt;₹500"))</f>
        <v>&gt;₹500</v>
      </c>
      <c r="I352" s="4">
        <v>11999</v>
      </c>
      <c r="J352" s="3">
        <v>0.25</v>
      </c>
      <c r="K352" s="1" t="str">
        <f>IF(Sheet1__2[[#This Row],[discount_percentage]]&gt;=50%,"50% or More","&lt;50%")</f>
        <v>&lt;50%</v>
      </c>
      <c r="M352" s="1">
        <v>4</v>
      </c>
      <c r="N352" s="2">
        <f>Sheet1__2[[#This Row],[actual_price]]*Sheet1__2[[#This Row],[rating_count]]</f>
        <v>153539204</v>
      </c>
      <c r="O352" s="1">
        <v>12796</v>
      </c>
      <c r="P352" s="1" t="str">
        <f>IF(Sheet1__2[[#This Row],[rating_count]]&lt;1000,"Under 1000","1000 or more")</f>
        <v>1000 or more</v>
      </c>
      <c r="Q352" s="11">
        <f>Sheet1__2[[#This Row],[rating]]*Sheet1__2[[#This Row],[rating_count]]</f>
        <v>51184</v>
      </c>
    </row>
    <row r="353" spans="1:17" hidden="1" x14ac:dyDescent="0.35">
      <c r="A353" s="1" t="s">
        <v>358</v>
      </c>
      <c r="B353" s="1" t="s">
        <v>1829</v>
      </c>
      <c r="C353" s="1" t="s">
        <v>1365</v>
      </c>
      <c r="D353" s="1" t="s">
        <v>1387</v>
      </c>
      <c r="E353" s="1" t="s">
        <v>1388</v>
      </c>
      <c r="F353" s="1" t="s">
        <v>1389</v>
      </c>
      <c r="G353" s="4">
        <v>349</v>
      </c>
      <c r="H353" s="5" t="str">
        <f>IF(Sheet1__2[[#This Row],[discounted_price]]&lt;200,"&lt;₹200",IF(OR(Sheet1__2[[#This Row],[discounted_price]]=200,Sheet1__2[[#This Row],[discounted_price]]&lt;=500),"₹200-₹500","&gt;₹500"))</f>
        <v>₹200-₹500</v>
      </c>
      <c r="I353" s="4">
        <v>1299</v>
      </c>
      <c r="J353" s="3">
        <v>0.73</v>
      </c>
      <c r="K353" s="1" t="str">
        <f>IF(Sheet1__2[[#This Row],[discount_percentage]]&gt;=50%,"50% or More","&lt;50%")</f>
        <v>50% or More</v>
      </c>
      <c r="M353" s="1">
        <v>4</v>
      </c>
      <c r="N353" s="2">
        <f>Sheet1__2[[#This Row],[actual_price]]*Sheet1__2[[#This Row],[rating_count]]</f>
        <v>18552318</v>
      </c>
      <c r="O353" s="1">
        <v>14282</v>
      </c>
      <c r="P353" s="1" t="str">
        <f>IF(Sheet1__2[[#This Row],[rating_count]]&lt;1000,"Under 1000","1000 or more")</f>
        <v>1000 or more</v>
      </c>
      <c r="Q353" s="11">
        <f>Sheet1__2[[#This Row],[rating]]*Sheet1__2[[#This Row],[rating_count]]</f>
        <v>57128</v>
      </c>
    </row>
    <row r="354" spans="1:17" hidden="1" x14ac:dyDescent="0.35">
      <c r="A354" s="1" t="s">
        <v>359</v>
      </c>
      <c r="B354" s="1" t="s">
        <v>1830</v>
      </c>
      <c r="C354" s="1" t="s">
        <v>1365</v>
      </c>
      <c r="D354" s="1" t="s">
        <v>1395</v>
      </c>
      <c r="E354" s="1" t="s">
        <v>1396</v>
      </c>
      <c r="F354" s="1" t="s">
        <v>1397</v>
      </c>
      <c r="G354" s="4">
        <v>349</v>
      </c>
      <c r="H354" s="5" t="str">
        <f>IF(Sheet1__2[[#This Row],[discounted_price]]&lt;200,"&lt;₹200",IF(OR(Sheet1__2[[#This Row],[discounted_price]]=200,Sheet1__2[[#This Row],[discounted_price]]&lt;=500),"₹200-₹500","&gt;₹500"))</f>
        <v>₹200-₹500</v>
      </c>
      <c r="I354" s="4">
        <v>999</v>
      </c>
      <c r="J354" s="3">
        <v>0.65</v>
      </c>
      <c r="K354" s="1" t="str">
        <f>IF(Sheet1__2[[#This Row],[discount_percentage]]&gt;=50%,"50% or More","&lt;50%")</f>
        <v>50% or More</v>
      </c>
      <c r="M354" s="1">
        <v>4.0999999999999996</v>
      </c>
      <c r="N354" s="2">
        <f>Sheet1__2[[#This Row],[actual_price]]*Sheet1__2[[#This Row],[rating_count]]</f>
        <v>363349287</v>
      </c>
      <c r="O354" s="1">
        <v>363713</v>
      </c>
      <c r="P354" s="1" t="str">
        <f>IF(Sheet1__2[[#This Row],[rating_count]]&lt;1000,"Under 1000","1000 or more")</f>
        <v>1000 or more</v>
      </c>
      <c r="Q354" s="11">
        <f>Sheet1__2[[#This Row],[rating]]*Sheet1__2[[#This Row],[rating_count]]</f>
        <v>1491223.2999999998</v>
      </c>
    </row>
    <row r="355" spans="1:17" hidden="1" x14ac:dyDescent="0.35">
      <c r="A355" s="1" t="s">
        <v>360</v>
      </c>
      <c r="B355" s="1" t="s">
        <v>1822</v>
      </c>
      <c r="C355" s="1" t="s">
        <v>1365</v>
      </c>
      <c r="D355" s="1" t="s">
        <v>1367</v>
      </c>
      <c r="E355" s="1" t="s">
        <v>1392</v>
      </c>
      <c r="F355" s="1" t="s">
        <v>1393</v>
      </c>
      <c r="G355" s="4">
        <v>959</v>
      </c>
      <c r="H355" s="5" t="str">
        <f>IF(Sheet1__2[[#This Row],[discounted_price]]&lt;200,"&lt;₹200",IF(OR(Sheet1__2[[#This Row],[discounted_price]]=200,Sheet1__2[[#This Row],[discounted_price]]&lt;=500),"₹200-₹500","&gt;₹500"))</f>
        <v>&gt;₹500</v>
      </c>
      <c r="I355" s="4">
        <v>1800</v>
      </c>
      <c r="J355" s="3">
        <v>0.47</v>
      </c>
      <c r="K355" s="1" t="str">
        <f>IF(Sheet1__2[[#This Row],[discount_percentage]]&gt;=50%,"50% or More","&lt;50%")</f>
        <v>&lt;50%</v>
      </c>
      <c r="M355" s="1">
        <v>4.4000000000000004</v>
      </c>
      <c r="N355" s="2">
        <f>Sheet1__2[[#This Row],[actual_price]]*Sheet1__2[[#This Row],[rating_count]]</f>
        <v>121066200</v>
      </c>
      <c r="O355" s="1">
        <v>67259</v>
      </c>
      <c r="P355" s="1" t="str">
        <f>IF(Sheet1__2[[#This Row],[rating_count]]&lt;1000,"Under 1000","1000 or more")</f>
        <v>1000 or more</v>
      </c>
      <c r="Q355" s="11">
        <f>Sheet1__2[[#This Row],[rating]]*Sheet1__2[[#This Row],[rating_count]]</f>
        <v>295939.60000000003</v>
      </c>
    </row>
    <row r="356" spans="1:17" hidden="1" x14ac:dyDescent="0.35">
      <c r="A356" s="1" t="s">
        <v>361</v>
      </c>
      <c r="B356" s="1" t="s">
        <v>1826</v>
      </c>
      <c r="C356" s="1" t="s">
        <v>1365</v>
      </c>
      <c r="D356" s="1" t="s">
        <v>1387</v>
      </c>
      <c r="E356" s="1" t="s">
        <v>1390</v>
      </c>
      <c r="F356" s="1" t="s">
        <v>1391</v>
      </c>
      <c r="G356" s="4">
        <v>9499</v>
      </c>
      <c r="H356" s="5" t="str">
        <f>IF(Sheet1__2[[#This Row],[discounted_price]]&lt;200,"&lt;₹200",IF(OR(Sheet1__2[[#This Row],[discounted_price]]=200,Sheet1__2[[#This Row],[discounted_price]]&lt;=500),"₹200-₹500","&gt;₹500"))</f>
        <v>&gt;₹500</v>
      </c>
      <c r="I356" s="4">
        <v>11999</v>
      </c>
      <c r="J356" s="3">
        <v>0.21</v>
      </c>
      <c r="K356" s="1" t="str">
        <f>IF(Sheet1__2[[#This Row],[discount_percentage]]&gt;=50%,"50% or More","&lt;50%")</f>
        <v>&lt;50%</v>
      </c>
      <c r="M356" s="1">
        <v>4.2</v>
      </c>
      <c r="N356" s="2">
        <f>Sheet1__2[[#This Row],[actual_price]]*Sheet1__2[[#This Row],[rating_count]]</f>
        <v>3407716</v>
      </c>
      <c r="O356" s="1">
        <v>284</v>
      </c>
      <c r="P356" s="1" t="str">
        <f>IF(Sheet1__2[[#This Row],[rating_count]]&lt;1000,"Under 1000","1000 or more")</f>
        <v>Under 1000</v>
      </c>
      <c r="Q356" s="11">
        <f>Sheet1__2[[#This Row],[rating]]*Sheet1__2[[#This Row],[rating_count]]</f>
        <v>1192.8</v>
      </c>
    </row>
    <row r="357" spans="1:17" hidden="1" x14ac:dyDescent="0.35">
      <c r="A357" s="1" t="s">
        <v>362</v>
      </c>
      <c r="B357" s="1" t="s">
        <v>1831</v>
      </c>
      <c r="C357" s="1" t="s">
        <v>1365</v>
      </c>
      <c r="D357" s="1" t="s">
        <v>1387</v>
      </c>
      <c r="E357" s="1" t="s">
        <v>1388</v>
      </c>
      <c r="F357" s="1" t="s">
        <v>1389</v>
      </c>
      <c r="G357" s="4">
        <v>1499</v>
      </c>
      <c r="H357" s="5" t="str">
        <f>IF(Sheet1__2[[#This Row],[discounted_price]]&lt;200,"&lt;₹200",IF(OR(Sheet1__2[[#This Row],[discounted_price]]=200,Sheet1__2[[#This Row],[discounted_price]]&lt;=500),"₹200-₹500","&gt;₹500"))</f>
        <v>&gt;₹500</v>
      </c>
      <c r="I357" s="4">
        <v>2499</v>
      </c>
      <c r="J357" s="3">
        <v>0.4</v>
      </c>
      <c r="K357" s="1" t="str">
        <f>IF(Sheet1__2[[#This Row],[discount_percentage]]&gt;=50%,"50% or More","&lt;50%")</f>
        <v>&lt;50%</v>
      </c>
      <c r="M357" s="1">
        <v>4.3</v>
      </c>
      <c r="N357" s="2">
        <f>Sheet1__2[[#This Row],[actual_price]]*Sheet1__2[[#This Row],[rating_count]]</f>
        <v>39909030</v>
      </c>
      <c r="O357" s="1">
        <v>15970</v>
      </c>
      <c r="P357" s="1" t="str">
        <f>IF(Sheet1__2[[#This Row],[rating_count]]&lt;1000,"Under 1000","1000 or more")</f>
        <v>1000 or more</v>
      </c>
      <c r="Q357" s="11">
        <f>Sheet1__2[[#This Row],[rating]]*Sheet1__2[[#This Row],[rating_count]]</f>
        <v>68671</v>
      </c>
    </row>
    <row r="358" spans="1:17" hidden="1" x14ac:dyDescent="0.35">
      <c r="A358" s="1" t="s">
        <v>363</v>
      </c>
      <c r="B358" s="1" t="s">
        <v>1832</v>
      </c>
      <c r="C358" s="1" t="s">
        <v>1365</v>
      </c>
      <c r="D358" s="1" t="s">
        <v>1387</v>
      </c>
      <c r="E358" s="1" t="s">
        <v>1388</v>
      </c>
      <c r="F358" s="1" t="s">
        <v>1389</v>
      </c>
      <c r="G358" s="4">
        <v>1149</v>
      </c>
      <c r="H358" s="5" t="str">
        <f>IF(Sheet1__2[[#This Row],[discounted_price]]&lt;200,"&lt;₹200",IF(OR(Sheet1__2[[#This Row],[discounted_price]]=200,Sheet1__2[[#This Row],[discounted_price]]&lt;=500),"₹200-₹500","&gt;₹500"))</f>
        <v>&gt;₹500</v>
      </c>
      <c r="I358" s="4">
        <v>2199</v>
      </c>
      <c r="J358" s="3">
        <v>0.48</v>
      </c>
      <c r="K358" s="1" t="str">
        <f>IF(Sheet1__2[[#This Row],[discount_percentage]]&gt;=50%,"50% or More","&lt;50%")</f>
        <v>&lt;50%</v>
      </c>
      <c r="M358" s="1">
        <v>4.3</v>
      </c>
      <c r="N358" s="2">
        <f>Sheet1__2[[#This Row],[actual_price]]*Sheet1__2[[#This Row],[rating_count]]</f>
        <v>393427488</v>
      </c>
      <c r="O358" s="1">
        <v>178912</v>
      </c>
      <c r="P358" s="1" t="str">
        <f>IF(Sheet1__2[[#This Row],[rating_count]]&lt;1000,"Under 1000","1000 or more")</f>
        <v>1000 or more</v>
      </c>
      <c r="Q358" s="11">
        <f>Sheet1__2[[#This Row],[rating]]*Sheet1__2[[#This Row],[rating_count]]</f>
        <v>769321.6</v>
      </c>
    </row>
    <row r="359" spans="1:17" hidden="1" x14ac:dyDescent="0.35">
      <c r="A359" s="1" t="s">
        <v>364</v>
      </c>
      <c r="B359" s="1" t="s">
        <v>1833</v>
      </c>
      <c r="C359" s="1" t="s">
        <v>1365</v>
      </c>
      <c r="D359" s="1" t="s">
        <v>1387</v>
      </c>
      <c r="E359" s="1" t="s">
        <v>1388</v>
      </c>
      <c r="F359" s="1" t="s">
        <v>1398</v>
      </c>
      <c r="G359" s="4">
        <v>349</v>
      </c>
      <c r="H359" s="5" t="str">
        <f>IF(Sheet1__2[[#This Row],[discounted_price]]&lt;200,"&lt;₹200",IF(OR(Sheet1__2[[#This Row],[discounted_price]]=200,Sheet1__2[[#This Row],[discounted_price]]&lt;=500),"₹200-₹500","&gt;₹500"))</f>
        <v>₹200-₹500</v>
      </c>
      <c r="I359" s="4">
        <v>999</v>
      </c>
      <c r="J359" s="3">
        <v>0.65</v>
      </c>
      <c r="K359" s="1" t="str">
        <f>IF(Sheet1__2[[#This Row],[discount_percentage]]&gt;=50%,"50% or More","&lt;50%")</f>
        <v>50% or More</v>
      </c>
      <c r="M359" s="1">
        <v>3.9</v>
      </c>
      <c r="N359" s="2">
        <f>Sheet1__2[[#This Row],[actual_price]]*Sheet1__2[[#This Row],[rating_count]]</f>
        <v>46352601</v>
      </c>
      <c r="O359" s="1">
        <v>46399</v>
      </c>
      <c r="P359" s="1" t="str">
        <f>IF(Sheet1__2[[#This Row],[rating_count]]&lt;1000,"Under 1000","1000 or more")</f>
        <v>1000 or more</v>
      </c>
      <c r="Q359" s="11">
        <f>Sheet1__2[[#This Row],[rating]]*Sheet1__2[[#This Row],[rating_count]]</f>
        <v>180956.1</v>
      </c>
    </row>
    <row r="360" spans="1:17" hidden="1" x14ac:dyDescent="0.35">
      <c r="A360" s="1" t="s">
        <v>365</v>
      </c>
      <c r="B360" s="1" t="s">
        <v>1834</v>
      </c>
      <c r="C360" s="1" t="s">
        <v>1365</v>
      </c>
      <c r="D360" s="1" t="s">
        <v>1387</v>
      </c>
      <c r="E360" s="1" t="s">
        <v>1388</v>
      </c>
      <c r="F360" s="1" t="s">
        <v>1389</v>
      </c>
      <c r="G360" s="4">
        <v>1219</v>
      </c>
      <c r="H360" s="5" t="str">
        <f>IF(Sheet1__2[[#This Row],[discounted_price]]&lt;200,"&lt;₹200",IF(OR(Sheet1__2[[#This Row],[discounted_price]]=200,Sheet1__2[[#This Row],[discounted_price]]&lt;=500),"₹200-₹500","&gt;₹500"))</f>
        <v>&gt;₹500</v>
      </c>
      <c r="I360" s="4">
        <v>1699</v>
      </c>
      <c r="J360" s="3">
        <v>0.28000000000000003</v>
      </c>
      <c r="K360" s="1" t="str">
        <f>IF(Sheet1__2[[#This Row],[discount_percentage]]&gt;=50%,"50% or More","&lt;50%")</f>
        <v>&lt;50%</v>
      </c>
      <c r="M360" s="1">
        <v>4.4000000000000004</v>
      </c>
      <c r="N360" s="2">
        <f>Sheet1__2[[#This Row],[actual_price]]*Sheet1__2[[#This Row],[rating_count]]</f>
        <v>15105809</v>
      </c>
      <c r="O360" s="1">
        <v>8891</v>
      </c>
      <c r="P360" s="1" t="str">
        <f>IF(Sheet1__2[[#This Row],[rating_count]]&lt;1000,"Under 1000","1000 or more")</f>
        <v>1000 or more</v>
      </c>
      <c r="Q360" s="11">
        <f>Sheet1__2[[#This Row],[rating]]*Sheet1__2[[#This Row],[rating_count]]</f>
        <v>39120.400000000001</v>
      </c>
    </row>
    <row r="361" spans="1:17" x14ac:dyDescent="0.35">
      <c r="A361" s="1" t="s">
        <v>366</v>
      </c>
      <c r="B361" s="1" t="s">
        <v>1835</v>
      </c>
      <c r="C361" s="1" t="s">
        <v>1365</v>
      </c>
      <c r="D361" s="1" t="s">
        <v>1385</v>
      </c>
      <c r="E361" s="1" t="s">
        <v>1386</v>
      </c>
      <c r="G361" s="1">
        <v>1599</v>
      </c>
      <c r="H361" s="4" t="str">
        <f>IF(Sheet1__2[[#This Row],[discounted_price]]&lt;200,"&lt;₹200",IF(OR(Sheet1__2[[#This Row],[discounted_price]]=200,Sheet1__2[[#This Row],[discounted_price]]&lt;=500),"₹200-₹500","&gt;₹500"))</f>
        <v>&gt;₹500</v>
      </c>
      <c r="I361" s="1">
        <v>3999</v>
      </c>
      <c r="J361" s="1">
        <v>0.6</v>
      </c>
      <c r="K361" s="1" t="str">
        <f>IF(Sheet1__2[[#This Row],[discount_percentage]]&gt;=50%,"50% or More","&lt;50%")</f>
        <v>50% or More</v>
      </c>
      <c r="L36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61" s="1">
        <v>4</v>
      </c>
      <c r="N361" s="1">
        <f>Sheet1__2[[#This Row],[actual_price]]*Sheet1__2[[#This Row],[rating_count]]</f>
        <v>120985746</v>
      </c>
      <c r="O361" s="1">
        <v>30254</v>
      </c>
      <c r="P361" s="1" t="str">
        <f>IF(Sheet1__2[[#This Row],[rating_count]]&lt;1000,"Under 1000","1000 or more")</f>
        <v>1000 or more</v>
      </c>
      <c r="Q361" s="11">
        <f>Sheet1__2[[#This Row],[rating]]*Sheet1__2[[#This Row],[rating_count]]</f>
        <v>121016</v>
      </c>
    </row>
    <row r="362" spans="1:17" x14ac:dyDescent="0.35">
      <c r="A362" s="1" t="s">
        <v>367</v>
      </c>
      <c r="B362" s="1" t="s">
        <v>1816</v>
      </c>
      <c r="C362" s="1" t="s">
        <v>1365</v>
      </c>
      <c r="D362" s="1" t="s">
        <v>1385</v>
      </c>
      <c r="E362" s="1" t="s">
        <v>1386</v>
      </c>
      <c r="G362" s="1">
        <v>1499</v>
      </c>
      <c r="H362" s="4" t="str">
        <f>IF(Sheet1__2[[#This Row],[discounted_price]]&lt;200,"&lt;₹200",IF(OR(Sheet1__2[[#This Row],[discounted_price]]=200,Sheet1__2[[#This Row],[discounted_price]]&lt;=500),"₹200-₹500","&gt;₹500"))</f>
        <v>&gt;₹500</v>
      </c>
      <c r="I362" s="1">
        <v>7999</v>
      </c>
      <c r="J362" s="1">
        <v>0.81</v>
      </c>
      <c r="K362" s="1" t="str">
        <f>IF(Sheet1__2[[#This Row],[discount_percentage]]&gt;=50%,"50% or More","&lt;50%")</f>
        <v>50% or More</v>
      </c>
      <c r="L36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62" s="1">
        <v>4.2</v>
      </c>
      <c r="N362" s="1">
        <f>Sheet1__2[[#This Row],[actual_price]]*Sheet1__2[[#This Row],[rating_count]]</f>
        <v>181065364</v>
      </c>
      <c r="O362" s="1">
        <v>22636</v>
      </c>
      <c r="P362" s="1" t="str">
        <f>IF(Sheet1__2[[#This Row],[rating_count]]&lt;1000,"Under 1000","1000 or more")</f>
        <v>1000 or more</v>
      </c>
      <c r="Q362" s="11">
        <f>Sheet1__2[[#This Row],[rating]]*Sheet1__2[[#This Row],[rating_count]]</f>
        <v>95071.2</v>
      </c>
    </row>
    <row r="363" spans="1:17" hidden="1" x14ac:dyDescent="0.35">
      <c r="A363" s="1" t="s">
        <v>368</v>
      </c>
      <c r="B363" s="1" t="s">
        <v>1826</v>
      </c>
      <c r="C363" s="1" t="s">
        <v>1365</v>
      </c>
      <c r="D363" s="1" t="s">
        <v>1387</v>
      </c>
      <c r="E363" s="1" t="s">
        <v>1390</v>
      </c>
      <c r="F363" s="1" t="s">
        <v>1391</v>
      </c>
      <c r="G363" s="4">
        <v>18499</v>
      </c>
      <c r="H363" s="5" t="str">
        <f>IF(Sheet1__2[[#This Row],[discounted_price]]&lt;200,"&lt;₹200",IF(OR(Sheet1__2[[#This Row],[discounted_price]]=200,Sheet1__2[[#This Row],[discounted_price]]&lt;=500),"₹200-₹500","&gt;₹500"))</f>
        <v>&gt;₹500</v>
      </c>
      <c r="I363" s="4">
        <v>25999</v>
      </c>
      <c r="J363" s="3">
        <v>0.28999999999999998</v>
      </c>
      <c r="K363" s="1" t="str">
        <f>IF(Sheet1__2[[#This Row],[discount_percentage]]&gt;=50%,"50% or More","&lt;50%")</f>
        <v>&lt;50%</v>
      </c>
      <c r="M363" s="1">
        <v>4.0999999999999996</v>
      </c>
      <c r="N363" s="2">
        <f>Sheet1__2[[#This Row],[actual_price]]*Sheet1__2[[#This Row],[rating_count]]</f>
        <v>580245682</v>
      </c>
      <c r="O363" s="1">
        <v>22318</v>
      </c>
      <c r="P363" s="1" t="str">
        <f>IF(Sheet1__2[[#This Row],[rating_count]]&lt;1000,"Under 1000","1000 or more")</f>
        <v>1000 or more</v>
      </c>
      <c r="Q363" s="11">
        <f>Sheet1__2[[#This Row],[rating]]*Sheet1__2[[#This Row],[rating_count]]</f>
        <v>91503.799999999988</v>
      </c>
    </row>
    <row r="364" spans="1:17" hidden="1" x14ac:dyDescent="0.35">
      <c r="A364" s="1" t="s">
        <v>369</v>
      </c>
      <c r="B364" s="1" t="s">
        <v>1836</v>
      </c>
      <c r="C364" s="1" t="s">
        <v>1365</v>
      </c>
      <c r="D364" s="1" t="s">
        <v>1367</v>
      </c>
      <c r="E364" s="1" t="s">
        <v>1392</v>
      </c>
      <c r="F364" s="1" t="s">
        <v>1393</v>
      </c>
      <c r="G364" s="4">
        <v>369</v>
      </c>
      <c r="H364" s="5" t="str">
        <f>IF(Sheet1__2[[#This Row],[discounted_price]]&lt;200,"&lt;₹200",IF(OR(Sheet1__2[[#This Row],[discounted_price]]=200,Sheet1__2[[#This Row],[discounted_price]]&lt;=500),"₹200-₹500","&gt;₹500"))</f>
        <v>₹200-₹500</v>
      </c>
      <c r="I364" s="4">
        <v>700</v>
      </c>
      <c r="J364" s="3">
        <v>0.47</v>
      </c>
      <c r="K364" s="1" t="str">
        <f>IF(Sheet1__2[[#This Row],[discount_percentage]]&gt;=50%,"50% or More","&lt;50%")</f>
        <v>&lt;50%</v>
      </c>
      <c r="M364" s="1">
        <v>4.4000000000000004</v>
      </c>
      <c r="N364" s="2">
        <f>Sheet1__2[[#This Row],[actual_price]]*Sheet1__2[[#This Row],[rating_count]]</f>
        <v>47081300</v>
      </c>
      <c r="O364" s="1">
        <v>67259</v>
      </c>
      <c r="P364" s="1" t="str">
        <f>IF(Sheet1__2[[#This Row],[rating_count]]&lt;1000,"Under 1000","1000 or more")</f>
        <v>1000 or more</v>
      </c>
      <c r="Q364" s="11">
        <f>Sheet1__2[[#This Row],[rating]]*Sheet1__2[[#This Row],[rating_count]]</f>
        <v>295939.60000000003</v>
      </c>
    </row>
    <row r="365" spans="1:17" hidden="1" x14ac:dyDescent="0.35">
      <c r="A365" s="1" t="s">
        <v>370</v>
      </c>
      <c r="B365" s="1" t="s">
        <v>1826</v>
      </c>
      <c r="C365" s="1" t="s">
        <v>1365</v>
      </c>
      <c r="D365" s="1" t="s">
        <v>1387</v>
      </c>
      <c r="E365" s="1" t="s">
        <v>1390</v>
      </c>
      <c r="F365" s="1" t="s">
        <v>1391</v>
      </c>
      <c r="G365" s="4">
        <v>12999</v>
      </c>
      <c r="H365" s="5" t="str">
        <f>IF(Sheet1__2[[#This Row],[discounted_price]]&lt;200,"&lt;₹200",IF(OR(Sheet1__2[[#This Row],[discounted_price]]=200,Sheet1__2[[#This Row],[discounted_price]]&lt;=500),"₹200-₹500","&gt;₹500"))</f>
        <v>&gt;₹500</v>
      </c>
      <c r="I365" s="4">
        <v>17999</v>
      </c>
      <c r="J365" s="3">
        <v>0.28000000000000003</v>
      </c>
      <c r="K365" s="1" t="str">
        <f>IF(Sheet1__2[[#This Row],[discount_percentage]]&gt;=50%,"50% or More","&lt;50%")</f>
        <v>&lt;50%</v>
      </c>
      <c r="M365" s="1">
        <v>4.0999999999999996</v>
      </c>
      <c r="N365" s="2">
        <f>Sheet1__2[[#This Row],[actual_price]]*Sheet1__2[[#This Row],[rating_count]]</f>
        <v>341945002</v>
      </c>
      <c r="O365" s="1">
        <v>18998</v>
      </c>
      <c r="P365" s="1" t="str">
        <f>IF(Sheet1__2[[#This Row],[rating_count]]&lt;1000,"Under 1000","1000 or more")</f>
        <v>1000 or more</v>
      </c>
      <c r="Q365" s="11">
        <f>Sheet1__2[[#This Row],[rating]]*Sheet1__2[[#This Row],[rating_count]]</f>
        <v>77891.799999999988</v>
      </c>
    </row>
    <row r="366" spans="1:17" x14ac:dyDescent="0.35">
      <c r="A366" s="1" t="s">
        <v>371</v>
      </c>
      <c r="B366" s="1" t="s">
        <v>1816</v>
      </c>
      <c r="C366" s="1" t="s">
        <v>1365</v>
      </c>
      <c r="D366" s="1" t="s">
        <v>1385</v>
      </c>
      <c r="E366" s="1" t="s">
        <v>1386</v>
      </c>
      <c r="G366" s="1">
        <v>1799</v>
      </c>
      <c r="H366" s="4" t="str">
        <f>IF(Sheet1__2[[#This Row],[discounted_price]]&lt;200,"&lt;₹200",IF(OR(Sheet1__2[[#This Row],[discounted_price]]=200,Sheet1__2[[#This Row],[discounted_price]]&lt;=500),"₹200-₹500","&gt;₹500"))</f>
        <v>&gt;₹500</v>
      </c>
      <c r="I366" s="1">
        <v>19999</v>
      </c>
      <c r="J366" s="1">
        <v>0.91</v>
      </c>
      <c r="K366" s="1" t="str">
        <f>IF(Sheet1__2[[#This Row],[discount_percentage]]&gt;=50%,"50% or More","&lt;50%")</f>
        <v>50% or More</v>
      </c>
      <c r="L36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66" s="1">
        <v>4.2</v>
      </c>
      <c r="N366" s="1">
        <f>Sheet1__2[[#This Row],[actual_price]]*Sheet1__2[[#This Row],[rating_count]]</f>
        <v>278726063</v>
      </c>
      <c r="O366" s="1">
        <v>13937</v>
      </c>
      <c r="P366" s="1" t="str">
        <f>IF(Sheet1__2[[#This Row],[rating_count]]&lt;1000,"Under 1000","1000 or more")</f>
        <v>1000 or more</v>
      </c>
      <c r="Q366" s="11">
        <f>Sheet1__2[[#This Row],[rating]]*Sheet1__2[[#This Row],[rating_count]]</f>
        <v>58535.4</v>
      </c>
    </row>
    <row r="367" spans="1:17" x14ac:dyDescent="0.35">
      <c r="A367" s="1" t="s">
        <v>372</v>
      </c>
      <c r="B367" s="1" t="s">
        <v>1837</v>
      </c>
      <c r="C367" s="1" t="s">
        <v>1365</v>
      </c>
      <c r="D367" s="1" t="s">
        <v>1385</v>
      </c>
      <c r="E367" s="1" t="s">
        <v>1386</v>
      </c>
      <c r="G367" s="1">
        <v>2199</v>
      </c>
      <c r="H367" s="4" t="str">
        <f>IF(Sheet1__2[[#This Row],[discounted_price]]&lt;200,"&lt;₹200",IF(OR(Sheet1__2[[#This Row],[discounted_price]]=200,Sheet1__2[[#This Row],[discounted_price]]&lt;=500),"₹200-₹500","&gt;₹500"))</f>
        <v>&gt;₹500</v>
      </c>
      <c r="I367" s="1">
        <v>9999</v>
      </c>
      <c r="J367" s="1">
        <v>0.78</v>
      </c>
      <c r="K367" s="1" t="str">
        <f>IF(Sheet1__2[[#This Row],[discount_percentage]]&gt;=50%,"50% or More","&lt;50%")</f>
        <v>50% or More</v>
      </c>
      <c r="L36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67" s="1">
        <v>4.2</v>
      </c>
      <c r="N367" s="1">
        <f>Sheet1__2[[#This Row],[actual_price]]*Sheet1__2[[#This Row],[rating_count]]</f>
        <v>294680529</v>
      </c>
      <c r="O367" s="1">
        <v>29471</v>
      </c>
      <c r="P367" s="1" t="str">
        <f>IF(Sheet1__2[[#This Row],[rating_count]]&lt;1000,"Under 1000","1000 or more")</f>
        <v>1000 or more</v>
      </c>
      <c r="Q367" s="11">
        <f>Sheet1__2[[#This Row],[rating]]*Sheet1__2[[#This Row],[rating_count]]</f>
        <v>123778.20000000001</v>
      </c>
    </row>
    <row r="368" spans="1:17" hidden="1" x14ac:dyDescent="0.35">
      <c r="A368" s="1" t="s">
        <v>373</v>
      </c>
      <c r="B368" s="1" t="s">
        <v>1826</v>
      </c>
      <c r="C368" s="1" t="s">
        <v>1365</v>
      </c>
      <c r="D368" s="1" t="s">
        <v>1387</v>
      </c>
      <c r="E368" s="1" t="s">
        <v>1390</v>
      </c>
      <c r="F368" s="1" t="s">
        <v>1391</v>
      </c>
      <c r="G368" s="4">
        <v>16999</v>
      </c>
      <c r="H368" s="5" t="str">
        <f>IF(Sheet1__2[[#This Row],[discounted_price]]&lt;200,"&lt;₹200",IF(OR(Sheet1__2[[#This Row],[discounted_price]]=200,Sheet1__2[[#This Row],[discounted_price]]&lt;=500),"₹200-₹500","&gt;₹500"))</f>
        <v>&gt;₹500</v>
      </c>
      <c r="I368" s="4">
        <v>24999</v>
      </c>
      <c r="J368" s="3">
        <v>0.32</v>
      </c>
      <c r="K368" s="1" t="str">
        <f>IF(Sheet1__2[[#This Row],[discount_percentage]]&gt;=50%,"50% or More","&lt;50%")</f>
        <v>&lt;50%</v>
      </c>
      <c r="M368" s="1">
        <v>4.0999999999999996</v>
      </c>
      <c r="N368" s="2">
        <f>Sheet1__2[[#This Row],[actual_price]]*Sheet1__2[[#This Row],[rating_count]]</f>
        <v>557927682</v>
      </c>
      <c r="O368" s="1">
        <v>22318</v>
      </c>
      <c r="P368" s="1" t="str">
        <f>IF(Sheet1__2[[#This Row],[rating_count]]&lt;1000,"Under 1000","1000 or more")</f>
        <v>1000 or more</v>
      </c>
      <c r="Q368" s="11">
        <f>Sheet1__2[[#This Row],[rating]]*Sheet1__2[[#This Row],[rating_count]]</f>
        <v>91503.799999999988</v>
      </c>
    </row>
    <row r="369" spans="1:17" hidden="1" x14ac:dyDescent="0.35">
      <c r="A369" s="1" t="s">
        <v>374</v>
      </c>
      <c r="B369" s="1" t="s">
        <v>1838</v>
      </c>
      <c r="C369" s="1" t="s">
        <v>1365</v>
      </c>
      <c r="D369" s="1" t="s">
        <v>1387</v>
      </c>
      <c r="E369" s="1" t="s">
        <v>1390</v>
      </c>
      <c r="F369" s="1" t="s">
        <v>1391</v>
      </c>
      <c r="G369" s="4">
        <v>16499</v>
      </c>
      <c r="H369" s="5" t="str">
        <f>IF(Sheet1__2[[#This Row],[discounted_price]]&lt;200,"&lt;₹200",IF(OR(Sheet1__2[[#This Row],[discounted_price]]=200,Sheet1__2[[#This Row],[discounted_price]]&lt;=500),"₹200-₹500","&gt;₹500"))</f>
        <v>&gt;₹500</v>
      </c>
      <c r="I369" s="4">
        <v>20999</v>
      </c>
      <c r="J369" s="3">
        <v>0.21</v>
      </c>
      <c r="K369" s="1" t="str">
        <f>IF(Sheet1__2[[#This Row],[discount_percentage]]&gt;=50%,"50% or More","&lt;50%")</f>
        <v>&lt;50%</v>
      </c>
      <c r="M369" s="1">
        <v>4</v>
      </c>
      <c r="N369" s="2">
        <f>Sheet1__2[[#This Row],[actual_price]]*Sheet1__2[[#This Row],[rating_count]]</f>
        <v>448328650</v>
      </c>
      <c r="O369" s="1">
        <v>21350</v>
      </c>
      <c r="P369" s="1" t="str">
        <f>IF(Sheet1__2[[#This Row],[rating_count]]&lt;1000,"Under 1000","1000 or more")</f>
        <v>1000 or more</v>
      </c>
      <c r="Q369" s="11">
        <f>Sheet1__2[[#This Row],[rating]]*Sheet1__2[[#This Row],[rating_count]]</f>
        <v>85400</v>
      </c>
    </row>
    <row r="370" spans="1:17" x14ac:dyDescent="0.35">
      <c r="A370" s="1" t="s">
        <v>375</v>
      </c>
      <c r="B370" s="1" t="s">
        <v>1816</v>
      </c>
      <c r="C370" s="1" t="s">
        <v>1365</v>
      </c>
      <c r="D370" s="1" t="s">
        <v>1385</v>
      </c>
      <c r="E370" s="1" t="s">
        <v>1386</v>
      </c>
      <c r="G370" s="1">
        <v>1799</v>
      </c>
      <c r="H370" s="4" t="str">
        <f>IF(Sheet1__2[[#This Row],[discounted_price]]&lt;200,"&lt;₹200",IF(OR(Sheet1__2[[#This Row],[discounted_price]]=200,Sheet1__2[[#This Row],[discounted_price]]&lt;=500),"₹200-₹500","&gt;₹500"))</f>
        <v>&gt;₹500</v>
      </c>
      <c r="I370" s="1">
        <v>19999</v>
      </c>
      <c r="J370" s="1">
        <v>0.91</v>
      </c>
      <c r="K370" s="1" t="str">
        <f>IF(Sheet1__2[[#This Row],[discount_percentage]]&gt;=50%,"50% or More","&lt;50%")</f>
        <v>50% or More</v>
      </c>
      <c r="L37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70" s="1">
        <v>4.2</v>
      </c>
      <c r="N370" s="1">
        <f>Sheet1__2[[#This Row],[actual_price]]*Sheet1__2[[#This Row],[rating_count]]</f>
        <v>278726063</v>
      </c>
      <c r="O370" s="1">
        <v>13937</v>
      </c>
      <c r="P370" s="1" t="str">
        <f>IF(Sheet1__2[[#This Row],[rating_count]]&lt;1000,"Under 1000","1000 or more")</f>
        <v>1000 or more</v>
      </c>
      <c r="Q370" s="11">
        <f>Sheet1__2[[#This Row],[rating]]*Sheet1__2[[#This Row],[rating_count]]</f>
        <v>58535.4</v>
      </c>
    </row>
    <row r="371" spans="1:17" hidden="1" x14ac:dyDescent="0.35">
      <c r="A371" s="1" t="s">
        <v>376</v>
      </c>
      <c r="B371" s="1" t="s">
        <v>1839</v>
      </c>
      <c r="C371" s="1" t="s">
        <v>1365</v>
      </c>
      <c r="D371" s="1" t="s">
        <v>1387</v>
      </c>
      <c r="E371" s="1" t="s">
        <v>1390</v>
      </c>
      <c r="F371" s="1" t="s">
        <v>1391</v>
      </c>
      <c r="G371" s="4">
        <v>8499</v>
      </c>
      <c r="H371" s="5" t="str">
        <f>IF(Sheet1__2[[#This Row],[discounted_price]]&lt;200,"&lt;₹200",IF(OR(Sheet1__2[[#This Row],[discounted_price]]=200,Sheet1__2[[#This Row],[discounted_price]]&lt;=500),"₹200-₹500","&gt;₹500"))</f>
        <v>&gt;₹500</v>
      </c>
      <c r="I371" s="4">
        <v>10999</v>
      </c>
      <c r="J371" s="3">
        <v>0.23</v>
      </c>
      <c r="K371" s="1" t="str">
        <f>IF(Sheet1__2[[#This Row],[discount_percentage]]&gt;=50%,"50% or More","&lt;50%")</f>
        <v>&lt;50%</v>
      </c>
      <c r="M371" s="1">
        <v>4.0999999999999996</v>
      </c>
      <c r="N371" s="2">
        <f>Sheet1__2[[#This Row],[actual_price]]*Sheet1__2[[#This Row],[rating_count]]</f>
        <v>3451882164</v>
      </c>
      <c r="O371" s="1">
        <v>313836</v>
      </c>
      <c r="P371" s="1" t="str">
        <f>IF(Sheet1__2[[#This Row],[rating_count]]&lt;1000,"Under 1000","1000 or more")</f>
        <v>1000 or more</v>
      </c>
      <c r="Q371" s="11">
        <f>Sheet1__2[[#This Row],[rating]]*Sheet1__2[[#This Row],[rating_count]]</f>
        <v>1286727.5999999999</v>
      </c>
    </row>
    <row r="372" spans="1:17" hidden="1" x14ac:dyDescent="0.35">
      <c r="A372" s="1" t="s">
        <v>377</v>
      </c>
      <c r="B372" s="1" t="s">
        <v>1840</v>
      </c>
      <c r="C372" s="1" t="s">
        <v>1365</v>
      </c>
      <c r="D372" s="1" t="s">
        <v>1387</v>
      </c>
      <c r="E372" s="1" t="s">
        <v>1390</v>
      </c>
      <c r="F372" s="1" t="s">
        <v>1391</v>
      </c>
      <c r="G372" s="4">
        <v>6499</v>
      </c>
      <c r="H372" s="5" t="str">
        <f>IF(Sheet1__2[[#This Row],[discounted_price]]&lt;200,"&lt;₹200",IF(OR(Sheet1__2[[#This Row],[discounted_price]]=200,Sheet1__2[[#This Row],[discounted_price]]&lt;=500),"₹200-₹500","&gt;₹500"))</f>
        <v>&gt;₹500</v>
      </c>
      <c r="I372" s="4">
        <v>8499</v>
      </c>
      <c r="J372" s="3">
        <v>0.24</v>
      </c>
      <c r="K372" s="1" t="str">
        <f>IF(Sheet1__2[[#This Row],[discount_percentage]]&gt;=50%,"50% or More","&lt;50%")</f>
        <v>&lt;50%</v>
      </c>
      <c r="M372" s="1">
        <v>4.0999999999999996</v>
      </c>
      <c r="N372" s="2">
        <f>Sheet1__2[[#This Row],[actual_price]]*Sheet1__2[[#This Row],[rating_count]]</f>
        <v>2667292164</v>
      </c>
      <c r="O372" s="1">
        <v>313836</v>
      </c>
      <c r="P372" s="1" t="str">
        <f>IF(Sheet1__2[[#This Row],[rating_count]]&lt;1000,"Under 1000","1000 or more")</f>
        <v>1000 or more</v>
      </c>
      <c r="Q372" s="11">
        <f>Sheet1__2[[#This Row],[rating]]*Sheet1__2[[#This Row],[rating_count]]</f>
        <v>1286727.5999999999</v>
      </c>
    </row>
    <row r="373" spans="1:17" x14ac:dyDescent="0.35">
      <c r="A373" s="1" t="s">
        <v>378</v>
      </c>
      <c r="B373" s="1" t="s">
        <v>1816</v>
      </c>
      <c r="C373" s="1" t="s">
        <v>1365</v>
      </c>
      <c r="D373" s="1" t="s">
        <v>1385</v>
      </c>
      <c r="E373" s="1" t="s">
        <v>1386</v>
      </c>
      <c r="G373" s="1">
        <v>1799</v>
      </c>
      <c r="H373" s="4" t="str">
        <f>IF(Sheet1__2[[#This Row],[discounted_price]]&lt;200,"&lt;₹200",IF(OR(Sheet1__2[[#This Row],[discounted_price]]=200,Sheet1__2[[#This Row],[discounted_price]]&lt;=500),"₹200-₹500","&gt;₹500"))</f>
        <v>&gt;₹500</v>
      </c>
      <c r="I373" s="1">
        <v>19999</v>
      </c>
      <c r="J373" s="1">
        <v>0.91</v>
      </c>
      <c r="K373" s="1" t="str">
        <f>IF(Sheet1__2[[#This Row],[discount_percentage]]&gt;=50%,"50% or More","&lt;50%")</f>
        <v>50% or More</v>
      </c>
      <c r="L37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73" s="1">
        <v>4.2</v>
      </c>
      <c r="N373" s="1">
        <f>Sheet1__2[[#This Row],[actual_price]]*Sheet1__2[[#This Row],[rating_count]]</f>
        <v>278726063</v>
      </c>
      <c r="O373" s="1">
        <v>13937</v>
      </c>
      <c r="P373" s="1" t="str">
        <f>IF(Sheet1__2[[#This Row],[rating_count]]&lt;1000,"Under 1000","1000 or more")</f>
        <v>1000 or more</v>
      </c>
      <c r="Q373" s="11">
        <f>Sheet1__2[[#This Row],[rating]]*Sheet1__2[[#This Row],[rating_count]]</f>
        <v>58535.4</v>
      </c>
    </row>
    <row r="374" spans="1:17" hidden="1" x14ac:dyDescent="0.35">
      <c r="A374" s="1" t="s">
        <v>379</v>
      </c>
      <c r="B374" s="1" t="s">
        <v>1828</v>
      </c>
      <c r="C374" s="1" t="s">
        <v>1365</v>
      </c>
      <c r="D374" s="1" t="s">
        <v>1387</v>
      </c>
      <c r="E374" s="1" t="s">
        <v>1390</v>
      </c>
      <c r="F374" s="1" t="s">
        <v>1391</v>
      </c>
      <c r="G374" s="4">
        <v>8999</v>
      </c>
      <c r="H374" s="5" t="str">
        <f>IF(Sheet1__2[[#This Row],[discounted_price]]&lt;200,"&lt;₹200",IF(OR(Sheet1__2[[#This Row],[discounted_price]]=200,Sheet1__2[[#This Row],[discounted_price]]&lt;=500),"₹200-₹500","&gt;₹500"))</f>
        <v>&gt;₹500</v>
      </c>
      <c r="I374" s="4">
        <v>11999</v>
      </c>
      <c r="J374" s="3">
        <v>0.25</v>
      </c>
      <c r="K374" s="1" t="str">
        <f>IF(Sheet1__2[[#This Row],[discount_percentage]]&gt;=50%,"50% or More","&lt;50%")</f>
        <v>&lt;50%</v>
      </c>
      <c r="M374" s="1">
        <v>4</v>
      </c>
      <c r="N374" s="2">
        <f>Sheet1__2[[#This Row],[actual_price]]*Sheet1__2[[#This Row],[rating_count]]</f>
        <v>153539204</v>
      </c>
      <c r="O374" s="1">
        <v>12796</v>
      </c>
      <c r="P374" s="1" t="str">
        <f>IF(Sheet1__2[[#This Row],[rating_count]]&lt;1000,"Under 1000","1000 or more")</f>
        <v>1000 or more</v>
      </c>
      <c r="Q374" s="11">
        <f>Sheet1__2[[#This Row],[rating]]*Sheet1__2[[#This Row],[rating_count]]</f>
        <v>51184</v>
      </c>
    </row>
    <row r="375" spans="1:17" hidden="1" x14ac:dyDescent="0.35">
      <c r="A375" s="1" t="s">
        <v>380</v>
      </c>
      <c r="B375" s="1" t="s">
        <v>1841</v>
      </c>
      <c r="C375" s="1" t="s">
        <v>1365</v>
      </c>
      <c r="D375" s="1" t="s">
        <v>1387</v>
      </c>
      <c r="E375" s="1" t="s">
        <v>1388</v>
      </c>
      <c r="F375" s="1" t="s">
        <v>1399</v>
      </c>
      <c r="G375" s="4">
        <v>139</v>
      </c>
      <c r="H375" s="5" t="str">
        <f>IF(Sheet1__2[[#This Row],[discounted_price]]&lt;200,"&lt;₹200",IF(OR(Sheet1__2[[#This Row],[discounted_price]]=200,Sheet1__2[[#This Row],[discounted_price]]&lt;=500),"₹200-₹500","&gt;₹500"))</f>
        <v>&lt;₹200</v>
      </c>
      <c r="I375" s="4">
        <v>495</v>
      </c>
      <c r="J375" s="3">
        <v>0.72</v>
      </c>
      <c r="K375" s="1" t="str">
        <f>IF(Sheet1__2[[#This Row],[discount_percentage]]&gt;=50%,"50% or More","&lt;50%")</f>
        <v>50% or More</v>
      </c>
      <c r="M375" s="1">
        <v>4.3</v>
      </c>
      <c r="N375" s="2">
        <f>Sheet1__2[[#This Row],[actual_price]]*Sheet1__2[[#This Row],[rating_count]]</f>
        <v>7021575</v>
      </c>
      <c r="O375" s="1">
        <v>14185</v>
      </c>
      <c r="P375" s="1" t="str">
        <f>IF(Sheet1__2[[#This Row],[rating_count]]&lt;1000,"Under 1000","1000 or more")</f>
        <v>1000 or more</v>
      </c>
      <c r="Q375" s="11">
        <f>Sheet1__2[[#This Row],[rating]]*Sheet1__2[[#This Row],[rating_count]]</f>
        <v>60995.5</v>
      </c>
    </row>
    <row r="376" spans="1:17" x14ac:dyDescent="0.35">
      <c r="A376" s="1" t="s">
        <v>381</v>
      </c>
      <c r="B376" s="1" t="s">
        <v>1842</v>
      </c>
      <c r="C376" s="1" t="s">
        <v>1365</v>
      </c>
      <c r="D376" s="1" t="s">
        <v>1385</v>
      </c>
      <c r="E376" s="1" t="s">
        <v>1386</v>
      </c>
      <c r="G376" s="1">
        <v>3999</v>
      </c>
      <c r="H376" s="4" t="str">
        <f>IF(Sheet1__2[[#This Row],[discounted_price]]&lt;200,"&lt;₹200",IF(OR(Sheet1__2[[#This Row],[discounted_price]]=200,Sheet1__2[[#This Row],[discounted_price]]&lt;=500),"₹200-₹500","&gt;₹500"))</f>
        <v>&gt;₹500</v>
      </c>
      <c r="I376" s="1">
        <v>16999</v>
      </c>
      <c r="J376" s="1">
        <v>0.76</v>
      </c>
      <c r="K376" s="1" t="str">
        <f>IF(Sheet1__2[[#This Row],[discount_percentage]]&gt;=50%,"50% or More","&lt;50%")</f>
        <v>50% or More</v>
      </c>
      <c r="L37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76" s="1">
        <v>4.3</v>
      </c>
      <c r="N376" s="1">
        <f>Sheet1__2[[#This Row],[actual_price]]*Sheet1__2[[#This Row],[rating_count]]</f>
        <v>291685841</v>
      </c>
      <c r="O376" s="1">
        <v>17159</v>
      </c>
      <c r="P376" s="1" t="str">
        <f>IF(Sheet1__2[[#This Row],[rating_count]]&lt;1000,"Under 1000","1000 or more")</f>
        <v>1000 or more</v>
      </c>
      <c r="Q376" s="11">
        <f>Sheet1__2[[#This Row],[rating]]*Sheet1__2[[#This Row],[rating_count]]</f>
        <v>73783.7</v>
      </c>
    </row>
    <row r="377" spans="1:17" x14ac:dyDescent="0.35">
      <c r="A377" s="1" t="s">
        <v>382</v>
      </c>
      <c r="B377" s="1" t="s">
        <v>1835</v>
      </c>
      <c r="C377" s="1" t="s">
        <v>1365</v>
      </c>
      <c r="D377" s="1" t="s">
        <v>1385</v>
      </c>
      <c r="E377" s="1" t="s">
        <v>1386</v>
      </c>
      <c r="G377" s="1">
        <v>2998</v>
      </c>
      <c r="H377" s="4" t="str">
        <f>IF(Sheet1__2[[#This Row],[discounted_price]]&lt;200,"&lt;₹200",IF(OR(Sheet1__2[[#This Row],[discounted_price]]=200,Sheet1__2[[#This Row],[discounted_price]]&lt;=500),"₹200-₹500","&gt;₹500"))</f>
        <v>&gt;₹500</v>
      </c>
      <c r="I377" s="1">
        <v>5999</v>
      </c>
      <c r="J377" s="1">
        <v>0.5</v>
      </c>
      <c r="K377" s="1" t="str">
        <f>IF(Sheet1__2[[#This Row],[discount_percentage]]&gt;=50%,"50% or More","&lt;50%")</f>
        <v>50% or More</v>
      </c>
      <c r="L37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77" s="1">
        <v>4.0999999999999996</v>
      </c>
      <c r="N377" s="1">
        <f>Sheet1__2[[#This Row],[actual_price]]*Sheet1__2[[#This Row],[rating_count]]</f>
        <v>31068821</v>
      </c>
      <c r="O377" s="1">
        <v>5179</v>
      </c>
      <c r="P377" s="1" t="str">
        <f>IF(Sheet1__2[[#This Row],[rating_count]]&lt;1000,"Under 1000","1000 or more")</f>
        <v>1000 or more</v>
      </c>
      <c r="Q377" s="11">
        <f>Sheet1__2[[#This Row],[rating]]*Sheet1__2[[#This Row],[rating_count]]</f>
        <v>21233.899999999998</v>
      </c>
    </row>
    <row r="378" spans="1:17" hidden="1" x14ac:dyDescent="0.35">
      <c r="A378" s="1" t="s">
        <v>383</v>
      </c>
      <c r="B378" s="1" t="s">
        <v>1843</v>
      </c>
      <c r="C378" s="1" t="s">
        <v>1365</v>
      </c>
      <c r="D378" s="1" t="s">
        <v>1387</v>
      </c>
      <c r="E378" s="1" t="s">
        <v>1390</v>
      </c>
      <c r="F378" s="1" t="s">
        <v>1391</v>
      </c>
      <c r="G378" s="4">
        <v>15499</v>
      </c>
      <c r="H378" s="5" t="str">
        <f>IF(Sheet1__2[[#This Row],[discounted_price]]&lt;200,"&lt;₹200",IF(OR(Sheet1__2[[#This Row],[discounted_price]]=200,Sheet1__2[[#This Row],[discounted_price]]&lt;=500),"₹200-₹500","&gt;₹500"))</f>
        <v>&gt;₹500</v>
      </c>
      <c r="I378" s="4">
        <v>18999</v>
      </c>
      <c r="J378" s="3">
        <v>0.18</v>
      </c>
      <c r="K378" s="1" t="str">
        <f>IF(Sheet1__2[[#This Row],[discount_percentage]]&gt;=50%,"50% or More","&lt;50%")</f>
        <v>&lt;50%</v>
      </c>
      <c r="M378" s="1">
        <v>4.0999999999999996</v>
      </c>
      <c r="N378" s="2">
        <f>Sheet1__2[[#This Row],[actual_price]]*Sheet1__2[[#This Row],[rating_count]]</f>
        <v>365768748</v>
      </c>
      <c r="O378" s="1">
        <v>19252</v>
      </c>
      <c r="P378" s="1" t="str">
        <f>IF(Sheet1__2[[#This Row],[rating_count]]&lt;1000,"Under 1000","1000 or more")</f>
        <v>1000 or more</v>
      </c>
      <c r="Q378" s="11">
        <f>Sheet1__2[[#This Row],[rating]]*Sheet1__2[[#This Row],[rating_count]]</f>
        <v>78933.2</v>
      </c>
    </row>
    <row r="379" spans="1:17" x14ac:dyDescent="0.35">
      <c r="A379" s="1" t="s">
        <v>384</v>
      </c>
      <c r="B379" s="1" t="s">
        <v>1816</v>
      </c>
      <c r="C379" s="1" t="s">
        <v>1365</v>
      </c>
      <c r="D379" s="1" t="s">
        <v>1385</v>
      </c>
      <c r="E379" s="1" t="s">
        <v>1386</v>
      </c>
      <c r="G379" s="1">
        <v>1799</v>
      </c>
      <c r="H379" s="4" t="str">
        <f>IF(Sheet1__2[[#This Row],[discounted_price]]&lt;200,"&lt;₹200",IF(OR(Sheet1__2[[#This Row],[discounted_price]]=200,Sheet1__2[[#This Row],[discounted_price]]&lt;=500),"₹200-₹500","&gt;₹500"))</f>
        <v>&gt;₹500</v>
      </c>
      <c r="I379" s="1">
        <v>19999</v>
      </c>
      <c r="J379" s="1">
        <v>0.91</v>
      </c>
      <c r="K379" s="1" t="str">
        <f>IF(Sheet1__2[[#This Row],[discount_percentage]]&gt;=50%,"50% or More","&lt;50%")</f>
        <v>50% or More</v>
      </c>
      <c r="L37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79" s="1">
        <v>4.2</v>
      </c>
      <c r="N379" s="1">
        <f>Sheet1__2[[#This Row],[actual_price]]*Sheet1__2[[#This Row],[rating_count]]</f>
        <v>278726063</v>
      </c>
      <c r="O379" s="1">
        <v>13937</v>
      </c>
      <c r="P379" s="1" t="str">
        <f>IF(Sheet1__2[[#This Row],[rating_count]]&lt;1000,"Under 1000","1000 or more")</f>
        <v>1000 or more</v>
      </c>
      <c r="Q379" s="11">
        <f>Sheet1__2[[#This Row],[rating]]*Sheet1__2[[#This Row],[rating_count]]</f>
        <v>58535.4</v>
      </c>
    </row>
    <row r="380" spans="1:17" hidden="1" x14ac:dyDescent="0.35">
      <c r="A380" s="1" t="s">
        <v>385</v>
      </c>
      <c r="B380" s="1" t="s">
        <v>1828</v>
      </c>
      <c r="C380" s="1" t="s">
        <v>1365</v>
      </c>
      <c r="D380" s="1" t="s">
        <v>1387</v>
      </c>
      <c r="E380" s="1" t="s">
        <v>1390</v>
      </c>
      <c r="F380" s="1" t="s">
        <v>1391</v>
      </c>
      <c r="G380" s="4">
        <v>8999</v>
      </c>
      <c r="H380" s="5" t="str">
        <f>IF(Sheet1__2[[#This Row],[discounted_price]]&lt;200,"&lt;₹200",IF(OR(Sheet1__2[[#This Row],[discounted_price]]=200,Sheet1__2[[#This Row],[discounted_price]]&lt;=500),"₹200-₹500","&gt;₹500"))</f>
        <v>&gt;₹500</v>
      </c>
      <c r="I380" s="4">
        <v>11999</v>
      </c>
      <c r="J380" s="3">
        <v>0.25</v>
      </c>
      <c r="K380" s="1" t="str">
        <f>IF(Sheet1__2[[#This Row],[discount_percentage]]&gt;=50%,"50% or More","&lt;50%")</f>
        <v>&lt;50%</v>
      </c>
      <c r="M380" s="1">
        <v>4</v>
      </c>
      <c r="N380" s="2">
        <f>Sheet1__2[[#This Row],[actual_price]]*Sheet1__2[[#This Row],[rating_count]]</f>
        <v>153539204</v>
      </c>
      <c r="O380" s="1">
        <v>12796</v>
      </c>
      <c r="P380" s="1" t="str">
        <f>IF(Sheet1__2[[#This Row],[rating_count]]&lt;1000,"Under 1000","1000 or more")</f>
        <v>1000 or more</v>
      </c>
      <c r="Q380" s="11">
        <f>Sheet1__2[[#This Row],[rating]]*Sheet1__2[[#This Row],[rating_count]]</f>
        <v>51184</v>
      </c>
    </row>
    <row r="381" spans="1:17" hidden="1" x14ac:dyDescent="0.35">
      <c r="A381" s="1" t="s">
        <v>386</v>
      </c>
      <c r="B381" s="1" t="s">
        <v>1844</v>
      </c>
      <c r="C381" s="1" t="s">
        <v>1365</v>
      </c>
      <c r="D381" s="1" t="s">
        <v>1387</v>
      </c>
      <c r="E381" s="1" t="s">
        <v>1388</v>
      </c>
      <c r="F381" s="1" t="s">
        <v>1389</v>
      </c>
      <c r="G381" s="4">
        <v>873</v>
      </c>
      <c r="H381" s="5" t="str">
        <f>IF(Sheet1__2[[#This Row],[discounted_price]]&lt;200,"&lt;₹200",IF(OR(Sheet1__2[[#This Row],[discounted_price]]=200,Sheet1__2[[#This Row],[discounted_price]]&lt;=500),"₹200-₹500","&gt;₹500"))</f>
        <v>&gt;₹500</v>
      </c>
      <c r="I381" s="4">
        <v>1699</v>
      </c>
      <c r="J381" s="3">
        <v>0.49</v>
      </c>
      <c r="K381" s="1" t="str">
        <f>IF(Sheet1__2[[#This Row],[discount_percentage]]&gt;=50%,"50% or More","&lt;50%")</f>
        <v>&lt;50%</v>
      </c>
      <c r="M381" s="1">
        <v>4.4000000000000004</v>
      </c>
      <c r="N381" s="2">
        <f>Sheet1__2[[#This Row],[actual_price]]*Sheet1__2[[#This Row],[rating_count]]</f>
        <v>2854320</v>
      </c>
      <c r="O381" s="1">
        <v>1680</v>
      </c>
      <c r="P381" s="1" t="str">
        <f>IF(Sheet1__2[[#This Row],[rating_count]]&lt;1000,"Under 1000","1000 or more")</f>
        <v>1000 or more</v>
      </c>
      <c r="Q381" s="11">
        <f>Sheet1__2[[#This Row],[rating]]*Sheet1__2[[#This Row],[rating_count]]</f>
        <v>7392.0000000000009</v>
      </c>
    </row>
    <row r="382" spans="1:17" hidden="1" x14ac:dyDescent="0.35">
      <c r="A382" s="1" t="s">
        <v>387</v>
      </c>
      <c r="B382" s="1" t="s">
        <v>1845</v>
      </c>
      <c r="C382" s="1" t="s">
        <v>1365</v>
      </c>
      <c r="D382" s="1" t="s">
        <v>1387</v>
      </c>
      <c r="E382" s="1" t="s">
        <v>1390</v>
      </c>
      <c r="F382" s="1" t="s">
        <v>1391</v>
      </c>
      <c r="G382" s="4">
        <v>12999</v>
      </c>
      <c r="H382" s="5" t="str">
        <f>IF(Sheet1__2[[#This Row],[discounted_price]]&lt;200,"&lt;₹200",IF(OR(Sheet1__2[[#This Row],[discounted_price]]=200,Sheet1__2[[#This Row],[discounted_price]]&lt;=500),"₹200-₹500","&gt;₹500"))</f>
        <v>&gt;₹500</v>
      </c>
      <c r="I382" s="4">
        <v>15999</v>
      </c>
      <c r="J382" s="3">
        <v>0.19</v>
      </c>
      <c r="K382" s="1" t="str">
        <f>IF(Sheet1__2[[#This Row],[discount_percentage]]&gt;=50%,"50% or More","&lt;50%")</f>
        <v>&lt;50%</v>
      </c>
      <c r="M382" s="1">
        <v>4.2</v>
      </c>
      <c r="N382" s="2">
        <f>Sheet1__2[[#This Row],[actual_price]]*Sheet1__2[[#This Row],[rating_count]]</f>
        <v>211922754</v>
      </c>
      <c r="O382" s="1">
        <v>13246</v>
      </c>
      <c r="P382" s="1" t="str">
        <f>IF(Sheet1__2[[#This Row],[rating_count]]&lt;1000,"Under 1000","1000 or more")</f>
        <v>1000 or more</v>
      </c>
      <c r="Q382" s="11">
        <f>Sheet1__2[[#This Row],[rating]]*Sheet1__2[[#This Row],[rating_count]]</f>
        <v>55633.200000000004</v>
      </c>
    </row>
    <row r="383" spans="1:17" hidden="1" x14ac:dyDescent="0.35">
      <c r="A383" s="1" t="s">
        <v>388</v>
      </c>
      <c r="B383" s="1" t="s">
        <v>1846</v>
      </c>
      <c r="C383" s="1" t="s">
        <v>1365</v>
      </c>
      <c r="D383" s="1" t="s">
        <v>1387</v>
      </c>
      <c r="E383" s="1" t="s">
        <v>1388</v>
      </c>
      <c r="F383" s="1" t="s">
        <v>1400</v>
      </c>
      <c r="G383" s="4">
        <v>539</v>
      </c>
      <c r="H383" s="5" t="str">
        <f>IF(Sheet1__2[[#This Row],[discounted_price]]&lt;200,"&lt;₹200",IF(OR(Sheet1__2[[#This Row],[discounted_price]]=200,Sheet1__2[[#This Row],[discounted_price]]&lt;=500),"₹200-₹500","&gt;₹500"))</f>
        <v>&gt;₹500</v>
      </c>
      <c r="I383" s="4">
        <v>1599</v>
      </c>
      <c r="J383" s="3">
        <v>0.66</v>
      </c>
      <c r="K383" s="1" t="str">
        <f>IF(Sheet1__2[[#This Row],[discount_percentage]]&gt;=50%,"50% or More","&lt;50%")</f>
        <v>50% or More</v>
      </c>
      <c r="M383" s="1">
        <v>3.8</v>
      </c>
      <c r="N383" s="2">
        <f>Sheet1__2[[#This Row],[actual_price]]*Sheet1__2[[#This Row],[rating_count]]</f>
        <v>23422152</v>
      </c>
      <c r="O383" s="1">
        <v>14648</v>
      </c>
      <c r="P383" s="1" t="str">
        <f>IF(Sheet1__2[[#This Row],[rating_count]]&lt;1000,"Under 1000","1000 or more")</f>
        <v>1000 or more</v>
      </c>
      <c r="Q383" s="11">
        <f>Sheet1__2[[#This Row],[rating]]*Sheet1__2[[#This Row],[rating_count]]</f>
        <v>55662.399999999994</v>
      </c>
    </row>
    <row r="384" spans="1:17" x14ac:dyDescent="0.35">
      <c r="A384" s="1" t="s">
        <v>389</v>
      </c>
      <c r="B384" s="1" t="s">
        <v>1817</v>
      </c>
      <c r="C384" s="1" t="s">
        <v>1365</v>
      </c>
      <c r="D384" s="1" t="s">
        <v>1385</v>
      </c>
      <c r="E384" s="1" t="s">
        <v>1386</v>
      </c>
      <c r="G384" s="1">
        <v>1999</v>
      </c>
      <c r="H384" s="4" t="str">
        <f>IF(Sheet1__2[[#This Row],[discounted_price]]&lt;200,"&lt;₹200",IF(OR(Sheet1__2[[#This Row],[discounted_price]]=200,Sheet1__2[[#This Row],[discounted_price]]&lt;=500),"₹200-₹500","&gt;₹500"))</f>
        <v>&gt;₹500</v>
      </c>
      <c r="I384" s="1">
        <v>9999</v>
      </c>
      <c r="J384" s="1">
        <v>0.8</v>
      </c>
      <c r="K384" s="1" t="str">
        <f>IF(Sheet1__2[[#This Row],[discount_percentage]]&gt;=50%,"50% or More","&lt;50%")</f>
        <v>50% or More</v>
      </c>
      <c r="L38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84" s="1">
        <v>4.3</v>
      </c>
      <c r="N384" s="1">
        <f>Sheet1__2[[#This Row],[actual_price]]*Sheet1__2[[#This Row],[rating_count]]</f>
        <v>276932304</v>
      </c>
      <c r="O384" s="1">
        <v>27696</v>
      </c>
      <c r="P384" s="1" t="str">
        <f>IF(Sheet1__2[[#This Row],[rating_count]]&lt;1000,"Under 1000","1000 or more")</f>
        <v>1000 or more</v>
      </c>
      <c r="Q384" s="11">
        <f>Sheet1__2[[#This Row],[rating]]*Sheet1__2[[#This Row],[rating_count]]</f>
        <v>119092.79999999999</v>
      </c>
    </row>
    <row r="385" spans="1:17" hidden="1" x14ac:dyDescent="0.35">
      <c r="A385" s="1" t="s">
        <v>390</v>
      </c>
      <c r="B385" s="1" t="s">
        <v>1847</v>
      </c>
      <c r="C385" s="1" t="s">
        <v>1365</v>
      </c>
      <c r="D385" s="1" t="s">
        <v>1387</v>
      </c>
      <c r="E385" s="1" t="s">
        <v>1390</v>
      </c>
      <c r="F385" s="1" t="s">
        <v>1391</v>
      </c>
      <c r="G385" s="4">
        <v>15490</v>
      </c>
      <c r="H385" s="5" t="str">
        <f>IF(Sheet1__2[[#This Row],[discounted_price]]&lt;200,"&lt;₹200",IF(OR(Sheet1__2[[#This Row],[discounted_price]]=200,Sheet1__2[[#This Row],[discounted_price]]&lt;=500),"₹200-₹500","&gt;₹500"))</f>
        <v>&gt;₹500</v>
      </c>
      <c r="I385" s="4">
        <v>20990</v>
      </c>
      <c r="J385" s="3">
        <v>0.26</v>
      </c>
      <c r="K385" s="1" t="str">
        <f>IF(Sheet1__2[[#This Row],[discount_percentage]]&gt;=50%,"50% or More","&lt;50%")</f>
        <v>&lt;50%</v>
      </c>
      <c r="M385" s="1">
        <v>4.2</v>
      </c>
      <c r="N385" s="2">
        <f>Sheet1__2[[#This Row],[actual_price]]*Sheet1__2[[#This Row],[rating_count]]</f>
        <v>690906840</v>
      </c>
      <c r="O385" s="1">
        <v>32916</v>
      </c>
      <c r="P385" s="1" t="str">
        <f>IF(Sheet1__2[[#This Row],[rating_count]]&lt;1000,"Under 1000","1000 or more")</f>
        <v>1000 or more</v>
      </c>
      <c r="Q385" s="11">
        <f>Sheet1__2[[#This Row],[rating]]*Sheet1__2[[#This Row],[rating_count]]</f>
        <v>138247.20000000001</v>
      </c>
    </row>
    <row r="386" spans="1:17" hidden="1" x14ac:dyDescent="0.35">
      <c r="A386" s="1" t="s">
        <v>391</v>
      </c>
      <c r="B386" s="1" t="s">
        <v>1848</v>
      </c>
      <c r="C386" s="1" t="s">
        <v>1365</v>
      </c>
      <c r="D386" s="1" t="s">
        <v>1387</v>
      </c>
      <c r="E386" s="1" t="s">
        <v>1390</v>
      </c>
      <c r="F386" s="1" t="s">
        <v>1391</v>
      </c>
      <c r="G386" s="4">
        <v>19999</v>
      </c>
      <c r="H386" s="5" t="str">
        <f>IF(Sheet1__2[[#This Row],[discounted_price]]&lt;200,"&lt;₹200",IF(OR(Sheet1__2[[#This Row],[discounted_price]]=200,Sheet1__2[[#This Row],[discounted_price]]&lt;=500),"₹200-₹500","&gt;₹500"))</f>
        <v>&gt;₹500</v>
      </c>
      <c r="I386" s="4">
        <v>24999</v>
      </c>
      <c r="J386" s="3">
        <v>0.2</v>
      </c>
      <c r="K386" s="1" t="str">
        <f>IF(Sheet1__2[[#This Row],[discount_percentage]]&gt;=50%,"50% or More","&lt;50%")</f>
        <v>&lt;50%</v>
      </c>
      <c r="M386" s="1">
        <v>3.9</v>
      </c>
      <c r="N386" s="2">
        <f>Sheet1__2[[#This Row],[actual_price]]*Sheet1__2[[#This Row],[rating_count]]</f>
        <v>645574176</v>
      </c>
      <c r="O386" s="1">
        <v>25824</v>
      </c>
      <c r="P386" s="1" t="str">
        <f>IF(Sheet1__2[[#This Row],[rating_count]]&lt;1000,"Under 1000","1000 or more")</f>
        <v>1000 or more</v>
      </c>
      <c r="Q386" s="11">
        <f>Sheet1__2[[#This Row],[rating]]*Sheet1__2[[#This Row],[rating_count]]</f>
        <v>100713.59999999999</v>
      </c>
    </row>
    <row r="387" spans="1:17" hidden="1" x14ac:dyDescent="0.35">
      <c r="A387" s="1" t="s">
        <v>392</v>
      </c>
      <c r="B387" s="1" t="s">
        <v>1628</v>
      </c>
      <c r="C387" s="1" t="s">
        <v>1365</v>
      </c>
      <c r="D387" s="1" t="s">
        <v>1387</v>
      </c>
      <c r="E387" s="1" t="s">
        <v>1388</v>
      </c>
      <c r="F387" s="1" t="s">
        <v>1389</v>
      </c>
      <c r="G387" s="4">
        <v>1075</v>
      </c>
      <c r="H387" s="5" t="str">
        <f>IF(Sheet1__2[[#This Row],[discounted_price]]&lt;200,"&lt;₹200",IF(OR(Sheet1__2[[#This Row],[discounted_price]]=200,Sheet1__2[[#This Row],[discounted_price]]&lt;=500),"₹200-₹500","&gt;₹500"))</f>
        <v>&gt;₹500</v>
      </c>
      <c r="I387" s="4">
        <v>1699</v>
      </c>
      <c r="J387" s="3">
        <v>0.37</v>
      </c>
      <c r="K387" s="1" t="str">
        <f>IF(Sheet1__2[[#This Row],[discount_percentage]]&gt;=50%,"50% or More","&lt;50%")</f>
        <v>&lt;50%</v>
      </c>
      <c r="M387" s="1">
        <v>4.4000000000000004</v>
      </c>
      <c r="N387" s="2">
        <f>Sheet1__2[[#This Row],[actual_price]]*Sheet1__2[[#This Row],[rating_count]]</f>
        <v>12677938</v>
      </c>
      <c r="O387" s="1">
        <v>7462</v>
      </c>
      <c r="P387" s="1" t="str">
        <f>IF(Sheet1__2[[#This Row],[rating_count]]&lt;1000,"Under 1000","1000 or more")</f>
        <v>1000 or more</v>
      </c>
      <c r="Q387" s="11">
        <f>Sheet1__2[[#This Row],[rating]]*Sheet1__2[[#This Row],[rating_count]]</f>
        <v>32832.800000000003</v>
      </c>
    </row>
    <row r="388" spans="1:17" hidden="1" x14ac:dyDescent="0.35">
      <c r="A388" s="1" t="s">
        <v>393</v>
      </c>
      <c r="B388" s="1" t="s">
        <v>1849</v>
      </c>
      <c r="C388" s="1" t="s">
        <v>1365</v>
      </c>
      <c r="D388" s="1" t="s">
        <v>1395</v>
      </c>
      <c r="E388" s="1" t="s">
        <v>1396</v>
      </c>
      <c r="F388" s="1" t="s">
        <v>1397</v>
      </c>
      <c r="G388" s="4">
        <v>399</v>
      </c>
      <c r="H388" s="5" t="str">
        <f>IF(Sheet1__2[[#This Row],[discounted_price]]&lt;200,"&lt;₹200",IF(OR(Sheet1__2[[#This Row],[discounted_price]]=200,Sheet1__2[[#This Row],[discounted_price]]&lt;=500),"₹200-₹500","&gt;₹500"))</f>
        <v>₹200-₹500</v>
      </c>
      <c r="I388" s="4">
        <v>699</v>
      </c>
      <c r="J388" s="3">
        <v>0.43</v>
      </c>
      <c r="K388" s="1" t="str">
        <f>IF(Sheet1__2[[#This Row],[discount_percentage]]&gt;=50%,"50% or More","&lt;50%")</f>
        <v>&lt;50%</v>
      </c>
      <c r="M388" s="1">
        <v>4</v>
      </c>
      <c r="N388" s="2">
        <f>Sheet1__2[[#This Row],[actual_price]]*Sheet1__2[[#This Row],[rating_count]]</f>
        <v>26434083</v>
      </c>
      <c r="O388" s="1">
        <v>37817</v>
      </c>
      <c r="P388" s="1" t="str">
        <f>IF(Sheet1__2[[#This Row],[rating_count]]&lt;1000,"Under 1000","1000 or more")</f>
        <v>1000 or more</v>
      </c>
      <c r="Q388" s="11">
        <f>Sheet1__2[[#This Row],[rating]]*Sheet1__2[[#This Row],[rating_count]]</f>
        <v>151268</v>
      </c>
    </row>
    <row r="389" spans="1:17" x14ac:dyDescent="0.35">
      <c r="A389" s="1" t="s">
        <v>394</v>
      </c>
      <c r="B389" s="1" t="s">
        <v>1835</v>
      </c>
      <c r="C389" s="1" t="s">
        <v>1365</v>
      </c>
      <c r="D389" s="1" t="s">
        <v>1385</v>
      </c>
      <c r="E389" s="1" t="s">
        <v>1386</v>
      </c>
      <c r="G389" s="1">
        <v>1999</v>
      </c>
      <c r="H389" s="4" t="str">
        <f>IF(Sheet1__2[[#This Row],[discounted_price]]&lt;200,"&lt;₹200",IF(OR(Sheet1__2[[#This Row],[discounted_price]]=200,Sheet1__2[[#This Row],[discounted_price]]&lt;=500),"₹200-₹500","&gt;₹500"))</f>
        <v>&gt;₹500</v>
      </c>
      <c r="I389" s="1">
        <v>3990</v>
      </c>
      <c r="J389" s="1">
        <v>0.5</v>
      </c>
      <c r="K389" s="1" t="str">
        <f>IF(Sheet1__2[[#This Row],[discount_percentage]]&gt;=50%,"50% or More","&lt;50%")</f>
        <v>50% or More</v>
      </c>
      <c r="L38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89" s="1">
        <v>4</v>
      </c>
      <c r="N389" s="1">
        <f>Sheet1__2[[#This Row],[actual_price]]*Sheet1__2[[#This Row],[rating_count]]</f>
        <v>120713460</v>
      </c>
      <c r="O389" s="1">
        <v>30254</v>
      </c>
      <c r="P389" s="1" t="str">
        <f>IF(Sheet1__2[[#This Row],[rating_count]]&lt;1000,"Under 1000","1000 or more")</f>
        <v>1000 or more</v>
      </c>
      <c r="Q389" s="11">
        <f>Sheet1__2[[#This Row],[rating]]*Sheet1__2[[#This Row],[rating_count]]</f>
        <v>121016</v>
      </c>
    </row>
    <row r="390" spans="1:17" x14ac:dyDescent="0.35">
      <c r="A390" s="1" t="s">
        <v>395</v>
      </c>
      <c r="B390" s="1" t="s">
        <v>1818</v>
      </c>
      <c r="C390" s="1" t="s">
        <v>1365</v>
      </c>
      <c r="D390" s="1" t="s">
        <v>1385</v>
      </c>
      <c r="E390" s="1" t="s">
        <v>1386</v>
      </c>
      <c r="G390" s="1">
        <v>1999</v>
      </c>
      <c r="H390" s="4" t="str">
        <f>IF(Sheet1__2[[#This Row],[discounted_price]]&lt;200,"&lt;₹200",IF(OR(Sheet1__2[[#This Row],[discounted_price]]=200,Sheet1__2[[#This Row],[discounted_price]]&lt;=500),"₹200-₹500","&gt;₹500"))</f>
        <v>&gt;₹500</v>
      </c>
      <c r="I390" s="1">
        <v>7990</v>
      </c>
      <c r="J390" s="1">
        <v>0.75</v>
      </c>
      <c r="K390" s="1" t="str">
        <f>IF(Sheet1__2[[#This Row],[discount_percentage]]&gt;=50%,"50% or More","&lt;50%")</f>
        <v>50% or More</v>
      </c>
      <c r="L39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90" s="1">
        <v>3.8</v>
      </c>
      <c r="N390" s="1">
        <f>Sheet1__2[[#This Row],[actual_price]]*Sheet1__2[[#This Row],[rating_count]]</f>
        <v>142469690</v>
      </c>
      <c r="O390" s="1">
        <v>17831</v>
      </c>
      <c r="P390" s="1" t="str">
        <f>IF(Sheet1__2[[#This Row],[rating_count]]&lt;1000,"Under 1000","1000 or more")</f>
        <v>1000 or more</v>
      </c>
      <c r="Q390" s="11">
        <f>Sheet1__2[[#This Row],[rating]]*Sheet1__2[[#This Row],[rating_count]]</f>
        <v>67757.8</v>
      </c>
    </row>
    <row r="391" spans="1:17" hidden="1" x14ac:dyDescent="0.35">
      <c r="A391" s="1" t="s">
        <v>396</v>
      </c>
      <c r="B391" s="1" t="s">
        <v>1850</v>
      </c>
      <c r="C391" s="1" t="s">
        <v>1365</v>
      </c>
      <c r="D391" s="1" t="s">
        <v>1387</v>
      </c>
      <c r="E391" s="1" t="s">
        <v>1390</v>
      </c>
      <c r="F391" s="1" t="s">
        <v>1391</v>
      </c>
      <c r="G391" s="4">
        <v>28999</v>
      </c>
      <c r="H391" s="5" t="str">
        <f>IF(Sheet1__2[[#This Row],[discounted_price]]&lt;200,"&lt;₹200",IF(OR(Sheet1__2[[#This Row],[discounted_price]]=200,Sheet1__2[[#This Row],[discounted_price]]&lt;=500),"₹200-₹500","&gt;₹500"))</f>
        <v>&gt;₹500</v>
      </c>
      <c r="I391" s="4">
        <v>34999</v>
      </c>
      <c r="J391" s="3">
        <v>0.17</v>
      </c>
      <c r="K391" s="1" t="str">
        <f>IF(Sheet1__2[[#This Row],[discount_percentage]]&gt;=50%,"50% or More","&lt;50%")</f>
        <v>&lt;50%</v>
      </c>
      <c r="M391" s="1">
        <v>4.4000000000000004</v>
      </c>
      <c r="N391" s="2">
        <f>Sheet1__2[[#This Row],[actual_price]]*Sheet1__2[[#This Row],[rating_count]]</f>
        <v>710864689</v>
      </c>
      <c r="O391" s="1">
        <v>20311</v>
      </c>
      <c r="P391" s="1" t="str">
        <f>IF(Sheet1__2[[#This Row],[rating_count]]&lt;1000,"Under 1000","1000 or more")</f>
        <v>1000 or more</v>
      </c>
      <c r="Q391" s="11">
        <f>Sheet1__2[[#This Row],[rating]]*Sheet1__2[[#This Row],[rating_count]]</f>
        <v>89368.400000000009</v>
      </c>
    </row>
    <row r="392" spans="1:17" x14ac:dyDescent="0.35">
      <c r="A392" s="1" t="s">
        <v>397</v>
      </c>
      <c r="B392" s="1" t="s">
        <v>1851</v>
      </c>
      <c r="C392" s="1" t="s">
        <v>1365</v>
      </c>
      <c r="D392" s="1" t="s">
        <v>1385</v>
      </c>
      <c r="E392" s="1" t="s">
        <v>1386</v>
      </c>
      <c r="G392" s="1">
        <v>2299</v>
      </c>
      <c r="H392" s="4" t="str">
        <f>IF(Sheet1__2[[#This Row],[discounted_price]]&lt;200,"&lt;₹200",IF(OR(Sheet1__2[[#This Row],[discounted_price]]=200,Sheet1__2[[#This Row],[discounted_price]]&lt;=500),"₹200-₹500","&gt;₹500"))</f>
        <v>&gt;₹500</v>
      </c>
      <c r="I392" s="1">
        <v>7990</v>
      </c>
      <c r="J392" s="1">
        <v>0.71</v>
      </c>
      <c r="K392" s="1" t="str">
        <f>IF(Sheet1__2[[#This Row],[discount_percentage]]&gt;=50%,"50% or More","&lt;50%")</f>
        <v>50% or More</v>
      </c>
      <c r="L39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92" s="1">
        <v>4.2</v>
      </c>
      <c r="N392" s="1">
        <f>Sheet1__2[[#This Row],[actual_price]]*Sheet1__2[[#This Row],[rating_count]]</f>
        <v>556279780</v>
      </c>
      <c r="O392" s="1">
        <v>69622</v>
      </c>
      <c r="P392" s="1" t="str">
        <f>IF(Sheet1__2[[#This Row],[rating_count]]&lt;1000,"Under 1000","1000 or more")</f>
        <v>1000 or more</v>
      </c>
      <c r="Q392" s="11">
        <f>Sheet1__2[[#This Row],[rating]]*Sheet1__2[[#This Row],[rating_count]]</f>
        <v>292412.40000000002</v>
      </c>
    </row>
    <row r="393" spans="1:17" hidden="1" x14ac:dyDescent="0.35">
      <c r="A393" s="1" t="s">
        <v>398</v>
      </c>
      <c r="B393" s="1" t="s">
        <v>1852</v>
      </c>
      <c r="C393" s="1" t="s">
        <v>1365</v>
      </c>
      <c r="D393" s="1" t="s">
        <v>1387</v>
      </c>
      <c r="E393" s="1" t="s">
        <v>1388</v>
      </c>
      <c r="F393" s="1" t="s">
        <v>1400</v>
      </c>
      <c r="G393" s="4">
        <v>399</v>
      </c>
      <c r="H393" s="5" t="str">
        <f>IF(Sheet1__2[[#This Row],[discounted_price]]&lt;200,"&lt;₹200",IF(OR(Sheet1__2[[#This Row],[discounted_price]]=200,Sheet1__2[[#This Row],[discounted_price]]&lt;=500),"₹200-₹500","&gt;₹500"))</f>
        <v>₹200-₹500</v>
      </c>
      <c r="I393" s="4">
        <v>1999</v>
      </c>
      <c r="J393" s="3">
        <v>0.8</v>
      </c>
      <c r="K393" s="1" t="str">
        <f>IF(Sheet1__2[[#This Row],[discount_percentage]]&gt;=50%,"50% or More","&lt;50%")</f>
        <v>50% or More</v>
      </c>
      <c r="M393" s="1">
        <v>4</v>
      </c>
      <c r="N393" s="2">
        <f>Sheet1__2[[#This Row],[actual_price]]*Sheet1__2[[#This Row],[rating_count]]</f>
        <v>6760618</v>
      </c>
      <c r="O393" s="1">
        <v>3382</v>
      </c>
      <c r="P393" s="1" t="str">
        <f>IF(Sheet1__2[[#This Row],[rating_count]]&lt;1000,"Under 1000","1000 or more")</f>
        <v>1000 or more</v>
      </c>
      <c r="Q393" s="11">
        <f>Sheet1__2[[#This Row],[rating]]*Sheet1__2[[#This Row],[rating_count]]</f>
        <v>13528</v>
      </c>
    </row>
    <row r="394" spans="1:17" hidden="1" x14ac:dyDescent="0.35">
      <c r="A394" s="1" t="s">
        <v>399</v>
      </c>
      <c r="B394" s="1" t="s">
        <v>1853</v>
      </c>
      <c r="C394" s="1" t="s">
        <v>1365</v>
      </c>
      <c r="D394" s="1" t="s">
        <v>1367</v>
      </c>
      <c r="E394" s="1" t="s">
        <v>1392</v>
      </c>
      <c r="F394" s="1" t="s">
        <v>1393</v>
      </c>
      <c r="G394" s="4">
        <v>1149</v>
      </c>
      <c r="H394" s="5" t="str">
        <f>IF(Sheet1__2[[#This Row],[discounted_price]]&lt;200,"&lt;₹200",IF(OR(Sheet1__2[[#This Row],[discounted_price]]=200,Sheet1__2[[#This Row],[discounted_price]]&lt;=500),"₹200-₹500","&gt;₹500"))</f>
        <v>&gt;₹500</v>
      </c>
      <c r="I394" s="4">
        <v>3999</v>
      </c>
      <c r="J394" s="3">
        <v>0.71</v>
      </c>
      <c r="K394" s="1" t="str">
        <f>IF(Sheet1__2[[#This Row],[discount_percentage]]&gt;=50%,"50% or More","&lt;50%")</f>
        <v>50% or More</v>
      </c>
      <c r="M394" s="1">
        <v>4.3</v>
      </c>
      <c r="N394" s="2">
        <f>Sheet1__2[[#This Row],[actual_price]]*Sheet1__2[[#This Row],[rating_count]]</f>
        <v>560003964</v>
      </c>
      <c r="O394" s="1">
        <v>140036</v>
      </c>
      <c r="P394" s="1" t="str">
        <f>IF(Sheet1__2[[#This Row],[rating_count]]&lt;1000,"Under 1000","1000 or more")</f>
        <v>1000 or more</v>
      </c>
      <c r="Q394" s="11">
        <f>Sheet1__2[[#This Row],[rating]]*Sheet1__2[[#This Row],[rating_count]]</f>
        <v>602154.79999999993</v>
      </c>
    </row>
    <row r="395" spans="1:17" hidden="1" x14ac:dyDescent="0.35">
      <c r="A395" s="1" t="s">
        <v>400</v>
      </c>
      <c r="B395" s="1" t="s">
        <v>1854</v>
      </c>
      <c r="C395" s="1" t="s">
        <v>1365</v>
      </c>
      <c r="D395" s="1" t="s">
        <v>1387</v>
      </c>
      <c r="E395" s="1" t="s">
        <v>1388</v>
      </c>
      <c r="F395" s="1" t="s">
        <v>1389</v>
      </c>
      <c r="G395" s="4">
        <v>529</v>
      </c>
      <c r="H395" s="5" t="str">
        <f>IF(Sheet1__2[[#This Row],[discounted_price]]&lt;200,"&lt;₹200",IF(OR(Sheet1__2[[#This Row],[discounted_price]]=200,Sheet1__2[[#This Row],[discounted_price]]&lt;=500),"₹200-₹500","&gt;₹500"))</f>
        <v>&gt;₹500</v>
      </c>
      <c r="I395" s="4">
        <v>1499</v>
      </c>
      <c r="J395" s="3">
        <v>0.65</v>
      </c>
      <c r="K395" s="1" t="str">
        <f>IF(Sheet1__2[[#This Row],[discount_percentage]]&gt;=50%,"50% or More","&lt;50%")</f>
        <v>50% or More</v>
      </c>
      <c r="M395" s="1">
        <v>4.0999999999999996</v>
      </c>
      <c r="N395" s="2">
        <f>Sheet1__2[[#This Row],[actual_price]]*Sheet1__2[[#This Row],[rating_count]]</f>
        <v>12889901</v>
      </c>
      <c r="O395" s="1">
        <v>8599</v>
      </c>
      <c r="P395" s="1" t="str">
        <f>IF(Sheet1__2[[#This Row],[rating_count]]&lt;1000,"Under 1000","1000 or more")</f>
        <v>1000 or more</v>
      </c>
      <c r="Q395" s="11">
        <f>Sheet1__2[[#This Row],[rating]]*Sheet1__2[[#This Row],[rating_count]]</f>
        <v>35255.899999999994</v>
      </c>
    </row>
    <row r="396" spans="1:17" hidden="1" x14ac:dyDescent="0.35">
      <c r="A396" s="1" t="s">
        <v>401</v>
      </c>
      <c r="B396" s="1" t="s">
        <v>1826</v>
      </c>
      <c r="C396" s="1" t="s">
        <v>1365</v>
      </c>
      <c r="D396" s="1" t="s">
        <v>1387</v>
      </c>
      <c r="E396" s="1" t="s">
        <v>1390</v>
      </c>
      <c r="F396" s="1" t="s">
        <v>1391</v>
      </c>
      <c r="G396" s="4">
        <v>13999</v>
      </c>
      <c r="H396" s="5" t="str">
        <f>IF(Sheet1__2[[#This Row],[discounted_price]]&lt;200,"&lt;₹200",IF(OR(Sheet1__2[[#This Row],[discounted_price]]=200,Sheet1__2[[#This Row],[discounted_price]]&lt;=500),"₹200-₹500","&gt;₹500"))</f>
        <v>&gt;₹500</v>
      </c>
      <c r="I396" s="4">
        <v>19499</v>
      </c>
      <c r="J396" s="3">
        <v>0.28000000000000003</v>
      </c>
      <c r="K396" s="1" t="str">
        <f>IF(Sheet1__2[[#This Row],[discount_percentage]]&gt;=50%,"50% or More","&lt;50%")</f>
        <v>&lt;50%</v>
      </c>
      <c r="M396" s="1">
        <v>4.0999999999999996</v>
      </c>
      <c r="N396" s="2">
        <f>Sheet1__2[[#This Row],[actual_price]]*Sheet1__2[[#This Row],[rating_count]]</f>
        <v>370442002</v>
      </c>
      <c r="O396" s="1">
        <v>18998</v>
      </c>
      <c r="P396" s="1" t="str">
        <f>IF(Sheet1__2[[#This Row],[rating_count]]&lt;1000,"Under 1000","1000 or more")</f>
        <v>1000 or more</v>
      </c>
      <c r="Q396" s="11">
        <f>Sheet1__2[[#This Row],[rating]]*Sheet1__2[[#This Row],[rating_count]]</f>
        <v>77891.799999999988</v>
      </c>
    </row>
    <row r="397" spans="1:17" hidden="1" x14ac:dyDescent="0.35">
      <c r="A397" s="1" t="s">
        <v>402</v>
      </c>
      <c r="B397" s="1" t="s">
        <v>1830</v>
      </c>
      <c r="C397" s="1" t="s">
        <v>1365</v>
      </c>
      <c r="D397" s="1" t="s">
        <v>1395</v>
      </c>
      <c r="E397" s="1" t="s">
        <v>1396</v>
      </c>
      <c r="F397" s="1" t="s">
        <v>1397</v>
      </c>
      <c r="G397" s="4">
        <v>379</v>
      </c>
      <c r="H397" s="5" t="str">
        <f>IF(Sheet1__2[[#This Row],[discounted_price]]&lt;200,"&lt;₹200",IF(OR(Sheet1__2[[#This Row],[discounted_price]]=200,Sheet1__2[[#This Row],[discounted_price]]&lt;=500),"₹200-₹500","&gt;₹500"))</f>
        <v>₹200-₹500</v>
      </c>
      <c r="I397" s="4">
        <v>999</v>
      </c>
      <c r="J397" s="3">
        <v>0.62</v>
      </c>
      <c r="K397" s="1" t="str">
        <f>IF(Sheet1__2[[#This Row],[discount_percentage]]&gt;=50%,"50% or More","&lt;50%")</f>
        <v>50% or More</v>
      </c>
      <c r="M397" s="1">
        <v>4.0999999999999996</v>
      </c>
      <c r="N397" s="2">
        <f>Sheet1__2[[#This Row],[actual_price]]*Sheet1__2[[#This Row],[rating_count]]</f>
        <v>363349287</v>
      </c>
      <c r="O397" s="1">
        <v>363713</v>
      </c>
      <c r="P397" s="1" t="str">
        <f>IF(Sheet1__2[[#This Row],[rating_count]]&lt;1000,"Under 1000","1000 or more")</f>
        <v>1000 or more</v>
      </c>
      <c r="Q397" s="11">
        <f>Sheet1__2[[#This Row],[rating]]*Sheet1__2[[#This Row],[rating_count]]</f>
        <v>1491223.2999999998</v>
      </c>
    </row>
    <row r="398" spans="1:17" hidden="1" x14ac:dyDescent="0.35">
      <c r="A398" s="1" t="s">
        <v>403</v>
      </c>
      <c r="B398" s="1" t="s">
        <v>1843</v>
      </c>
      <c r="C398" s="1" t="s">
        <v>1365</v>
      </c>
      <c r="D398" s="1" t="s">
        <v>1387</v>
      </c>
      <c r="E398" s="1" t="s">
        <v>1390</v>
      </c>
      <c r="F398" s="1" t="s">
        <v>1391</v>
      </c>
      <c r="G398" s="4">
        <v>13999</v>
      </c>
      <c r="H398" s="5" t="str">
        <f>IF(Sheet1__2[[#This Row],[discounted_price]]&lt;200,"&lt;₹200",IF(OR(Sheet1__2[[#This Row],[discounted_price]]=200,Sheet1__2[[#This Row],[discounted_price]]&lt;=500),"₹200-₹500","&gt;₹500"))</f>
        <v>&gt;₹500</v>
      </c>
      <c r="I398" s="4">
        <v>19999</v>
      </c>
      <c r="J398" s="3">
        <v>0.3</v>
      </c>
      <c r="K398" s="1" t="str">
        <f>IF(Sheet1__2[[#This Row],[discount_percentage]]&gt;=50%,"50% or More","&lt;50%")</f>
        <v>&lt;50%</v>
      </c>
      <c r="M398" s="1">
        <v>4.0999999999999996</v>
      </c>
      <c r="N398" s="2">
        <f>Sheet1__2[[#This Row],[actual_price]]*Sheet1__2[[#This Row],[rating_count]]</f>
        <v>385020748</v>
      </c>
      <c r="O398" s="1">
        <v>19252</v>
      </c>
      <c r="P398" s="1" t="str">
        <f>IF(Sheet1__2[[#This Row],[rating_count]]&lt;1000,"Under 1000","1000 or more")</f>
        <v>1000 or more</v>
      </c>
      <c r="Q398" s="11">
        <f>Sheet1__2[[#This Row],[rating]]*Sheet1__2[[#This Row],[rating_count]]</f>
        <v>78933.2</v>
      </c>
    </row>
    <row r="399" spans="1:17" x14ac:dyDescent="0.35">
      <c r="A399" s="1" t="s">
        <v>404</v>
      </c>
      <c r="B399" s="1" t="s">
        <v>1855</v>
      </c>
      <c r="C399" s="1" t="s">
        <v>1365</v>
      </c>
      <c r="D399" s="1" t="s">
        <v>1385</v>
      </c>
      <c r="E399" s="1" t="s">
        <v>1386</v>
      </c>
      <c r="G399" s="1">
        <v>3999</v>
      </c>
      <c r="H399" s="4" t="str">
        <f>IF(Sheet1__2[[#This Row],[discounted_price]]&lt;200,"&lt;₹200",IF(OR(Sheet1__2[[#This Row],[discounted_price]]=200,Sheet1__2[[#This Row],[discounted_price]]&lt;=500),"₹200-₹500","&gt;₹500"))</f>
        <v>&gt;₹500</v>
      </c>
      <c r="I399" s="1">
        <v>9999</v>
      </c>
      <c r="J399" s="1">
        <v>0.6</v>
      </c>
      <c r="K399" s="1" t="str">
        <f>IF(Sheet1__2[[#This Row],[discount_percentage]]&gt;=50%,"50% or More","&lt;50%")</f>
        <v>50% or More</v>
      </c>
      <c r="L39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399" s="1">
        <v>4.4000000000000004</v>
      </c>
      <c r="N399" s="1">
        <f>Sheet1__2[[#This Row],[actual_price]]*Sheet1__2[[#This Row],[rating_count]]</f>
        <v>729927</v>
      </c>
      <c r="O399" s="1">
        <v>73</v>
      </c>
      <c r="P399" s="1" t="str">
        <f>IF(Sheet1__2[[#This Row],[rating_count]]&lt;1000,"Under 1000","1000 or more")</f>
        <v>Under 1000</v>
      </c>
      <c r="Q399" s="11">
        <f>Sheet1__2[[#This Row],[rating]]*Sheet1__2[[#This Row],[rating_count]]</f>
        <v>321.20000000000005</v>
      </c>
    </row>
    <row r="400" spans="1:17" hidden="1" x14ac:dyDescent="0.35">
      <c r="A400" s="1" t="s">
        <v>405</v>
      </c>
      <c r="B400" s="1" t="s">
        <v>1856</v>
      </c>
      <c r="C400" s="1" t="s">
        <v>1365</v>
      </c>
      <c r="D400" s="1" t="s">
        <v>1387</v>
      </c>
      <c r="E400" s="1" t="s">
        <v>1388</v>
      </c>
      <c r="F400" s="1" t="s">
        <v>1401</v>
      </c>
      <c r="G400" s="4">
        <v>99</v>
      </c>
      <c r="H400" s="5" t="str">
        <f>IF(Sheet1__2[[#This Row],[discounted_price]]&lt;200,"&lt;₹200",IF(OR(Sheet1__2[[#This Row],[discounted_price]]=200,Sheet1__2[[#This Row],[discounted_price]]&lt;=500),"₹200-₹500","&gt;₹500"))</f>
        <v>&lt;₹200</v>
      </c>
      <c r="I400" s="4">
        <v>499</v>
      </c>
      <c r="J400" s="3">
        <v>0.8</v>
      </c>
      <c r="K400" s="1" t="str">
        <f>IF(Sheet1__2[[#This Row],[discount_percentage]]&gt;=50%,"50% or More","&lt;50%")</f>
        <v>50% or More</v>
      </c>
      <c r="M400" s="1">
        <v>4.3</v>
      </c>
      <c r="N400" s="2">
        <f>Sheet1__2[[#This Row],[actual_price]]*Sheet1__2[[#This Row],[rating_count]]</f>
        <v>21277859</v>
      </c>
      <c r="O400" s="1">
        <v>42641</v>
      </c>
      <c r="P400" s="1" t="str">
        <f>IF(Sheet1__2[[#This Row],[rating_count]]&lt;1000,"Under 1000","1000 or more")</f>
        <v>1000 or more</v>
      </c>
      <c r="Q400" s="11">
        <f>Sheet1__2[[#This Row],[rating]]*Sheet1__2[[#This Row],[rating_count]]</f>
        <v>183356.3</v>
      </c>
    </row>
    <row r="401" spans="1:17" hidden="1" x14ac:dyDescent="0.35">
      <c r="A401" s="1" t="s">
        <v>406</v>
      </c>
      <c r="B401" s="1" t="s">
        <v>1826</v>
      </c>
      <c r="C401" s="1" t="s">
        <v>1365</v>
      </c>
      <c r="D401" s="1" t="s">
        <v>1395</v>
      </c>
      <c r="E401" s="1" t="s">
        <v>1396</v>
      </c>
      <c r="F401" s="1" t="s">
        <v>1397</v>
      </c>
      <c r="G401" s="4">
        <v>4790</v>
      </c>
      <c r="H401" s="5" t="str">
        <f>IF(Sheet1__2[[#This Row],[discounted_price]]&lt;200,"&lt;₹200",IF(OR(Sheet1__2[[#This Row],[discounted_price]]=200,Sheet1__2[[#This Row],[discounted_price]]&lt;=500),"₹200-₹500","&gt;₹500"))</f>
        <v>&gt;₹500</v>
      </c>
      <c r="I401" s="4">
        <v>15990</v>
      </c>
      <c r="J401" s="3">
        <v>0.7</v>
      </c>
      <c r="K401" s="1" t="str">
        <f>IF(Sheet1__2[[#This Row],[discount_percentage]]&gt;=50%,"50% or More","&lt;50%")</f>
        <v>50% or More</v>
      </c>
      <c r="M401" s="1">
        <v>4</v>
      </c>
      <c r="N401" s="2">
        <f>Sheet1__2[[#This Row],[actual_price]]*Sheet1__2[[#This Row],[rating_count]]</f>
        <v>70196100</v>
      </c>
      <c r="O401" s="1">
        <v>4390</v>
      </c>
      <c r="P401" s="1" t="str">
        <f>IF(Sheet1__2[[#This Row],[rating_count]]&lt;1000,"Under 1000","1000 or more")</f>
        <v>1000 or more</v>
      </c>
      <c r="Q401" s="11">
        <f>Sheet1__2[[#This Row],[rating]]*Sheet1__2[[#This Row],[rating_count]]</f>
        <v>17560</v>
      </c>
    </row>
    <row r="402" spans="1:17" hidden="1" x14ac:dyDescent="0.35">
      <c r="A402" s="1" t="s">
        <v>407</v>
      </c>
      <c r="B402" s="1" t="s">
        <v>1821</v>
      </c>
      <c r="C402" s="1" t="s">
        <v>1365</v>
      </c>
      <c r="D402" s="1" t="s">
        <v>1387</v>
      </c>
      <c r="E402" s="1" t="s">
        <v>1390</v>
      </c>
      <c r="F402" s="1" t="s">
        <v>1391</v>
      </c>
      <c r="G402" s="4">
        <v>33999</v>
      </c>
      <c r="H402" s="5" t="str">
        <f>IF(Sheet1__2[[#This Row],[discounted_price]]&lt;200,"&lt;₹200",IF(OR(Sheet1__2[[#This Row],[discounted_price]]=200,Sheet1__2[[#This Row],[discounted_price]]&lt;=500),"₹200-₹500","&gt;₹500"))</f>
        <v>&gt;₹500</v>
      </c>
      <c r="I402" s="4">
        <v>33999</v>
      </c>
      <c r="J402" s="3">
        <v>0</v>
      </c>
      <c r="K402" s="1" t="str">
        <f>IF(Sheet1__2[[#This Row],[discount_percentage]]&gt;=50%,"50% or More","&lt;50%")</f>
        <v>&lt;50%</v>
      </c>
      <c r="M402" s="1">
        <v>4.3</v>
      </c>
      <c r="N402" s="2">
        <f>Sheet1__2[[#This Row],[actual_price]]*Sheet1__2[[#This Row],[rating_count]]</f>
        <v>592092585</v>
      </c>
      <c r="O402" s="1">
        <v>17415</v>
      </c>
      <c r="P402" s="1" t="str">
        <f>IF(Sheet1__2[[#This Row],[rating_count]]&lt;1000,"Under 1000","1000 or more")</f>
        <v>1000 or more</v>
      </c>
      <c r="Q402" s="11">
        <f>Sheet1__2[[#This Row],[rating]]*Sheet1__2[[#This Row],[rating_count]]</f>
        <v>74884.5</v>
      </c>
    </row>
    <row r="403" spans="1:17" hidden="1" x14ac:dyDescent="0.35">
      <c r="A403" s="1" t="s">
        <v>408</v>
      </c>
      <c r="B403" s="1" t="s">
        <v>1857</v>
      </c>
      <c r="C403" s="1" t="s">
        <v>1358</v>
      </c>
      <c r="D403" s="1" t="s">
        <v>1359</v>
      </c>
      <c r="E403" s="1" t="s">
        <v>1360</v>
      </c>
      <c r="F403" s="1" t="s">
        <v>1402</v>
      </c>
      <c r="G403" s="4">
        <v>99</v>
      </c>
      <c r="H403" s="5" t="str">
        <f>IF(Sheet1__2[[#This Row],[discounted_price]]&lt;200,"&lt;₹200",IF(OR(Sheet1__2[[#This Row],[discounted_price]]=200,Sheet1__2[[#This Row],[discounted_price]]&lt;=500),"₹200-₹500","&gt;₹500"))</f>
        <v>&lt;₹200</v>
      </c>
      <c r="I403" s="4">
        <v>999</v>
      </c>
      <c r="J403" s="3">
        <v>0.9</v>
      </c>
      <c r="K403" s="1" t="str">
        <f>IF(Sheet1__2[[#This Row],[discount_percentage]]&gt;=50%,"50% or More","&lt;50%")</f>
        <v>50% or More</v>
      </c>
      <c r="M403" s="1">
        <v>4</v>
      </c>
      <c r="N403" s="2">
        <f>Sheet1__2[[#This Row],[actual_price]]*Sheet1__2[[#This Row],[rating_count]]</f>
        <v>1394604</v>
      </c>
      <c r="O403" s="1">
        <v>1396</v>
      </c>
      <c r="P403" s="1" t="str">
        <f>IF(Sheet1__2[[#This Row],[rating_count]]&lt;1000,"Under 1000","1000 or more")</f>
        <v>1000 or more</v>
      </c>
      <c r="Q403" s="11">
        <f>Sheet1__2[[#This Row],[rating]]*Sheet1__2[[#This Row],[rating_count]]</f>
        <v>5584</v>
      </c>
    </row>
    <row r="404" spans="1:17" hidden="1" x14ac:dyDescent="0.35">
      <c r="A404" s="1" t="s">
        <v>409</v>
      </c>
      <c r="B404" s="1" t="s">
        <v>1858</v>
      </c>
      <c r="C404" s="1" t="s">
        <v>1365</v>
      </c>
      <c r="D404" s="1" t="s">
        <v>1395</v>
      </c>
      <c r="E404" s="1" t="s">
        <v>1396</v>
      </c>
      <c r="F404" s="1" t="s">
        <v>1397</v>
      </c>
      <c r="G404" s="4">
        <v>299</v>
      </c>
      <c r="H404" s="5" t="str">
        <f>IF(Sheet1__2[[#This Row],[discounted_price]]&lt;200,"&lt;₹200",IF(OR(Sheet1__2[[#This Row],[discounted_price]]=200,Sheet1__2[[#This Row],[discounted_price]]&lt;=500),"₹200-₹500","&gt;₹500"))</f>
        <v>₹200-₹500</v>
      </c>
      <c r="I404" s="4">
        <v>1900</v>
      </c>
      <c r="J404" s="3">
        <v>0.84</v>
      </c>
      <c r="K404" s="1" t="str">
        <f>IF(Sheet1__2[[#This Row],[discount_percentage]]&gt;=50%,"50% or More","&lt;50%")</f>
        <v>50% or More</v>
      </c>
      <c r="M404" s="1">
        <v>3.6</v>
      </c>
      <c r="N404" s="2">
        <f>Sheet1__2[[#This Row],[actual_price]]*Sheet1__2[[#This Row],[rating_count]]</f>
        <v>34583800</v>
      </c>
      <c r="O404" s="1">
        <v>18202</v>
      </c>
      <c r="P404" s="1" t="str">
        <f>IF(Sheet1__2[[#This Row],[rating_count]]&lt;1000,"Under 1000","1000 or more")</f>
        <v>1000 or more</v>
      </c>
      <c r="Q404" s="11">
        <f>Sheet1__2[[#This Row],[rating]]*Sheet1__2[[#This Row],[rating_count]]</f>
        <v>65527.200000000004</v>
      </c>
    </row>
    <row r="405" spans="1:17" hidden="1" x14ac:dyDescent="0.35">
      <c r="A405" s="1" t="s">
        <v>410</v>
      </c>
      <c r="B405" s="1" t="s">
        <v>1826</v>
      </c>
      <c r="C405" s="1" t="s">
        <v>1365</v>
      </c>
      <c r="D405" s="1" t="s">
        <v>1387</v>
      </c>
      <c r="E405" s="1" t="s">
        <v>1390</v>
      </c>
      <c r="F405" s="1" t="s">
        <v>1391</v>
      </c>
      <c r="G405" s="4">
        <v>10999</v>
      </c>
      <c r="H405" s="5" t="str">
        <f>IF(Sheet1__2[[#This Row],[discounted_price]]&lt;200,"&lt;₹200",IF(OR(Sheet1__2[[#This Row],[discounted_price]]=200,Sheet1__2[[#This Row],[discounted_price]]&lt;=500),"₹200-₹500","&gt;₹500"))</f>
        <v>&gt;₹500</v>
      </c>
      <c r="I405" s="4">
        <v>14999</v>
      </c>
      <c r="J405" s="3">
        <v>0.27</v>
      </c>
      <c r="K405" s="1" t="str">
        <f>IF(Sheet1__2[[#This Row],[discount_percentage]]&gt;=50%,"50% or More","&lt;50%")</f>
        <v>&lt;50%</v>
      </c>
      <c r="M405" s="1">
        <v>4.0999999999999996</v>
      </c>
      <c r="N405" s="2">
        <f>Sheet1__2[[#This Row],[actual_price]]*Sheet1__2[[#This Row],[rating_count]]</f>
        <v>284951002</v>
      </c>
      <c r="O405" s="1">
        <v>18998</v>
      </c>
      <c r="P405" s="1" t="str">
        <f>IF(Sheet1__2[[#This Row],[rating_count]]&lt;1000,"Under 1000","1000 or more")</f>
        <v>1000 or more</v>
      </c>
      <c r="Q405" s="11">
        <f>Sheet1__2[[#This Row],[rating]]*Sheet1__2[[#This Row],[rating_count]]</f>
        <v>77891.799999999988</v>
      </c>
    </row>
    <row r="406" spans="1:17" hidden="1" x14ac:dyDescent="0.35">
      <c r="A406" s="1" t="s">
        <v>411</v>
      </c>
      <c r="B406" s="1" t="s">
        <v>1859</v>
      </c>
      <c r="C406" s="1" t="s">
        <v>1365</v>
      </c>
      <c r="D406" s="1" t="s">
        <v>1387</v>
      </c>
      <c r="E406" s="1" t="s">
        <v>1390</v>
      </c>
      <c r="F406" s="1" t="s">
        <v>1391</v>
      </c>
      <c r="G406" s="4">
        <v>34999</v>
      </c>
      <c r="H406" s="5" t="str">
        <f>IF(Sheet1__2[[#This Row],[discounted_price]]&lt;200,"&lt;₹200",IF(OR(Sheet1__2[[#This Row],[discounted_price]]=200,Sheet1__2[[#This Row],[discounted_price]]&lt;=500),"₹200-₹500","&gt;₹500"))</f>
        <v>&gt;₹500</v>
      </c>
      <c r="I406" s="4">
        <v>38999</v>
      </c>
      <c r="J406" s="3">
        <v>0.1</v>
      </c>
      <c r="K406" s="1" t="str">
        <f>IF(Sheet1__2[[#This Row],[discount_percentage]]&gt;=50%,"50% or More","&lt;50%")</f>
        <v>&lt;50%</v>
      </c>
      <c r="M406" s="1">
        <v>4.2</v>
      </c>
      <c r="N406" s="2">
        <f>Sheet1__2[[#This Row],[actual_price]]*Sheet1__2[[#This Row],[rating_count]]</f>
        <v>430119971</v>
      </c>
      <c r="O406" s="1">
        <v>11029</v>
      </c>
      <c r="P406" s="1" t="str">
        <f>IF(Sheet1__2[[#This Row],[rating_count]]&lt;1000,"Under 1000","1000 or more")</f>
        <v>1000 or more</v>
      </c>
      <c r="Q406" s="11">
        <f>Sheet1__2[[#This Row],[rating]]*Sheet1__2[[#This Row],[rating_count]]</f>
        <v>46321.8</v>
      </c>
    </row>
    <row r="407" spans="1:17" hidden="1" x14ac:dyDescent="0.35">
      <c r="A407" s="1" t="s">
        <v>412</v>
      </c>
      <c r="B407" s="1" t="s">
        <v>1826</v>
      </c>
      <c r="C407" s="1" t="s">
        <v>1365</v>
      </c>
      <c r="D407" s="1" t="s">
        <v>1387</v>
      </c>
      <c r="E407" s="1" t="s">
        <v>1390</v>
      </c>
      <c r="F407" s="1" t="s">
        <v>1391</v>
      </c>
      <c r="G407" s="4">
        <v>16999</v>
      </c>
      <c r="H407" s="5" t="str">
        <f>IF(Sheet1__2[[#This Row],[discounted_price]]&lt;200,"&lt;₹200",IF(OR(Sheet1__2[[#This Row],[discounted_price]]=200,Sheet1__2[[#This Row],[discounted_price]]&lt;=500),"₹200-₹500","&gt;₹500"))</f>
        <v>&gt;₹500</v>
      </c>
      <c r="I407" s="4">
        <v>24999</v>
      </c>
      <c r="J407" s="3">
        <v>0.32</v>
      </c>
      <c r="K407" s="1" t="str">
        <f>IF(Sheet1__2[[#This Row],[discount_percentage]]&gt;=50%,"50% or More","&lt;50%")</f>
        <v>&lt;50%</v>
      </c>
      <c r="M407" s="1">
        <v>4.0999999999999996</v>
      </c>
      <c r="N407" s="2">
        <f>Sheet1__2[[#This Row],[actual_price]]*Sheet1__2[[#This Row],[rating_count]]</f>
        <v>557927682</v>
      </c>
      <c r="O407" s="1">
        <v>22318</v>
      </c>
      <c r="P407" s="1" t="str">
        <f>IF(Sheet1__2[[#This Row],[rating_count]]&lt;1000,"Under 1000","1000 or more")</f>
        <v>1000 or more</v>
      </c>
      <c r="Q407" s="11">
        <f>Sheet1__2[[#This Row],[rating]]*Sheet1__2[[#This Row],[rating_count]]</f>
        <v>91503.799999999988</v>
      </c>
    </row>
    <row r="408" spans="1:17" hidden="1" x14ac:dyDescent="0.35">
      <c r="A408" s="1" t="s">
        <v>413</v>
      </c>
      <c r="B408" s="1" t="s">
        <v>1860</v>
      </c>
      <c r="C408" s="1" t="s">
        <v>1365</v>
      </c>
      <c r="D408" s="1" t="s">
        <v>1387</v>
      </c>
      <c r="E408" s="1" t="s">
        <v>1388</v>
      </c>
      <c r="F408" s="1" t="s">
        <v>1401</v>
      </c>
      <c r="G408" s="4">
        <v>199</v>
      </c>
      <c r="H408" s="5" t="str">
        <f>IF(Sheet1__2[[#This Row],[discounted_price]]&lt;200,"&lt;₹200",IF(OR(Sheet1__2[[#This Row],[discounted_price]]=200,Sheet1__2[[#This Row],[discounted_price]]&lt;=500),"₹200-₹500","&gt;₹500"))</f>
        <v>&lt;₹200</v>
      </c>
      <c r="I408" s="4">
        <v>499</v>
      </c>
      <c r="J408" s="3">
        <v>0.6</v>
      </c>
      <c r="K408" s="1" t="str">
        <f>IF(Sheet1__2[[#This Row],[discount_percentage]]&gt;=50%,"50% or More","&lt;50%")</f>
        <v>50% or More</v>
      </c>
      <c r="M408" s="1">
        <v>4.0999999999999996</v>
      </c>
      <c r="N408" s="2">
        <f>Sheet1__2[[#This Row],[actual_price]]*Sheet1__2[[#This Row],[rating_count]]</f>
        <v>891214</v>
      </c>
      <c r="O408" s="1">
        <v>1786</v>
      </c>
      <c r="P408" s="1" t="str">
        <f>IF(Sheet1__2[[#This Row],[rating_count]]&lt;1000,"Under 1000","1000 or more")</f>
        <v>1000 or more</v>
      </c>
      <c r="Q408" s="11">
        <f>Sheet1__2[[#This Row],[rating]]*Sheet1__2[[#This Row],[rating_count]]</f>
        <v>7322.5999999999995</v>
      </c>
    </row>
    <row r="409" spans="1:17" hidden="1" x14ac:dyDescent="0.35">
      <c r="A409" s="1" t="s">
        <v>414</v>
      </c>
      <c r="B409" s="1" t="s">
        <v>1861</v>
      </c>
      <c r="C409" s="1" t="s">
        <v>1365</v>
      </c>
      <c r="D409" s="1" t="s">
        <v>1387</v>
      </c>
      <c r="E409" s="1" t="s">
        <v>1388</v>
      </c>
      <c r="F409" s="1" t="s">
        <v>1389</v>
      </c>
      <c r="G409" s="4">
        <v>999</v>
      </c>
      <c r="H409" s="5" t="str">
        <f>IF(Sheet1__2[[#This Row],[discounted_price]]&lt;200,"&lt;₹200",IF(OR(Sheet1__2[[#This Row],[discounted_price]]=200,Sheet1__2[[#This Row],[discounted_price]]&lt;=500),"₹200-₹500","&gt;₹500"))</f>
        <v>&gt;₹500</v>
      </c>
      <c r="I409" s="4">
        <v>1599</v>
      </c>
      <c r="J409" s="3">
        <v>0.38</v>
      </c>
      <c r="K409" s="1" t="str">
        <f>IF(Sheet1__2[[#This Row],[discount_percentage]]&gt;=50%,"50% or More","&lt;50%")</f>
        <v>&lt;50%</v>
      </c>
      <c r="M409" s="1">
        <v>4</v>
      </c>
      <c r="N409" s="2">
        <f>Sheet1__2[[#This Row],[actual_price]]*Sheet1__2[[#This Row],[rating_count]]</f>
        <v>11547978</v>
      </c>
      <c r="O409" s="1">
        <v>7222</v>
      </c>
      <c r="P409" s="1" t="str">
        <f>IF(Sheet1__2[[#This Row],[rating_count]]&lt;1000,"Under 1000","1000 or more")</f>
        <v>1000 or more</v>
      </c>
      <c r="Q409" s="11">
        <f>Sheet1__2[[#This Row],[rating]]*Sheet1__2[[#This Row],[rating_count]]</f>
        <v>28888</v>
      </c>
    </row>
    <row r="410" spans="1:17" hidden="1" x14ac:dyDescent="0.35">
      <c r="A410" s="1" t="s">
        <v>415</v>
      </c>
      <c r="B410" s="1" t="s">
        <v>1824</v>
      </c>
      <c r="C410" s="1" t="s">
        <v>1365</v>
      </c>
      <c r="D410" s="1" t="s">
        <v>1387</v>
      </c>
      <c r="E410" s="1" t="s">
        <v>1390</v>
      </c>
      <c r="F410" s="1" t="s">
        <v>1394</v>
      </c>
      <c r="G410" s="4">
        <v>1299</v>
      </c>
      <c r="H410" s="5" t="str">
        <f>IF(Sheet1__2[[#This Row],[discounted_price]]&lt;200,"&lt;₹200",IF(OR(Sheet1__2[[#This Row],[discounted_price]]=200,Sheet1__2[[#This Row],[discounted_price]]&lt;=500),"₹200-₹500","&gt;₹500"))</f>
        <v>&gt;₹500</v>
      </c>
      <c r="I410" s="4">
        <v>1599</v>
      </c>
      <c r="J410" s="3">
        <v>0.19</v>
      </c>
      <c r="K410" s="1" t="str">
        <f>IF(Sheet1__2[[#This Row],[discount_percentage]]&gt;=50%,"50% or More","&lt;50%")</f>
        <v>&lt;50%</v>
      </c>
      <c r="M410" s="1">
        <v>4</v>
      </c>
      <c r="N410" s="2">
        <f>Sheet1__2[[#This Row],[actual_price]]*Sheet1__2[[#This Row],[rating_count]]</f>
        <v>205169289</v>
      </c>
      <c r="O410" s="1">
        <v>128311</v>
      </c>
      <c r="P410" s="1" t="str">
        <f>IF(Sheet1__2[[#This Row],[rating_count]]&lt;1000,"Under 1000","1000 or more")</f>
        <v>1000 or more</v>
      </c>
      <c r="Q410" s="11">
        <f>Sheet1__2[[#This Row],[rating]]*Sheet1__2[[#This Row],[rating_count]]</f>
        <v>513244</v>
      </c>
    </row>
    <row r="411" spans="1:17" hidden="1" x14ac:dyDescent="0.35">
      <c r="A411" s="1" t="s">
        <v>416</v>
      </c>
      <c r="B411" s="1" t="s">
        <v>1862</v>
      </c>
      <c r="C411" s="1" t="s">
        <v>1365</v>
      </c>
      <c r="D411" s="1" t="s">
        <v>1395</v>
      </c>
      <c r="E411" s="1" t="s">
        <v>1396</v>
      </c>
      <c r="F411" s="1" t="s">
        <v>1397</v>
      </c>
      <c r="G411" s="4">
        <v>599</v>
      </c>
      <c r="H411" s="5" t="str">
        <f>IF(Sheet1__2[[#This Row],[discounted_price]]&lt;200,"&lt;₹200",IF(OR(Sheet1__2[[#This Row],[discounted_price]]=200,Sheet1__2[[#This Row],[discounted_price]]&lt;=500),"₹200-₹500","&gt;₹500"))</f>
        <v>&gt;₹500</v>
      </c>
      <c r="I411" s="4">
        <v>1800</v>
      </c>
      <c r="J411" s="3">
        <v>0.67</v>
      </c>
      <c r="K411" s="1" t="str">
        <f>IF(Sheet1__2[[#This Row],[discount_percentage]]&gt;=50%,"50% or More","&lt;50%")</f>
        <v>50% or More</v>
      </c>
      <c r="M411" s="1">
        <v>3.5</v>
      </c>
      <c r="N411" s="2">
        <f>Sheet1__2[[#This Row],[actual_price]]*Sheet1__2[[#This Row],[rating_count]]</f>
        <v>151192800</v>
      </c>
      <c r="O411" s="1">
        <v>83996</v>
      </c>
      <c r="P411" s="1" t="str">
        <f>IF(Sheet1__2[[#This Row],[rating_count]]&lt;1000,"Under 1000","1000 or more")</f>
        <v>1000 or more</v>
      </c>
      <c r="Q411" s="11">
        <f>Sheet1__2[[#This Row],[rating]]*Sheet1__2[[#This Row],[rating_count]]</f>
        <v>293986</v>
      </c>
    </row>
    <row r="412" spans="1:17" hidden="1" x14ac:dyDescent="0.35">
      <c r="A412" s="1" t="s">
        <v>417</v>
      </c>
      <c r="B412" s="1" t="s">
        <v>1853</v>
      </c>
      <c r="C412" s="1" t="s">
        <v>1365</v>
      </c>
      <c r="D412" s="1" t="s">
        <v>1367</v>
      </c>
      <c r="E412" s="1" t="s">
        <v>1392</v>
      </c>
      <c r="F412" s="1" t="s">
        <v>1393</v>
      </c>
      <c r="G412" s="4">
        <v>599</v>
      </c>
      <c r="H412" s="5" t="str">
        <f>IF(Sheet1__2[[#This Row],[discounted_price]]&lt;200,"&lt;₹200",IF(OR(Sheet1__2[[#This Row],[discounted_price]]=200,Sheet1__2[[#This Row],[discounted_price]]&lt;=500),"₹200-₹500","&gt;₹500"))</f>
        <v>&gt;₹500</v>
      </c>
      <c r="I412" s="4">
        <v>1899</v>
      </c>
      <c r="J412" s="3">
        <v>0.68</v>
      </c>
      <c r="K412" s="1" t="str">
        <f>IF(Sheet1__2[[#This Row],[discount_percentage]]&gt;=50%,"50% or More","&lt;50%")</f>
        <v>50% or More</v>
      </c>
      <c r="M412" s="1">
        <v>4.3</v>
      </c>
      <c r="N412" s="2">
        <f>Sheet1__2[[#This Row],[actual_price]]*Sheet1__2[[#This Row],[rating_count]]</f>
        <v>265928364</v>
      </c>
      <c r="O412" s="1">
        <v>140036</v>
      </c>
      <c r="P412" s="1" t="str">
        <f>IF(Sheet1__2[[#This Row],[rating_count]]&lt;1000,"Under 1000","1000 or more")</f>
        <v>1000 or more</v>
      </c>
      <c r="Q412" s="11">
        <f>Sheet1__2[[#This Row],[rating]]*Sheet1__2[[#This Row],[rating_count]]</f>
        <v>602154.79999999993</v>
      </c>
    </row>
    <row r="413" spans="1:17" hidden="1" x14ac:dyDescent="0.35">
      <c r="A413" s="1" t="s">
        <v>418</v>
      </c>
      <c r="B413" s="1" t="s">
        <v>1863</v>
      </c>
      <c r="C413" s="1" t="s">
        <v>1365</v>
      </c>
      <c r="D413" s="1" t="s">
        <v>1387</v>
      </c>
      <c r="E413" s="1" t="s">
        <v>1388</v>
      </c>
      <c r="F413" s="1" t="s">
        <v>1389</v>
      </c>
      <c r="G413" s="4">
        <v>1799</v>
      </c>
      <c r="H413" s="5" t="str">
        <f>IF(Sheet1__2[[#This Row],[discounted_price]]&lt;200,"&lt;₹200",IF(OR(Sheet1__2[[#This Row],[discounted_price]]=200,Sheet1__2[[#This Row],[discounted_price]]&lt;=500),"₹200-₹500","&gt;₹500"))</f>
        <v>&gt;₹500</v>
      </c>
      <c r="I413" s="4">
        <v>2499</v>
      </c>
      <c r="J413" s="3">
        <v>0.28000000000000003</v>
      </c>
      <c r="K413" s="1" t="str">
        <f>IF(Sheet1__2[[#This Row],[discount_percentage]]&gt;=50%,"50% or More","&lt;50%")</f>
        <v>&lt;50%</v>
      </c>
      <c r="M413" s="1">
        <v>4.0999999999999996</v>
      </c>
      <c r="N413" s="2">
        <f>Sheet1__2[[#This Row],[actual_price]]*Sheet1__2[[#This Row],[rating_count]]</f>
        <v>46676322</v>
      </c>
      <c r="O413" s="1">
        <v>18678</v>
      </c>
      <c r="P413" s="1" t="str">
        <f>IF(Sheet1__2[[#This Row],[rating_count]]&lt;1000,"Under 1000","1000 or more")</f>
        <v>1000 or more</v>
      </c>
      <c r="Q413" s="11">
        <f>Sheet1__2[[#This Row],[rating]]*Sheet1__2[[#This Row],[rating_count]]</f>
        <v>76579.799999999988</v>
      </c>
    </row>
    <row r="414" spans="1:17" hidden="1" x14ac:dyDescent="0.35">
      <c r="A414" s="1" t="s">
        <v>419</v>
      </c>
      <c r="B414" s="1" t="s">
        <v>1826</v>
      </c>
      <c r="C414" s="1" t="s">
        <v>1365</v>
      </c>
      <c r="D414" s="1" t="s">
        <v>1387</v>
      </c>
      <c r="E414" s="1" t="s">
        <v>1390</v>
      </c>
      <c r="F414" s="1" t="s">
        <v>1391</v>
      </c>
      <c r="G414" s="4">
        <v>10999</v>
      </c>
      <c r="H414" s="5" t="str">
        <f>IF(Sheet1__2[[#This Row],[discounted_price]]&lt;200,"&lt;₹200",IF(OR(Sheet1__2[[#This Row],[discounted_price]]=200,Sheet1__2[[#This Row],[discounted_price]]&lt;=500),"₹200-₹500","&gt;₹500"))</f>
        <v>&gt;₹500</v>
      </c>
      <c r="I414" s="4">
        <v>14999</v>
      </c>
      <c r="J414" s="3">
        <v>0.27</v>
      </c>
      <c r="K414" s="1" t="str">
        <f>IF(Sheet1__2[[#This Row],[discount_percentage]]&gt;=50%,"50% or More","&lt;50%")</f>
        <v>&lt;50%</v>
      </c>
      <c r="M414" s="1">
        <v>4.0999999999999996</v>
      </c>
      <c r="N414" s="2">
        <f>Sheet1__2[[#This Row],[actual_price]]*Sheet1__2[[#This Row],[rating_count]]</f>
        <v>284951002</v>
      </c>
      <c r="O414" s="1">
        <v>18998</v>
      </c>
      <c r="P414" s="1" t="str">
        <f>IF(Sheet1__2[[#This Row],[rating_count]]&lt;1000,"Under 1000","1000 or more")</f>
        <v>1000 or more</v>
      </c>
      <c r="Q414" s="11">
        <f>Sheet1__2[[#This Row],[rating]]*Sheet1__2[[#This Row],[rating_count]]</f>
        <v>77891.799999999988</v>
      </c>
    </row>
    <row r="415" spans="1:17" x14ac:dyDescent="0.35">
      <c r="A415" s="1" t="s">
        <v>420</v>
      </c>
      <c r="B415" s="1" t="s">
        <v>1851</v>
      </c>
      <c r="C415" s="1" t="s">
        <v>1365</v>
      </c>
      <c r="D415" s="1" t="s">
        <v>1385</v>
      </c>
      <c r="E415" s="1" t="s">
        <v>1386</v>
      </c>
      <c r="G415" s="1">
        <v>2999</v>
      </c>
      <c r="H415" s="4" t="str">
        <f>IF(Sheet1__2[[#This Row],[discounted_price]]&lt;200,"&lt;₹200",IF(OR(Sheet1__2[[#This Row],[discounted_price]]=200,Sheet1__2[[#This Row],[discounted_price]]&lt;=500),"₹200-₹500","&gt;₹500"))</f>
        <v>&gt;₹500</v>
      </c>
      <c r="I415" s="1">
        <v>7990</v>
      </c>
      <c r="J415" s="1">
        <v>0.62</v>
      </c>
      <c r="K415" s="1" t="str">
        <f>IF(Sheet1__2[[#This Row],[discount_percentage]]&gt;=50%,"50% or More","&lt;50%")</f>
        <v>50% or More</v>
      </c>
      <c r="L41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15" s="1">
        <v>4.0999999999999996</v>
      </c>
      <c r="N415" s="1">
        <f>Sheet1__2[[#This Row],[actual_price]]*Sheet1__2[[#This Row],[rating_count]]</f>
        <v>387107510</v>
      </c>
      <c r="O415" s="1">
        <v>48449</v>
      </c>
      <c r="P415" s="1" t="str">
        <f>IF(Sheet1__2[[#This Row],[rating_count]]&lt;1000,"Under 1000","1000 or more")</f>
        <v>1000 or more</v>
      </c>
      <c r="Q415" s="11">
        <f>Sheet1__2[[#This Row],[rating]]*Sheet1__2[[#This Row],[rating_count]]</f>
        <v>198640.9</v>
      </c>
    </row>
    <row r="416" spans="1:17" x14ac:dyDescent="0.35">
      <c r="A416" s="1" t="s">
        <v>421</v>
      </c>
      <c r="B416" s="1" t="s">
        <v>1818</v>
      </c>
      <c r="C416" s="1" t="s">
        <v>1365</v>
      </c>
      <c r="D416" s="1" t="s">
        <v>1385</v>
      </c>
      <c r="E416" s="1" t="s">
        <v>1386</v>
      </c>
      <c r="G416" s="1">
        <v>1999</v>
      </c>
      <c r="H416" s="4" t="str">
        <f>IF(Sheet1__2[[#This Row],[discounted_price]]&lt;200,"&lt;₹200",IF(OR(Sheet1__2[[#This Row],[discounted_price]]=200,Sheet1__2[[#This Row],[discounted_price]]&lt;=500),"₹200-₹500","&gt;₹500"))</f>
        <v>&gt;₹500</v>
      </c>
      <c r="I416" s="1">
        <v>7990</v>
      </c>
      <c r="J416" s="1">
        <v>0.75</v>
      </c>
      <c r="K416" s="1" t="str">
        <f>IF(Sheet1__2[[#This Row],[discount_percentage]]&gt;=50%,"50% or More","&lt;50%")</f>
        <v>50% or More</v>
      </c>
      <c r="L41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16" s="1">
        <v>3.8</v>
      </c>
      <c r="N416" s="1">
        <f>Sheet1__2[[#This Row],[actual_price]]*Sheet1__2[[#This Row],[rating_count]]</f>
        <v>142469690</v>
      </c>
      <c r="O416" s="1">
        <v>17831</v>
      </c>
      <c r="P416" s="1" t="str">
        <f>IF(Sheet1__2[[#This Row],[rating_count]]&lt;1000,"Under 1000","1000 or more")</f>
        <v>1000 or more</v>
      </c>
      <c r="Q416" s="11">
        <f>Sheet1__2[[#This Row],[rating]]*Sheet1__2[[#This Row],[rating_count]]</f>
        <v>67757.8</v>
      </c>
    </row>
    <row r="417" spans="1:17" hidden="1" x14ac:dyDescent="0.35">
      <c r="A417" s="1" t="s">
        <v>422</v>
      </c>
      <c r="B417" s="1" t="s">
        <v>1710</v>
      </c>
      <c r="C417" s="1" t="s">
        <v>1365</v>
      </c>
      <c r="D417" s="1" t="s">
        <v>1387</v>
      </c>
      <c r="E417" s="1" t="s">
        <v>1388</v>
      </c>
      <c r="F417" s="1" t="s">
        <v>1389</v>
      </c>
      <c r="G417" s="4">
        <v>649</v>
      </c>
      <c r="H417" s="5" t="str">
        <f>IF(Sheet1__2[[#This Row],[discounted_price]]&lt;200,"&lt;₹200",IF(OR(Sheet1__2[[#This Row],[discounted_price]]=200,Sheet1__2[[#This Row],[discounted_price]]&lt;=500),"₹200-₹500","&gt;₹500"))</f>
        <v>&gt;₹500</v>
      </c>
      <c r="I417" s="4">
        <v>999</v>
      </c>
      <c r="J417" s="3">
        <v>0.35</v>
      </c>
      <c r="K417" s="1" t="str">
        <f>IF(Sheet1__2[[#This Row],[discount_percentage]]&gt;=50%,"50% or More","&lt;50%")</f>
        <v>&lt;50%</v>
      </c>
      <c r="M417" s="1">
        <v>4.2</v>
      </c>
      <c r="N417" s="2">
        <f>Sheet1__2[[#This Row],[actual_price]]*Sheet1__2[[#This Row],[rating_count]]</f>
        <v>1313685</v>
      </c>
      <c r="O417" s="1">
        <v>1315</v>
      </c>
      <c r="P417" s="1" t="str">
        <f>IF(Sheet1__2[[#This Row],[rating_count]]&lt;1000,"Under 1000","1000 or more")</f>
        <v>1000 or more</v>
      </c>
      <c r="Q417" s="11">
        <f>Sheet1__2[[#This Row],[rating]]*Sheet1__2[[#This Row],[rating_count]]</f>
        <v>5523</v>
      </c>
    </row>
    <row r="418" spans="1:17" hidden="1" x14ac:dyDescent="0.35">
      <c r="A418" s="1" t="s">
        <v>423</v>
      </c>
      <c r="B418" s="1" t="s">
        <v>1826</v>
      </c>
      <c r="C418" s="1" t="s">
        <v>1365</v>
      </c>
      <c r="D418" s="1" t="s">
        <v>1387</v>
      </c>
      <c r="E418" s="1" t="s">
        <v>1390</v>
      </c>
      <c r="F418" s="1" t="s">
        <v>1391</v>
      </c>
      <c r="G418" s="4">
        <v>13999</v>
      </c>
      <c r="H418" s="5" t="str">
        <f>IF(Sheet1__2[[#This Row],[discounted_price]]&lt;200,"&lt;₹200",IF(OR(Sheet1__2[[#This Row],[discounted_price]]=200,Sheet1__2[[#This Row],[discounted_price]]&lt;=500),"₹200-₹500","&gt;₹500"))</f>
        <v>&gt;₹500</v>
      </c>
      <c r="I418" s="4">
        <v>19499</v>
      </c>
      <c r="J418" s="3">
        <v>0.28000000000000003</v>
      </c>
      <c r="K418" s="1" t="str">
        <f>IF(Sheet1__2[[#This Row],[discount_percentage]]&gt;=50%,"50% or More","&lt;50%")</f>
        <v>&lt;50%</v>
      </c>
      <c r="M418" s="1">
        <v>4.0999999999999996</v>
      </c>
      <c r="N418" s="2">
        <f>Sheet1__2[[#This Row],[actual_price]]*Sheet1__2[[#This Row],[rating_count]]</f>
        <v>370442002</v>
      </c>
      <c r="O418" s="1">
        <v>18998</v>
      </c>
      <c r="P418" s="1" t="str">
        <f>IF(Sheet1__2[[#This Row],[rating_count]]&lt;1000,"Under 1000","1000 or more")</f>
        <v>1000 or more</v>
      </c>
      <c r="Q418" s="11">
        <f>Sheet1__2[[#This Row],[rating]]*Sheet1__2[[#This Row],[rating_count]]</f>
        <v>77891.799999999988</v>
      </c>
    </row>
    <row r="419" spans="1:17" hidden="1" x14ac:dyDescent="0.35">
      <c r="A419" s="1" t="s">
        <v>424</v>
      </c>
      <c r="B419" s="1" t="s">
        <v>1667</v>
      </c>
      <c r="C419" s="1" t="s">
        <v>1365</v>
      </c>
      <c r="D419" s="1" t="s">
        <v>1387</v>
      </c>
      <c r="E419" s="1" t="s">
        <v>1388</v>
      </c>
      <c r="F419" s="1" t="s">
        <v>1403</v>
      </c>
      <c r="G419" s="4">
        <v>119</v>
      </c>
      <c r="H419" s="5" t="str">
        <f>IF(Sheet1__2[[#This Row],[discounted_price]]&lt;200,"&lt;₹200",IF(OR(Sheet1__2[[#This Row],[discounted_price]]=200,Sheet1__2[[#This Row],[discounted_price]]&lt;=500),"₹200-₹500","&gt;₹500"))</f>
        <v>&lt;₹200</v>
      </c>
      <c r="I419" s="4">
        <v>299</v>
      </c>
      <c r="J419" s="3">
        <v>0.6</v>
      </c>
      <c r="K419" s="1" t="str">
        <f>IF(Sheet1__2[[#This Row],[discount_percentage]]&gt;=50%,"50% or More","&lt;50%")</f>
        <v>50% or More</v>
      </c>
      <c r="M419" s="1">
        <v>4.0999999999999996</v>
      </c>
      <c r="N419" s="2">
        <f>Sheet1__2[[#This Row],[actual_price]]*Sheet1__2[[#This Row],[rating_count]]</f>
        <v>1793701</v>
      </c>
      <c r="O419" s="1">
        <v>5999</v>
      </c>
      <c r="P419" s="1" t="str">
        <f>IF(Sheet1__2[[#This Row],[rating_count]]&lt;1000,"Under 1000","1000 or more")</f>
        <v>1000 or more</v>
      </c>
      <c r="Q419" s="11">
        <f>Sheet1__2[[#This Row],[rating]]*Sheet1__2[[#This Row],[rating_count]]</f>
        <v>24595.899999999998</v>
      </c>
    </row>
    <row r="420" spans="1:17" hidden="1" x14ac:dyDescent="0.35">
      <c r="A420" s="1" t="s">
        <v>425</v>
      </c>
      <c r="B420" s="1" t="s">
        <v>1848</v>
      </c>
      <c r="C420" s="1" t="s">
        <v>1365</v>
      </c>
      <c r="D420" s="1" t="s">
        <v>1387</v>
      </c>
      <c r="E420" s="1" t="s">
        <v>1390</v>
      </c>
      <c r="F420" s="1" t="s">
        <v>1391</v>
      </c>
      <c r="G420" s="4">
        <v>12999</v>
      </c>
      <c r="H420" s="5" t="str">
        <f>IF(Sheet1__2[[#This Row],[discounted_price]]&lt;200,"&lt;₹200",IF(OR(Sheet1__2[[#This Row],[discounted_price]]=200,Sheet1__2[[#This Row],[discounted_price]]&lt;=500),"₹200-₹500","&gt;₹500"))</f>
        <v>&gt;₹500</v>
      </c>
      <c r="I420" s="4">
        <v>17999</v>
      </c>
      <c r="J420" s="3">
        <v>0.28000000000000003</v>
      </c>
      <c r="K420" s="1" t="str">
        <f>IF(Sheet1__2[[#This Row],[discount_percentage]]&gt;=50%,"50% or More","&lt;50%")</f>
        <v>&lt;50%</v>
      </c>
      <c r="M420" s="1">
        <v>4.0999999999999996</v>
      </c>
      <c r="N420" s="2">
        <f>Sheet1__2[[#This Row],[actual_price]]*Sheet1__2[[#This Row],[rating_count]]</f>
        <v>913845228</v>
      </c>
      <c r="O420" s="1">
        <v>50772</v>
      </c>
      <c r="P420" s="1" t="str">
        <f>IF(Sheet1__2[[#This Row],[rating_count]]&lt;1000,"Under 1000","1000 or more")</f>
        <v>1000 or more</v>
      </c>
      <c r="Q420" s="11">
        <f>Sheet1__2[[#This Row],[rating]]*Sheet1__2[[#This Row],[rating_count]]</f>
        <v>208165.19999999998</v>
      </c>
    </row>
    <row r="421" spans="1:17" hidden="1" x14ac:dyDescent="0.35">
      <c r="A421" s="1" t="s">
        <v>426</v>
      </c>
      <c r="B421" s="1" t="s">
        <v>1848</v>
      </c>
      <c r="C421" s="1" t="s">
        <v>1365</v>
      </c>
      <c r="D421" s="1" t="s">
        <v>1387</v>
      </c>
      <c r="E421" s="1" t="s">
        <v>1390</v>
      </c>
      <c r="F421" s="1" t="s">
        <v>1391</v>
      </c>
      <c r="G421" s="4">
        <v>20999</v>
      </c>
      <c r="H421" s="5" t="str">
        <f>IF(Sheet1__2[[#This Row],[discounted_price]]&lt;200,"&lt;₹200",IF(OR(Sheet1__2[[#This Row],[discounted_price]]=200,Sheet1__2[[#This Row],[discounted_price]]&lt;=500),"₹200-₹500","&gt;₹500"))</f>
        <v>&gt;₹500</v>
      </c>
      <c r="I421" s="4">
        <v>26999</v>
      </c>
      <c r="J421" s="3">
        <v>0.22</v>
      </c>
      <c r="K421" s="1" t="str">
        <f>IF(Sheet1__2[[#This Row],[discount_percentage]]&gt;=50%,"50% or More","&lt;50%")</f>
        <v>&lt;50%</v>
      </c>
      <c r="M421" s="1">
        <v>3.9</v>
      </c>
      <c r="N421" s="2">
        <f>Sheet1__2[[#This Row],[actual_price]]*Sheet1__2[[#This Row],[rating_count]]</f>
        <v>697222176</v>
      </c>
      <c r="O421" s="1">
        <v>25824</v>
      </c>
      <c r="P421" s="1" t="str">
        <f>IF(Sheet1__2[[#This Row],[rating_count]]&lt;1000,"Under 1000","1000 or more")</f>
        <v>1000 or more</v>
      </c>
      <c r="Q421" s="11">
        <f>Sheet1__2[[#This Row],[rating]]*Sheet1__2[[#This Row],[rating_count]]</f>
        <v>100713.59999999999</v>
      </c>
    </row>
    <row r="422" spans="1:17" hidden="1" x14ac:dyDescent="0.35">
      <c r="A422" s="1" t="s">
        <v>427</v>
      </c>
      <c r="B422" s="1" t="s">
        <v>1864</v>
      </c>
      <c r="C422" s="1" t="s">
        <v>1365</v>
      </c>
      <c r="D422" s="1" t="s">
        <v>1387</v>
      </c>
      <c r="E422" s="1" t="s">
        <v>1388</v>
      </c>
      <c r="F422" s="1" t="s">
        <v>1389</v>
      </c>
      <c r="G422" s="4">
        <v>249</v>
      </c>
      <c r="H422" s="5" t="str">
        <f>IF(Sheet1__2[[#This Row],[discounted_price]]&lt;200,"&lt;₹200",IF(OR(Sheet1__2[[#This Row],[discounted_price]]=200,Sheet1__2[[#This Row],[discounted_price]]&lt;=500),"₹200-₹500","&gt;₹500"))</f>
        <v>₹200-₹500</v>
      </c>
      <c r="I422" s="4">
        <v>649</v>
      </c>
      <c r="J422" s="3">
        <v>0.62</v>
      </c>
      <c r="K422" s="1" t="str">
        <f>IF(Sheet1__2[[#This Row],[discount_percentage]]&gt;=50%,"50% or More","&lt;50%")</f>
        <v>50% or More</v>
      </c>
      <c r="M422" s="1">
        <v>4</v>
      </c>
      <c r="N422" s="2">
        <f>Sheet1__2[[#This Row],[actual_price]]*Sheet1__2[[#This Row],[rating_count]]</f>
        <v>9348196</v>
      </c>
      <c r="O422" s="1">
        <v>14404</v>
      </c>
      <c r="P422" s="1" t="str">
        <f>IF(Sheet1__2[[#This Row],[rating_count]]&lt;1000,"Under 1000","1000 or more")</f>
        <v>1000 or more</v>
      </c>
      <c r="Q422" s="11">
        <f>Sheet1__2[[#This Row],[rating]]*Sheet1__2[[#This Row],[rating_count]]</f>
        <v>57616</v>
      </c>
    </row>
    <row r="423" spans="1:17" hidden="1" x14ac:dyDescent="0.35">
      <c r="A423" s="1" t="s">
        <v>428</v>
      </c>
      <c r="B423" s="1" t="s">
        <v>1865</v>
      </c>
      <c r="C423" s="1" t="s">
        <v>1365</v>
      </c>
      <c r="D423" s="1" t="s">
        <v>1387</v>
      </c>
      <c r="E423" s="1" t="s">
        <v>1388</v>
      </c>
      <c r="F423" s="1" t="s">
        <v>1389</v>
      </c>
      <c r="G423" s="4">
        <v>99</v>
      </c>
      <c r="H423" s="5" t="str">
        <f>IF(Sheet1__2[[#This Row],[discounted_price]]&lt;200,"&lt;₹200",IF(OR(Sheet1__2[[#This Row],[discounted_price]]=200,Sheet1__2[[#This Row],[discounted_price]]&lt;=500),"₹200-₹500","&gt;₹500"))</f>
        <v>&lt;₹200</v>
      </c>
      <c r="I423" s="4">
        <v>171</v>
      </c>
      <c r="J423" s="3">
        <v>0.42</v>
      </c>
      <c r="K423" s="1" t="str">
        <f>IF(Sheet1__2[[#This Row],[discount_percentage]]&gt;=50%,"50% or More","&lt;50%")</f>
        <v>&lt;50%</v>
      </c>
      <c r="M423" s="1">
        <v>4.5</v>
      </c>
      <c r="N423" s="2">
        <f>Sheet1__2[[#This Row],[actual_price]]*Sheet1__2[[#This Row],[rating_count]]</f>
        <v>1938969</v>
      </c>
      <c r="O423" s="1">
        <v>11339</v>
      </c>
      <c r="P423" s="1" t="str">
        <f>IF(Sheet1__2[[#This Row],[rating_count]]&lt;1000,"Under 1000","1000 or more")</f>
        <v>1000 or more</v>
      </c>
      <c r="Q423" s="11">
        <f>Sheet1__2[[#This Row],[rating]]*Sheet1__2[[#This Row],[rating_count]]</f>
        <v>51025.5</v>
      </c>
    </row>
    <row r="424" spans="1:17" hidden="1" x14ac:dyDescent="0.35">
      <c r="A424" s="1" t="s">
        <v>429</v>
      </c>
      <c r="B424" s="1" t="s">
        <v>1866</v>
      </c>
      <c r="C424" s="1" t="s">
        <v>1365</v>
      </c>
      <c r="D424" s="1" t="s">
        <v>1387</v>
      </c>
      <c r="E424" s="1" t="s">
        <v>1388</v>
      </c>
      <c r="F424" s="1" t="s">
        <v>1398</v>
      </c>
      <c r="G424" s="4">
        <v>489</v>
      </c>
      <c r="H424" s="5" t="str">
        <f>IF(Sheet1__2[[#This Row],[discounted_price]]&lt;200,"&lt;₹200",IF(OR(Sheet1__2[[#This Row],[discounted_price]]=200,Sheet1__2[[#This Row],[discounted_price]]&lt;=500),"₹200-₹500","&gt;₹500"))</f>
        <v>₹200-₹500</v>
      </c>
      <c r="I424" s="4">
        <v>1999</v>
      </c>
      <c r="J424" s="3">
        <v>0.76</v>
      </c>
      <c r="K424" s="1" t="str">
        <f>IF(Sheet1__2[[#This Row],[discount_percentage]]&gt;=50%,"50% or More","&lt;50%")</f>
        <v>50% or More</v>
      </c>
      <c r="M424" s="1">
        <v>4</v>
      </c>
      <c r="N424" s="2">
        <f>Sheet1__2[[#This Row],[actual_price]]*Sheet1__2[[#This Row],[rating_count]]</f>
        <v>7248374</v>
      </c>
      <c r="O424" s="1">
        <v>3626</v>
      </c>
      <c r="P424" s="1" t="str">
        <f>IF(Sheet1__2[[#This Row],[rating_count]]&lt;1000,"Under 1000","1000 or more")</f>
        <v>1000 or more</v>
      </c>
      <c r="Q424" s="11">
        <f>Sheet1__2[[#This Row],[rating]]*Sheet1__2[[#This Row],[rating_count]]</f>
        <v>14504</v>
      </c>
    </row>
    <row r="425" spans="1:17" hidden="1" x14ac:dyDescent="0.35">
      <c r="A425" s="1" t="s">
        <v>430</v>
      </c>
      <c r="B425" s="1" t="s">
        <v>1867</v>
      </c>
      <c r="C425" s="1" t="s">
        <v>1365</v>
      </c>
      <c r="D425" s="1" t="s">
        <v>1367</v>
      </c>
      <c r="E425" s="1" t="s">
        <v>1392</v>
      </c>
      <c r="F425" s="1" t="s">
        <v>1393</v>
      </c>
      <c r="G425" s="4">
        <v>369</v>
      </c>
      <c r="H425" s="5" t="str">
        <f>IF(Sheet1__2[[#This Row],[discounted_price]]&lt;200,"&lt;₹200",IF(OR(Sheet1__2[[#This Row],[discounted_price]]=200,Sheet1__2[[#This Row],[discounted_price]]&lt;=500),"₹200-₹500","&gt;₹500"))</f>
        <v>₹200-₹500</v>
      </c>
      <c r="I425" s="4">
        <v>1600</v>
      </c>
      <c r="J425" s="3">
        <v>0.77</v>
      </c>
      <c r="K425" s="1" t="str">
        <f>IF(Sheet1__2[[#This Row],[discount_percentage]]&gt;=50%,"50% or More","&lt;50%")</f>
        <v>50% or More</v>
      </c>
      <c r="M425" s="1">
        <v>4</v>
      </c>
      <c r="N425" s="2">
        <f>Sheet1__2[[#This Row],[actual_price]]*Sheet1__2[[#This Row],[rating_count]]</f>
        <v>52200000</v>
      </c>
      <c r="O425" s="1">
        <v>32625</v>
      </c>
      <c r="P425" s="1" t="str">
        <f>IF(Sheet1__2[[#This Row],[rating_count]]&lt;1000,"Under 1000","1000 or more")</f>
        <v>1000 or more</v>
      </c>
      <c r="Q425" s="11">
        <f>Sheet1__2[[#This Row],[rating]]*Sheet1__2[[#This Row],[rating_count]]</f>
        <v>130500</v>
      </c>
    </row>
    <row r="426" spans="1:17" hidden="1" x14ac:dyDescent="0.35">
      <c r="A426" s="1" t="s">
        <v>431</v>
      </c>
      <c r="B426" s="1" t="s">
        <v>1843</v>
      </c>
      <c r="C426" s="1" t="s">
        <v>1365</v>
      </c>
      <c r="D426" s="1" t="s">
        <v>1387</v>
      </c>
      <c r="E426" s="1" t="s">
        <v>1390</v>
      </c>
      <c r="F426" s="1" t="s">
        <v>1391</v>
      </c>
      <c r="G426" s="4">
        <v>15499</v>
      </c>
      <c r="H426" s="5" t="str">
        <f>IF(Sheet1__2[[#This Row],[discounted_price]]&lt;200,"&lt;₹200",IF(OR(Sheet1__2[[#This Row],[discounted_price]]=200,Sheet1__2[[#This Row],[discounted_price]]&lt;=500),"₹200-₹500","&gt;₹500"))</f>
        <v>&gt;₹500</v>
      </c>
      <c r="I426" s="4">
        <v>20999</v>
      </c>
      <c r="J426" s="3">
        <v>0.26</v>
      </c>
      <c r="K426" s="1" t="str">
        <f>IF(Sheet1__2[[#This Row],[discount_percentage]]&gt;=50%,"50% or More","&lt;50%")</f>
        <v>&lt;50%</v>
      </c>
      <c r="M426" s="1">
        <v>4.0999999999999996</v>
      </c>
      <c r="N426" s="2">
        <f>Sheet1__2[[#This Row],[actual_price]]*Sheet1__2[[#This Row],[rating_count]]</f>
        <v>404272748</v>
      </c>
      <c r="O426" s="1">
        <v>19252</v>
      </c>
      <c r="P426" s="1" t="str">
        <f>IF(Sheet1__2[[#This Row],[rating_count]]&lt;1000,"Under 1000","1000 or more")</f>
        <v>1000 or more</v>
      </c>
      <c r="Q426" s="11">
        <f>Sheet1__2[[#This Row],[rating]]*Sheet1__2[[#This Row],[rating_count]]</f>
        <v>78933.2</v>
      </c>
    </row>
    <row r="427" spans="1:17" hidden="1" x14ac:dyDescent="0.35">
      <c r="A427" s="1" t="s">
        <v>432</v>
      </c>
      <c r="B427" s="1" t="s">
        <v>1843</v>
      </c>
      <c r="C427" s="1" t="s">
        <v>1365</v>
      </c>
      <c r="D427" s="1" t="s">
        <v>1387</v>
      </c>
      <c r="E427" s="1" t="s">
        <v>1390</v>
      </c>
      <c r="F427" s="1" t="s">
        <v>1391</v>
      </c>
      <c r="G427" s="4">
        <v>15499</v>
      </c>
      <c r="H427" s="5" t="str">
        <f>IF(Sheet1__2[[#This Row],[discounted_price]]&lt;200,"&lt;₹200",IF(OR(Sheet1__2[[#This Row],[discounted_price]]=200,Sheet1__2[[#This Row],[discounted_price]]&lt;=500),"₹200-₹500","&gt;₹500"))</f>
        <v>&gt;₹500</v>
      </c>
      <c r="I427" s="4">
        <v>18999</v>
      </c>
      <c r="J427" s="3">
        <v>0.18</v>
      </c>
      <c r="K427" s="1" t="str">
        <f>IF(Sheet1__2[[#This Row],[discount_percentage]]&gt;=50%,"50% or More","&lt;50%")</f>
        <v>&lt;50%</v>
      </c>
      <c r="M427" s="1">
        <v>4.0999999999999996</v>
      </c>
      <c r="N427" s="2">
        <f>Sheet1__2[[#This Row],[actual_price]]*Sheet1__2[[#This Row],[rating_count]]</f>
        <v>365768748</v>
      </c>
      <c r="O427" s="1">
        <v>19252</v>
      </c>
      <c r="P427" s="1" t="str">
        <f>IF(Sheet1__2[[#This Row],[rating_count]]&lt;1000,"Under 1000","1000 or more")</f>
        <v>1000 or more</v>
      </c>
      <c r="Q427" s="11">
        <f>Sheet1__2[[#This Row],[rating]]*Sheet1__2[[#This Row],[rating_count]]</f>
        <v>78933.2</v>
      </c>
    </row>
    <row r="428" spans="1:17" hidden="1" x14ac:dyDescent="0.35">
      <c r="A428" s="1" t="s">
        <v>433</v>
      </c>
      <c r="B428" s="1" t="s">
        <v>1848</v>
      </c>
      <c r="C428" s="1" t="s">
        <v>1365</v>
      </c>
      <c r="D428" s="1" t="s">
        <v>1387</v>
      </c>
      <c r="E428" s="1" t="s">
        <v>1390</v>
      </c>
      <c r="F428" s="1" t="s">
        <v>1391</v>
      </c>
      <c r="G428" s="4">
        <v>22999</v>
      </c>
      <c r="H428" s="5" t="str">
        <f>IF(Sheet1__2[[#This Row],[discounted_price]]&lt;200,"&lt;₹200",IF(OR(Sheet1__2[[#This Row],[discounted_price]]=200,Sheet1__2[[#This Row],[discounted_price]]&lt;=500),"₹200-₹500","&gt;₹500"))</f>
        <v>&gt;₹500</v>
      </c>
      <c r="I428" s="4">
        <v>28999</v>
      </c>
      <c r="J428" s="3">
        <v>0.21</v>
      </c>
      <c r="K428" s="1" t="str">
        <f>IF(Sheet1__2[[#This Row],[discount_percentage]]&gt;=50%,"50% or More","&lt;50%")</f>
        <v>&lt;50%</v>
      </c>
      <c r="M428" s="1">
        <v>3.9</v>
      </c>
      <c r="N428" s="2">
        <f>Sheet1__2[[#This Row],[actual_price]]*Sheet1__2[[#This Row],[rating_count]]</f>
        <v>748870176</v>
      </c>
      <c r="O428" s="1">
        <v>25824</v>
      </c>
      <c r="P428" s="1" t="str">
        <f>IF(Sheet1__2[[#This Row],[rating_count]]&lt;1000,"Under 1000","1000 or more")</f>
        <v>1000 or more</v>
      </c>
      <c r="Q428" s="11">
        <f>Sheet1__2[[#This Row],[rating]]*Sheet1__2[[#This Row],[rating_count]]</f>
        <v>100713.59999999999</v>
      </c>
    </row>
    <row r="429" spans="1:17" hidden="1" x14ac:dyDescent="0.35">
      <c r="A429" s="1" t="s">
        <v>434</v>
      </c>
      <c r="B429" s="1" t="s">
        <v>1830</v>
      </c>
      <c r="C429" s="1" t="s">
        <v>1365</v>
      </c>
      <c r="D429" s="1" t="s">
        <v>1395</v>
      </c>
      <c r="E429" s="1" t="s">
        <v>1396</v>
      </c>
      <c r="F429" s="1" t="s">
        <v>1397</v>
      </c>
      <c r="G429" s="4">
        <v>599</v>
      </c>
      <c r="H429" s="5" t="str">
        <f>IF(Sheet1__2[[#This Row],[discounted_price]]&lt;200,"&lt;₹200",IF(OR(Sheet1__2[[#This Row],[discounted_price]]=200,Sheet1__2[[#This Row],[discounted_price]]&lt;=500),"₹200-₹500","&gt;₹500"))</f>
        <v>&gt;₹500</v>
      </c>
      <c r="I429" s="4">
        <v>1490</v>
      </c>
      <c r="J429" s="3">
        <v>0.6</v>
      </c>
      <c r="K429" s="1" t="str">
        <f>IF(Sheet1__2[[#This Row],[discount_percentage]]&gt;=50%,"50% or More","&lt;50%")</f>
        <v>50% or More</v>
      </c>
      <c r="M429" s="1">
        <v>4.0999999999999996</v>
      </c>
      <c r="N429" s="2">
        <f>Sheet1__2[[#This Row],[actual_price]]*Sheet1__2[[#This Row],[rating_count]]</f>
        <v>240901710</v>
      </c>
      <c r="O429" s="1">
        <v>161679</v>
      </c>
      <c r="P429" s="1" t="str">
        <f>IF(Sheet1__2[[#This Row],[rating_count]]&lt;1000,"Under 1000","1000 or more")</f>
        <v>1000 or more</v>
      </c>
      <c r="Q429" s="11">
        <f>Sheet1__2[[#This Row],[rating]]*Sheet1__2[[#This Row],[rating_count]]</f>
        <v>662883.89999999991</v>
      </c>
    </row>
    <row r="430" spans="1:17" hidden="1" x14ac:dyDescent="0.35">
      <c r="A430" s="1" t="s">
        <v>435</v>
      </c>
      <c r="B430" s="1" t="s">
        <v>1868</v>
      </c>
      <c r="C430" s="1" t="s">
        <v>1365</v>
      </c>
      <c r="D430" s="1" t="s">
        <v>1387</v>
      </c>
      <c r="E430" s="1" t="s">
        <v>1388</v>
      </c>
      <c r="F430" s="1" t="s">
        <v>1401</v>
      </c>
      <c r="G430" s="4">
        <v>134</v>
      </c>
      <c r="H430" s="5" t="str">
        <f>IF(Sheet1__2[[#This Row],[discounted_price]]&lt;200,"&lt;₹200",IF(OR(Sheet1__2[[#This Row],[discounted_price]]=200,Sheet1__2[[#This Row],[discounted_price]]&lt;=500),"₹200-₹500","&gt;₹500"))</f>
        <v>&lt;₹200</v>
      </c>
      <c r="I430" s="4">
        <v>699</v>
      </c>
      <c r="J430" s="3">
        <v>0.81</v>
      </c>
      <c r="K430" s="1" t="str">
        <f>IF(Sheet1__2[[#This Row],[discount_percentage]]&gt;=50%,"50% or More","&lt;50%")</f>
        <v>50% or More</v>
      </c>
      <c r="M430" s="1">
        <v>4.0999999999999996</v>
      </c>
      <c r="N430" s="2">
        <f>Sheet1__2[[#This Row],[actual_price]]*Sheet1__2[[#This Row],[rating_count]]</f>
        <v>11662815</v>
      </c>
      <c r="O430" s="1">
        <v>16685</v>
      </c>
      <c r="P430" s="1" t="str">
        <f>IF(Sheet1__2[[#This Row],[rating_count]]&lt;1000,"Under 1000","1000 or more")</f>
        <v>1000 or more</v>
      </c>
      <c r="Q430" s="11">
        <f>Sheet1__2[[#This Row],[rating]]*Sheet1__2[[#This Row],[rating_count]]</f>
        <v>68408.5</v>
      </c>
    </row>
    <row r="431" spans="1:17" hidden="1" x14ac:dyDescent="0.35">
      <c r="A431" s="1" t="s">
        <v>436</v>
      </c>
      <c r="B431" s="1" t="s">
        <v>1845</v>
      </c>
      <c r="C431" s="1" t="s">
        <v>1365</v>
      </c>
      <c r="D431" s="1" t="s">
        <v>1387</v>
      </c>
      <c r="E431" s="1" t="s">
        <v>1390</v>
      </c>
      <c r="F431" s="1" t="s">
        <v>1391</v>
      </c>
      <c r="G431" s="4">
        <v>7499</v>
      </c>
      <c r="H431" s="5" t="str">
        <f>IF(Sheet1__2[[#This Row],[discounted_price]]&lt;200,"&lt;₹200",IF(OR(Sheet1__2[[#This Row],[discounted_price]]=200,Sheet1__2[[#This Row],[discounted_price]]&lt;=500),"₹200-₹500","&gt;₹500"))</f>
        <v>&gt;₹500</v>
      </c>
      <c r="I431" s="4">
        <v>7999</v>
      </c>
      <c r="J431" s="3">
        <v>0.06</v>
      </c>
      <c r="K431" s="1" t="str">
        <f>IF(Sheet1__2[[#This Row],[discount_percentage]]&gt;=50%,"50% or More","&lt;50%")</f>
        <v>&lt;50%</v>
      </c>
      <c r="M431" s="1">
        <v>4</v>
      </c>
      <c r="N431" s="2">
        <f>Sheet1__2[[#This Row],[actual_price]]*Sheet1__2[[#This Row],[rating_count]]</f>
        <v>247225093</v>
      </c>
      <c r="O431" s="1">
        <v>30907</v>
      </c>
      <c r="P431" s="1" t="str">
        <f>IF(Sheet1__2[[#This Row],[rating_count]]&lt;1000,"Under 1000","1000 or more")</f>
        <v>1000 or more</v>
      </c>
      <c r="Q431" s="11">
        <f>Sheet1__2[[#This Row],[rating]]*Sheet1__2[[#This Row],[rating_count]]</f>
        <v>123628</v>
      </c>
    </row>
    <row r="432" spans="1:17" hidden="1" x14ac:dyDescent="0.35">
      <c r="A432" s="1" t="s">
        <v>437</v>
      </c>
      <c r="B432" s="1" t="s">
        <v>1831</v>
      </c>
      <c r="C432" s="1" t="s">
        <v>1365</v>
      </c>
      <c r="D432" s="1" t="s">
        <v>1387</v>
      </c>
      <c r="E432" s="1" t="s">
        <v>1388</v>
      </c>
      <c r="F432" s="1" t="s">
        <v>1389</v>
      </c>
      <c r="G432" s="4">
        <v>1149</v>
      </c>
      <c r="H432" s="5" t="str">
        <f>IF(Sheet1__2[[#This Row],[discounted_price]]&lt;200,"&lt;₹200",IF(OR(Sheet1__2[[#This Row],[discounted_price]]=200,Sheet1__2[[#This Row],[discounted_price]]&lt;=500),"₹200-₹500","&gt;₹500"))</f>
        <v>&gt;₹500</v>
      </c>
      <c r="I432" s="4">
        <v>2199</v>
      </c>
      <c r="J432" s="3">
        <v>0.48</v>
      </c>
      <c r="K432" s="1" t="str">
        <f>IF(Sheet1__2[[#This Row],[discount_percentage]]&gt;=50%,"50% or More","&lt;50%")</f>
        <v>&lt;50%</v>
      </c>
      <c r="M432" s="1">
        <v>4.3</v>
      </c>
      <c r="N432" s="2">
        <f>Sheet1__2[[#This Row],[actual_price]]*Sheet1__2[[#This Row],[rating_count]]</f>
        <v>393427488</v>
      </c>
      <c r="O432" s="1">
        <v>178912</v>
      </c>
      <c r="P432" s="1" t="str">
        <f>IF(Sheet1__2[[#This Row],[rating_count]]&lt;1000,"Under 1000","1000 or more")</f>
        <v>1000 or more</v>
      </c>
      <c r="Q432" s="11">
        <f>Sheet1__2[[#This Row],[rating]]*Sheet1__2[[#This Row],[rating_count]]</f>
        <v>769321.6</v>
      </c>
    </row>
    <row r="433" spans="1:17" hidden="1" x14ac:dyDescent="0.35">
      <c r="A433" s="1" t="s">
        <v>438</v>
      </c>
      <c r="B433" s="1" t="s">
        <v>1824</v>
      </c>
      <c r="C433" s="1" t="s">
        <v>1365</v>
      </c>
      <c r="D433" s="1" t="s">
        <v>1387</v>
      </c>
      <c r="E433" s="1" t="s">
        <v>1390</v>
      </c>
      <c r="F433" s="1" t="s">
        <v>1394</v>
      </c>
      <c r="G433" s="4">
        <v>1324</v>
      </c>
      <c r="H433" s="5" t="str">
        <f>IF(Sheet1__2[[#This Row],[discounted_price]]&lt;200,"&lt;₹200",IF(OR(Sheet1__2[[#This Row],[discounted_price]]=200,Sheet1__2[[#This Row],[discounted_price]]&lt;=500),"₹200-₹500","&gt;₹500"))</f>
        <v>&gt;₹500</v>
      </c>
      <c r="I433" s="4">
        <v>1699</v>
      </c>
      <c r="J433" s="3">
        <v>0.22</v>
      </c>
      <c r="K433" s="1" t="str">
        <f>IF(Sheet1__2[[#This Row],[discount_percentage]]&gt;=50%,"50% or More","&lt;50%")</f>
        <v>&lt;50%</v>
      </c>
      <c r="M433" s="1">
        <v>4</v>
      </c>
      <c r="N433" s="2">
        <f>Sheet1__2[[#This Row],[actual_price]]*Sheet1__2[[#This Row],[rating_count]]</f>
        <v>218000389</v>
      </c>
      <c r="O433" s="1">
        <v>128311</v>
      </c>
      <c r="P433" s="1" t="str">
        <f>IF(Sheet1__2[[#This Row],[rating_count]]&lt;1000,"Under 1000","1000 or more")</f>
        <v>1000 or more</v>
      </c>
      <c r="Q433" s="11">
        <f>Sheet1__2[[#This Row],[rating]]*Sheet1__2[[#This Row],[rating_count]]</f>
        <v>513244</v>
      </c>
    </row>
    <row r="434" spans="1:17" hidden="1" x14ac:dyDescent="0.35">
      <c r="A434" s="1" t="s">
        <v>439</v>
      </c>
      <c r="B434" s="1" t="s">
        <v>1843</v>
      </c>
      <c r="C434" s="1" t="s">
        <v>1365</v>
      </c>
      <c r="D434" s="1" t="s">
        <v>1387</v>
      </c>
      <c r="E434" s="1" t="s">
        <v>1390</v>
      </c>
      <c r="F434" s="1" t="s">
        <v>1391</v>
      </c>
      <c r="G434" s="4">
        <v>13999</v>
      </c>
      <c r="H434" s="5" t="str">
        <f>IF(Sheet1__2[[#This Row],[discounted_price]]&lt;200,"&lt;₹200",IF(OR(Sheet1__2[[#This Row],[discounted_price]]=200,Sheet1__2[[#This Row],[discounted_price]]&lt;=500),"₹200-₹500","&gt;₹500"))</f>
        <v>&gt;₹500</v>
      </c>
      <c r="I434" s="4">
        <v>19999</v>
      </c>
      <c r="J434" s="3">
        <v>0.3</v>
      </c>
      <c r="K434" s="1" t="str">
        <f>IF(Sheet1__2[[#This Row],[discount_percentage]]&gt;=50%,"50% or More","&lt;50%")</f>
        <v>&lt;50%</v>
      </c>
      <c r="M434" s="1">
        <v>4.0999999999999996</v>
      </c>
      <c r="N434" s="2">
        <f>Sheet1__2[[#This Row],[actual_price]]*Sheet1__2[[#This Row],[rating_count]]</f>
        <v>385020748</v>
      </c>
      <c r="O434" s="1">
        <v>19252</v>
      </c>
      <c r="P434" s="1" t="str">
        <f>IF(Sheet1__2[[#This Row],[rating_count]]&lt;1000,"Under 1000","1000 or more")</f>
        <v>1000 or more</v>
      </c>
      <c r="Q434" s="11">
        <f>Sheet1__2[[#This Row],[rating]]*Sheet1__2[[#This Row],[rating_count]]</f>
        <v>78933.2</v>
      </c>
    </row>
    <row r="435" spans="1:17" hidden="1" x14ac:dyDescent="0.35">
      <c r="A435" s="1" t="s">
        <v>440</v>
      </c>
      <c r="B435" s="1" t="s">
        <v>1861</v>
      </c>
      <c r="C435" s="1" t="s">
        <v>1365</v>
      </c>
      <c r="D435" s="1" t="s">
        <v>1387</v>
      </c>
      <c r="E435" s="1" t="s">
        <v>1388</v>
      </c>
      <c r="F435" s="1" t="s">
        <v>1389</v>
      </c>
      <c r="G435" s="4">
        <v>999</v>
      </c>
      <c r="H435" s="5" t="str">
        <f>IF(Sheet1__2[[#This Row],[discounted_price]]&lt;200,"&lt;₹200",IF(OR(Sheet1__2[[#This Row],[discounted_price]]=200,Sheet1__2[[#This Row],[discounted_price]]&lt;=500),"₹200-₹500","&gt;₹500"))</f>
        <v>&gt;₹500</v>
      </c>
      <c r="I435" s="4">
        <v>1599</v>
      </c>
      <c r="J435" s="3">
        <v>0.38</v>
      </c>
      <c r="K435" s="1" t="str">
        <f>IF(Sheet1__2[[#This Row],[discount_percentage]]&gt;=50%,"50% or More","&lt;50%")</f>
        <v>&lt;50%</v>
      </c>
      <c r="M435" s="1">
        <v>4</v>
      </c>
      <c r="N435" s="2">
        <f>Sheet1__2[[#This Row],[actual_price]]*Sheet1__2[[#This Row],[rating_count]]</f>
        <v>11547978</v>
      </c>
      <c r="O435" s="1">
        <v>7222</v>
      </c>
      <c r="P435" s="1" t="str">
        <f>IF(Sheet1__2[[#This Row],[rating_count]]&lt;1000,"Under 1000","1000 or more")</f>
        <v>1000 or more</v>
      </c>
      <c r="Q435" s="11">
        <f>Sheet1__2[[#This Row],[rating]]*Sheet1__2[[#This Row],[rating_count]]</f>
        <v>28888</v>
      </c>
    </row>
    <row r="436" spans="1:17" hidden="1" x14ac:dyDescent="0.35">
      <c r="A436" s="1" t="s">
        <v>441</v>
      </c>
      <c r="B436" s="1" t="s">
        <v>1826</v>
      </c>
      <c r="C436" s="1" t="s">
        <v>1365</v>
      </c>
      <c r="D436" s="1" t="s">
        <v>1387</v>
      </c>
      <c r="E436" s="1" t="s">
        <v>1390</v>
      </c>
      <c r="F436" s="1" t="s">
        <v>1391</v>
      </c>
      <c r="G436" s="4">
        <v>12999</v>
      </c>
      <c r="H436" s="5" t="str">
        <f>IF(Sheet1__2[[#This Row],[discounted_price]]&lt;200,"&lt;₹200",IF(OR(Sheet1__2[[#This Row],[discounted_price]]=200,Sheet1__2[[#This Row],[discounted_price]]&lt;=500),"₹200-₹500","&gt;₹500"))</f>
        <v>&gt;₹500</v>
      </c>
      <c r="I436" s="4">
        <v>17999</v>
      </c>
      <c r="J436" s="3">
        <v>0.28000000000000003</v>
      </c>
      <c r="K436" s="1" t="str">
        <f>IF(Sheet1__2[[#This Row],[discount_percentage]]&gt;=50%,"50% or More","&lt;50%")</f>
        <v>&lt;50%</v>
      </c>
      <c r="M436" s="1">
        <v>4.0999999999999996</v>
      </c>
      <c r="N436" s="2">
        <f>Sheet1__2[[#This Row],[actual_price]]*Sheet1__2[[#This Row],[rating_count]]</f>
        <v>341945002</v>
      </c>
      <c r="O436" s="1">
        <v>18998</v>
      </c>
      <c r="P436" s="1" t="str">
        <f>IF(Sheet1__2[[#This Row],[rating_count]]&lt;1000,"Under 1000","1000 or more")</f>
        <v>1000 or more</v>
      </c>
      <c r="Q436" s="11">
        <f>Sheet1__2[[#This Row],[rating]]*Sheet1__2[[#This Row],[rating_count]]</f>
        <v>77891.799999999988</v>
      </c>
    </row>
    <row r="437" spans="1:17" hidden="1" x14ac:dyDescent="0.35">
      <c r="A437" s="1" t="s">
        <v>442</v>
      </c>
      <c r="B437" s="1" t="s">
        <v>1847</v>
      </c>
      <c r="C437" s="1" t="s">
        <v>1365</v>
      </c>
      <c r="D437" s="1" t="s">
        <v>1387</v>
      </c>
      <c r="E437" s="1" t="s">
        <v>1390</v>
      </c>
      <c r="F437" s="1" t="s">
        <v>1391</v>
      </c>
      <c r="G437" s="4">
        <v>15490</v>
      </c>
      <c r="H437" s="5" t="str">
        <f>IF(Sheet1__2[[#This Row],[discounted_price]]&lt;200,"&lt;₹200",IF(OR(Sheet1__2[[#This Row],[discounted_price]]=200,Sheet1__2[[#This Row],[discounted_price]]&lt;=500),"₹200-₹500","&gt;₹500"))</f>
        <v>&gt;₹500</v>
      </c>
      <c r="I437" s="4">
        <v>20990</v>
      </c>
      <c r="J437" s="3">
        <v>0.26</v>
      </c>
      <c r="K437" s="1" t="str">
        <f>IF(Sheet1__2[[#This Row],[discount_percentage]]&gt;=50%,"50% or More","&lt;50%")</f>
        <v>&lt;50%</v>
      </c>
      <c r="M437" s="1">
        <v>4.2</v>
      </c>
      <c r="N437" s="2">
        <f>Sheet1__2[[#This Row],[actual_price]]*Sheet1__2[[#This Row],[rating_count]]</f>
        <v>690906840</v>
      </c>
      <c r="O437" s="1">
        <v>32916</v>
      </c>
      <c r="P437" s="1" t="str">
        <f>IF(Sheet1__2[[#This Row],[rating_count]]&lt;1000,"Under 1000","1000 or more")</f>
        <v>1000 or more</v>
      </c>
      <c r="Q437" s="11">
        <f>Sheet1__2[[#This Row],[rating]]*Sheet1__2[[#This Row],[rating_count]]</f>
        <v>138247.20000000001</v>
      </c>
    </row>
    <row r="438" spans="1:17" hidden="1" x14ac:dyDescent="0.35">
      <c r="A438" s="1" t="s">
        <v>443</v>
      </c>
      <c r="B438" s="1" t="s">
        <v>1869</v>
      </c>
      <c r="C438" s="1" t="s">
        <v>1365</v>
      </c>
      <c r="D438" s="1" t="s">
        <v>1387</v>
      </c>
      <c r="E438" s="1" t="s">
        <v>1388</v>
      </c>
      <c r="F438" s="1" t="s">
        <v>1404</v>
      </c>
      <c r="G438" s="4">
        <v>999</v>
      </c>
      <c r="H438" s="5" t="str">
        <f>IF(Sheet1__2[[#This Row],[discounted_price]]&lt;200,"&lt;₹200",IF(OR(Sheet1__2[[#This Row],[discounted_price]]=200,Sheet1__2[[#This Row],[discounted_price]]&lt;=500),"₹200-₹500","&gt;₹500"))</f>
        <v>&gt;₹500</v>
      </c>
      <c r="I438" s="4">
        <v>2899</v>
      </c>
      <c r="J438" s="3">
        <v>0.66</v>
      </c>
      <c r="K438" s="1" t="str">
        <f>IF(Sheet1__2[[#This Row],[discount_percentage]]&gt;=50%,"50% or More","&lt;50%")</f>
        <v>50% or More</v>
      </c>
      <c r="M438" s="1">
        <v>4.5999999999999996</v>
      </c>
      <c r="N438" s="2">
        <f>Sheet1__2[[#This Row],[actual_price]]*Sheet1__2[[#This Row],[rating_count]]</f>
        <v>77122097</v>
      </c>
      <c r="O438" s="1">
        <v>26603</v>
      </c>
      <c r="P438" s="1" t="str">
        <f>IF(Sheet1__2[[#This Row],[rating_count]]&lt;1000,"Under 1000","1000 or more")</f>
        <v>1000 or more</v>
      </c>
      <c r="Q438" s="11">
        <f>Sheet1__2[[#This Row],[rating]]*Sheet1__2[[#This Row],[rating_count]]</f>
        <v>122373.79999999999</v>
      </c>
    </row>
    <row r="439" spans="1:17" x14ac:dyDescent="0.35">
      <c r="A439" s="1" t="s">
        <v>444</v>
      </c>
      <c r="B439" s="1" t="s">
        <v>1835</v>
      </c>
      <c r="C439" s="1" t="s">
        <v>1365</v>
      </c>
      <c r="D439" s="1" t="s">
        <v>1385</v>
      </c>
      <c r="E439" s="1" t="s">
        <v>1386</v>
      </c>
      <c r="G439" s="1">
        <v>1599</v>
      </c>
      <c r="H439" s="4" t="str">
        <f>IF(Sheet1__2[[#This Row],[discounted_price]]&lt;200,"&lt;₹200",IF(OR(Sheet1__2[[#This Row],[discounted_price]]=200,Sheet1__2[[#This Row],[discounted_price]]&lt;=500),"₹200-₹500","&gt;₹500"))</f>
        <v>&gt;₹500</v>
      </c>
      <c r="I439" s="1">
        <v>4999</v>
      </c>
      <c r="J439" s="1">
        <v>0.68</v>
      </c>
      <c r="K439" s="1" t="str">
        <f>IF(Sheet1__2[[#This Row],[discount_percentage]]&gt;=50%,"50% or More","&lt;50%")</f>
        <v>50% or More</v>
      </c>
      <c r="L43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39" s="1">
        <v>4</v>
      </c>
      <c r="N439" s="1">
        <f>Sheet1__2[[#This Row],[actual_price]]*Sheet1__2[[#This Row],[rating_count]]</f>
        <v>339682050</v>
      </c>
      <c r="O439" s="1">
        <v>67950</v>
      </c>
      <c r="P439" s="1" t="str">
        <f>IF(Sheet1__2[[#This Row],[rating_count]]&lt;1000,"Under 1000","1000 or more")</f>
        <v>1000 or more</v>
      </c>
      <c r="Q439" s="11">
        <f>Sheet1__2[[#This Row],[rating]]*Sheet1__2[[#This Row],[rating_count]]</f>
        <v>271800</v>
      </c>
    </row>
    <row r="440" spans="1:17" hidden="1" x14ac:dyDescent="0.35">
      <c r="A440" s="1" t="s">
        <v>445</v>
      </c>
      <c r="B440" s="1" t="s">
        <v>1824</v>
      </c>
      <c r="C440" s="1" t="s">
        <v>1365</v>
      </c>
      <c r="D440" s="1" t="s">
        <v>1387</v>
      </c>
      <c r="E440" s="1" t="s">
        <v>1390</v>
      </c>
      <c r="F440" s="1" t="s">
        <v>1394</v>
      </c>
      <c r="G440" s="4">
        <v>1324</v>
      </c>
      <c r="H440" s="5" t="str">
        <f>IF(Sheet1__2[[#This Row],[discounted_price]]&lt;200,"&lt;₹200",IF(OR(Sheet1__2[[#This Row],[discounted_price]]=200,Sheet1__2[[#This Row],[discounted_price]]&lt;=500),"₹200-₹500","&gt;₹500"))</f>
        <v>&gt;₹500</v>
      </c>
      <c r="I440" s="4">
        <v>1699</v>
      </c>
      <c r="J440" s="3">
        <v>0.22</v>
      </c>
      <c r="K440" s="1" t="str">
        <f>IF(Sheet1__2[[#This Row],[discount_percentage]]&gt;=50%,"50% or More","&lt;50%")</f>
        <v>&lt;50%</v>
      </c>
      <c r="M440" s="1">
        <v>4</v>
      </c>
      <c r="N440" s="2">
        <f>Sheet1__2[[#This Row],[actual_price]]*Sheet1__2[[#This Row],[rating_count]]</f>
        <v>218000389</v>
      </c>
      <c r="O440" s="1">
        <v>128311</v>
      </c>
      <c r="P440" s="1" t="str">
        <f>IF(Sheet1__2[[#This Row],[rating_count]]&lt;1000,"Under 1000","1000 or more")</f>
        <v>1000 or more</v>
      </c>
      <c r="Q440" s="11">
        <f>Sheet1__2[[#This Row],[rating]]*Sheet1__2[[#This Row],[rating_count]]</f>
        <v>513244</v>
      </c>
    </row>
    <row r="441" spans="1:17" hidden="1" x14ac:dyDescent="0.35">
      <c r="A441" s="1" t="s">
        <v>446</v>
      </c>
      <c r="B441" s="1" t="s">
        <v>1843</v>
      </c>
      <c r="C441" s="1" t="s">
        <v>1365</v>
      </c>
      <c r="D441" s="1" t="s">
        <v>1387</v>
      </c>
      <c r="E441" s="1" t="s">
        <v>1390</v>
      </c>
      <c r="F441" s="1" t="s">
        <v>1391</v>
      </c>
      <c r="G441" s="4">
        <v>20999</v>
      </c>
      <c r="H441" s="5" t="str">
        <f>IF(Sheet1__2[[#This Row],[discounted_price]]&lt;200,"&lt;₹200",IF(OR(Sheet1__2[[#This Row],[discounted_price]]=200,Sheet1__2[[#This Row],[discounted_price]]&lt;=500),"₹200-₹500","&gt;₹500"))</f>
        <v>&gt;₹500</v>
      </c>
      <c r="I441" s="4">
        <v>29990</v>
      </c>
      <c r="J441" s="3">
        <v>0.3</v>
      </c>
      <c r="K441" s="1" t="str">
        <f>IF(Sheet1__2[[#This Row],[discount_percentage]]&gt;=50%,"50% or More","&lt;50%")</f>
        <v>&lt;50%</v>
      </c>
      <c r="M441" s="1">
        <v>4.3</v>
      </c>
      <c r="N441" s="2">
        <f>Sheet1__2[[#This Row],[actual_price]]*Sheet1__2[[#This Row],[rating_count]]</f>
        <v>284875010</v>
      </c>
      <c r="O441" s="1">
        <v>9499</v>
      </c>
      <c r="P441" s="1" t="str">
        <f>IF(Sheet1__2[[#This Row],[rating_count]]&lt;1000,"Under 1000","1000 or more")</f>
        <v>1000 or more</v>
      </c>
      <c r="Q441" s="11">
        <f>Sheet1__2[[#This Row],[rating]]*Sheet1__2[[#This Row],[rating_count]]</f>
        <v>40845.699999999997</v>
      </c>
    </row>
    <row r="442" spans="1:17" hidden="1" x14ac:dyDescent="0.35">
      <c r="A442" s="1" t="s">
        <v>447</v>
      </c>
      <c r="B442" s="1" t="s">
        <v>1870</v>
      </c>
      <c r="C442" s="1" t="s">
        <v>1365</v>
      </c>
      <c r="D442" s="1" t="s">
        <v>1387</v>
      </c>
      <c r="E442" s="1" t="s">
        <v>1388</v>
      </c>
      <c r="F442" s="1" t="s">
        <v>1389</v>
      </c>
      <c r="G442" s="4">
        <v>999</v>
      </c>
      <c r="H442" s="5" t="str">
        <f>IF(Sheet1__2[[#This Row],[discounted_price]]&lt;200,"&lt;₹200",IF(OR(Sheet1__2[[#This Row],[discounted_price]]=200,Sheet1__2[[#This Row],[discounted_price]]&lt;=500),"₹200-₹500","&gt;₹500"))</f>
        <v>&gt;₹500</v>
      </c>
      <c r="I442" s="4">
        <v>1999</v>
      </c>
      <c r="J442" s="3">
        <v>0.5</v>
      </c>
      <c r="K442" s="1" t="str">
        <f>IF(Sheet1__2[[#This Row],[discount_percentage]]&gt;=50%,"50% or More","&lt;50%")</f>
        <v>50% or More</v>
      </c>
      <c r="M442" s="1">
        <v>4.3</v>
      </c>
      <c r="N442" s="2">
        <f>Sheet1__2[[#This Row],[actual_price]]*Sheet1__2[[#This Row],[rating_count]]</f>
        <v>3552223</v>
      </c>
      <c r="O442" s="1">
        <v>1777</v>
      </c>
      <c r="P442" s="1" t="str">
        <f>IF(Sheet1__2[[#This Row],[rating_count]]&lt;1000,"Under 1000","1000 or more")</f>
        <v>1000 or more</v>
      </c>
      <c r="Q442" s="11">
        <f>Sheet1__2[[#This Row],[rating]]*Sheet1__2[[#This Row],[rating_count]]</f>
        <v>7641.0999999999995</v>
      </c>
    </row>
    <row r="443" spans="1:17" hidden="1" x14ac:dyDescent="0.35">
      <c r="A443" s="1" t="s">
        <v>448</v>
      </c>
      <c r="B443" s="1" t="s">
        <v>1871</v>
      </c>
      <c r="C443" s="1" t="s">
        <v>1365</v>
      </c>
      <c r="D443" s="1" t="s">
        <v>1387</v>
      </c>
      <c r="E443" s="1" t="s">
        <v>1390</v>
      </c>
      <c r="F443" s="1" t="s">
        <v>1391</v>
      </c>
      <c r="G443" s="4">
        <v>12490</v>
      </c>
      <c r="H443" s="5" t="str">
        <f>IF(Sheet1__2[[#This Row],[discounted_price]]&lt;200,"&lt;₹200",IF(OR(Sheet1__2[[#This Row],[discounted_price]]=200,Sheet1__2[[#This Row],[discounted_price]]&lt;=500),"₹200-₹500","&gt;₹500"))</f>
        <v>&gt;₹500</v>
      </c>
      <c r="I443" s="4">
        <v>15990</v>
      </c>
      <c r="J443" s="3">
        <v>0.22</v>
      </c>
      <c r="K443" s="1" t="str">
        <f>IF(Sheet1__2[[#This Row],[discount_percentage]]&gt;=50%,"50% or More","&lt;50%")</f>
        <v>&lt;50%</v>
      </c>
      <c r="M443" s="1">
        <v>4.2</v>
      </c>
      <c r="N443" s="2">
        <f>Sheet1__2[[#This Row],[actual_price]]*Sheet1__2[[#This Row],[rating_count]]</f>
        <v>935510940</v>
      </c>
      <c r="O443" s="1">
        <v>58506</v>
      </c>
      <c r="P443" s="1" t="str">
        <f>IF(Sheet1__2[[#This Row],[rating_count]]&lt;1000,"Under 1000","1000 or more")</f>
        <v>1000 or more</v>
      </c>
      <c r="Q443" s="11">
        <f>Sheet1__2[[#This Row],[rating]]*Sheet1__2[[#This Row],[rating_count]]</f>
        <v>245725.2</v>
      </c>
    </row>
    <row r="444" spans="1:17" hidden="1" x14ac:dyDescent="0.35">
      <c r="A444" s="1" t="s">
        <v>449</v>
      </c>
      <c r="B444" s="1" t="s">
        <v>1838</v>
      </c>
      <c r="C444" s="1" t="s">
        <v>1365</v>
      </c>
      <c r="D444" s="1" t="s">
        <v>1387</v>
      </c>
      <c r="E444" s="1" t="s">
        <v>1390</v>
      </c>
      <c r="F444" s="1" t="s">
        <v>1391</v>
      </c>
      <c r="G444" s="4">
        <v>17999</v>
      </c>
      <c r="H444" s="5" t="str">
        <f>IF(Sheet1__2[[#This Row],[discounted_price]]&lt;200,"&lt;₹200",IF(OR(Sheet1__2[[#This Row],[discounted_price]]=200,Sheet1__2[[#This Row],[discounted_price]]&lt;=500),"₹200-₹500","&gt;₹500"))</f>
        <v>&gt;₹500</v>
      </c>
      <c r="I444" s="4">
        <v>21990</v>
      </c>
      <c r="J444" s="3">
        <v>0.18</v>
      </c>
      <c r="K444" s="1" t="str">
        <f>IF(Sheet1__2[[#This Row],[discount_percentage]]&gt;=50%,"50% or More","&lt;50%")</f>
        <v>&lt;50%</v>
      </c>
      <c r="M444" s="1">
        <v>4</v>
      </c>
      <c r="N444" s="2">
        <f>Sheet1__2[[#This Row],[actual_price]]*Sheet1__2[[#This Row],[rating_count]]</f>
        <v>469486500</v>
      </c>
      <c r="O444" s="1">
        <v>21350</v>
      </c>
      <c r="P444" s="1" t="str">
        <f>IF(Sheet1__2[[#This Row],[rating_count]]&lt;1000,"Under 1000","1000 or more")</f>
        <v>1000 or more</v>
      </c>
      <c r="Q444" s="11">
        <f>Sheet1__2[[#This Row],[rating]]*Sheet1__2[[#This Row],[rating_count]]</f>
        <v>85400</v>
      </c>
    </row>
    <row r="445" spans="1:17" hidden="1" x14ac:dyDescent="0.35">
      <c r="A445" s="1" t="s">
        <v>450</v>
      </c>
      <c r="B445" s="1" t="s">
        <v>1872</v>
      </c>
      <c r="C445" s="1" t="s">
        <v>1365</v>
      </c>
      <c r="D445" s="1" t="s">
        <v>1387</v>
      </c>
      <c r="E445" s="1" t="s">
        <v>1390</v>
      </c>
      <c r="F445" s="1" t="s">
        <v>1394</v>
      </c>
      <c r="G445" s="4">
        <v>1399</v>
      </c>
      <c r="H445" s="5" t="str">
        <f>IF(Sheet1__2[[#This Row],[discounted_price]]&lt;200,"&lt;₹200",IF(OR(Sheet1__2[[#This Row],[discounted_price]]=200,Sheet1__2[[#This Row],[discounted_price]]&lt;=500),"₹200-₹500","&gt;₹500"))</f>
        <v>&gt;₹500</v>
      </c>
      <c r="I445" s="4">
        <v>1630</v>
      </c>
      <c r="J445" s="3">
        <v>0.14000000000000001</v>
      </c>
      <c r="K445" s="1" t="str">
        <f>IF(Sheet1__2[[#This Row],[discount_percentage]]&gt;=50%,"50% or More","&lt;50%")</f>
        <v>&lt;50%</v>
      </c>
      <c r="M445" s="1">
        <v>4</v>
      </c>
      <c r="N445" s="2">
        <f>Sheet1__2[[#This Row],[actual_price]]*Sheet1__2[[#This Row],[rating_count]]</f>
        <v>15286140</v>
      </c>
      <c r="O445" s="1">
        <v>9378</v>
      </c>
      <c r="P445" s="1" t="str">
        <f>IF(Sheet1__2[[#This Row],[rating_count]]&lt;1000,"Under 1000","1000 or more")</f>
        <v>1000 or more</v>
      </c>
      <c r="Q445" s="11">
        <f>Sheet1__2[[#This Row],[rating]]*Sheet1__2[[#This Row],[rating_count]]</f>
        <v>37512</v>
      </c>
    </row>
    <row r="446" spans="1:17" x14ac:dyDescent="0.35">
      <c r="A446" s="1" t="s">
        <v>451</v>
      </c>
      <c r="B446" s="1" t="s">
        <v>1818</v>
      </c>
      <c r="C446" s="1" t="s">
        <v>1365</v>
      </c>
      <c r="D446" s="1" t="s">
        <v>1385</v>
      </c>
      <c r="E446" s="1" t="s">
        <v>1386</v>
      </c>
      <c r="G446" s="1">
        <v>1499</v>
      </c>
      <c r="H446" s="4" t="str">
        <f>IF(Sheet1__2[[#This Row],[discounted_price]]&lt;200,"&lt;₹200",IF(OR(Sheet1__2[[#This Row],[discounted_price]]=200,Sheet1__2[[#This Row],[discounted_price]]&lt;=500),"₹200-₹500","&gt;₹500"))</f>
        <v>&gt;₹500</v>
      </c>
      <c r="I446" s="1">
        <v>6990</v>
      </c>
      <c r="J446" s="1">
        <v>0.79</v>
      </c>
      <c r="K446" s="1" t="str">
        <f>IF(Sheet1__2[[#This Row],[discount_percentage]]&gt;=50%,"50% or More","&lt;50%")</f>
        <v>50% or More</v>
      </c>
      <c r="L44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46" s="1">
        <v>3.9</v>
      </c>
      <c r="N446" s="1">
        <f>Sheet1__2[[#This Row],[actual_price]]*Sheet1__2[[#This Row],[rating_count]]</f>
        <v>152354040</v>
      </c>
      <c r="O446" s="1">
        <v>21796</v>
      </c>
      <c r="P446" s="1" t="str">
        <f>IF(Sheet1__2[[#This Row],[rating_count]]&lt;1000,"Under 1000","1000 or more")</f>
        <v>1000 or more</v>
      </c>
      <c r="Q446" s="11">
        <f>Sheet1__2[[#This Row],[rating]]*Sheet1__2[[#This Row],[rating_count]]</f>
        <v>85004.4</v>
      </c>
    </row>
    <row r="447" spans="1:17" x14ac:dyDescent="0.35">
      <c r="A447" s="1" t="s">
        <v>452</v>
      </c>
      <c r="B447" s="1" t="s">
        <v>1818</v>
      </c>
      <c r="C447" s="1" t="s">
        <v>1365</v>
      </c>
      <c r="D447" s="1" t="s">
        <v>1385</v>
      </c>
      <c r="E447" s="1" t="s">
        <v>1386</v>
      </c>
      <c r="G447" s="1">
        <v>1999</v>
      </c>
      <c r="H447" s="4" t="str">
        <f>IF(Sheet1__2[[#This Row],[discounted_price]]&lt;200,"&lt;₹200",IF(OR(Sheet1__2[[#This Row],[discounted_price]]=200,Sheet1__2[[#This Row],[discounted_price]]&lt;=500),"₹200-₹500","&gt;₹500"))</f>
        <v>&gt;₹500</v>
      </c>
      <c r="I447" s="1">
        <v>7990</v>
      </c>
      <c r="J447" s="1">
        <v>0.75</v>
      </c>
      <c r="K447" s="1" t="str">
        <f>IF(Sheet1__2[[#This Row],[discount_percentage]]&gt;=50%,"50% or More","&lt;50%")</f>
        <v>50% or More</v>
      </c>
      <c r="L44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47" s="1">
        <v>3.8</v>
      </c>
      <c r="N447" s="1">
        <f>Sheet1__2[[#This Row],[actual_price]]*Sheet1__2[[#This Row],[rating_count]]</f>
        <v>142485670</v>
      </c>
      <c r="O447" s="1">
        <v>17833</v>
      </c>
      <c r="P447" s="1" t="str">
        <f>IF(Sheet1__2[[#This Row],[rating_count]]&lt;1000,"Under 1000","1000 or more")</f>
        <v>1000 or more</v>
      </c>
      <c r="Q447" s="11">
        <f>Sheet1__2[[#This Row],[rating]]*Sheet1__2[[#This Row],[rating_count]]</f>
        <v>67765.399999999994</v>
      </c>
    </row>
    <row r="448" spans="1:17" hidden="1" x14ac:dyDescent="0.35">
      <c r="A448" s="1" t="s">
        <v>453</v>
      </c>
      <c r="B448" s="1" t="s">
        <v>1869</v>
      </c>
      <c r="C448" s="1" t="s">
        <v>1365</v>
      </c>
      <c r="D448" s="1" t="s">
        <v>1387</v>
      </c>
      <c r="E448" s="1" t="s">
        <v>1388</v>
      </c>
      <c r="F448" s="1" t="s">
        <v>1404</v>
      </c>
      <c r="G448" s="4">
        <v>999</v>
      </c>
      <c r="H448" s="5" t="str">
        <f>IF(Sheet1__2[[#This Row],[discounted_price]]&lt;200,"&lt;₹200",IF(OR(Sheet1__2[[#This Row],[discounted_price]]=200,Sheet1__2[[#This Row],[discounted_price]]&lt;=500),"₹200-₹500","&gt;₹500"))</f>
        <v>&gt;₹500</v>
      </c>
      <c r="I448" s="4">
        <v>2899</v>
      </c>
      <c r="J448" s="3">
        <v>0.66</v>
      </c>
      <c r="K448" s="1" t="str">
        <f>IF(Sheet1__2[[#This Row],[discount_percentage]]&gt;=50%,"50% or More","&lt;50%")</f>
        <v>50% or More</v>
      </c>
      <c r="M448" s="1">
        <v>4.7</v>
      </c>
      <c r="N448" s="2">
        <f>Sheet1__2[[#This Row],[actual_price]]*Sheet1__2[[#This Row],[rating_count]]</f>
        <v>22551321</v>
      </c>
      <c r="O448" s="1">
        <v>7779</v>
      </c>
      <c r="P448" s="1" t="str">
        <f>IF(Sheet1__2[[#This Row],[rating_count]]&lt;1000,"Under 1000","1000 or more")</f>
        <v>1000 or more</v>
      </c>
      <c r="Q448" s="11">
        <f>Sheet1__2[[#This Row],[rating]]*Sheet1__2[[#This Row],[rating_count]]</f>
        <v>36561.300000000003</v>
      </c>
    </row>
    <row r="449" spans="1:17" hidden="1" x14ac:dyDescent="0.35">
      <c r="A449" s="1" t="s">
        <v>454</v>
      </c>
      <c r="B449" s="1" t="s">
        <v>1873</v>
      </c>
      <c r="C449" s="1" t="s">
        <v>1365</v>
      </c>
      <c r="D449" s="1" t="s">
        <v>1387</v>
      </c>
      <c r="E449" s="1" t="s">
        <v>1388</v>
      </c>
      <c r="F449" s="1" t="s">
        <v>1405</v>
      </c>
      <c r="G449" s="4">
        <v>2099</v>
      </c>
      <c r="H449" s="5" t="str">
        <f>IF(Sheet1__2[[#This Row],[discounted_price]]&lt;200,"&lt;₹200",IF(OR(Sheet1__2[[#This Row],[discounted_price]]=200,Sheet1__2[[#This Row],[discounted_price]]&lt;=500),"₹200-₹500","&gt;₹500"))</f>
        <v>&gt;₹500</v>
      </c>
      <c r="I449" s="4">
        <v>5999</v>
      </c>
      <c r="J449" s="3">
        <v>0.65</v>
      </c>
      <c r="K449" s="1" t="str">
        <f>IF(Sheet1__2[[#This Row],[discount_percentage]]&gt;=50%,"50% or More","&lt;50%")</f>
        <v>50% or More</v>
      </c>
      <c r="M449" s="1">
        <v>4.3</v>
      </c>
      <c r="N449" s="2">
        <f>Sheet1__2[[#This Row],[actual_price]]*Sheet1__2[[#This Row],[rating_count]]</f>
        <v>102756871</v>
      </c>
      <c r="O449" s="1">
        <v>17129</v>
      </c>
      <c r="P449" s="1" t="str">
        <f>IF(Sheet1__2[[#This Row],[rating_count]]&lt;1000,"Under 1000","1000 or more")</f>
        <v>1000 or more</v>
      </c>
      <c r="Q449" s="11">
        <f>Sheet1__2[[#This Row],[rating]]*Sheet1__2[[#This Row],[rating_count]]</f>
        <v>73654.7</v>
      </c>
    </row>
    <row r="450" spans="1:17" hidden="1" x14ac:dyDescent="0.35">
      <c r="A450" s="1" t="s">
        <v>455</v>
      </c>
      <c r="B450" s="1" t="s">
        <v>1874</v>
      </c>
      <c r="C450" s="1" t="s">
        <v>1365</v>
      </c>
      <c r="D450" s="1" t="s">
        <v>1387</v>
      </c>
      <c r="E450" s="1" t="s">
        <v>1388</v>
      </c>
      <c r="F450" s="1" t="s">
        <v>1389</v>
      </c>
      <c r="G450" s="4">
        <v>337</v>
      </c>
      <c r="H450" s="5" t="str">
        <f>IF(Sheet1__2[[#This Row],[discounted_price]]&lt;200,"&lt;₹200",IF(OR(Sheet1__2[[#This Row],[discounted_price]]=200,Sheet1__2[[#This Row],[discounted_price]]&lt;=500),"₹200-₹500","&gt;₹500"))</f>
        <v>₹200-₹500</v>
      </c>
      <c r="I450" s="4">
        <v>699</v>
      </c>
      <c r="J450" s="3">
        <v>0.52</v>
      </c>
      <c r="K450" s="1" t="str">
        <f>IF(Sheet1__2[[#This Row],[discount_percentage]]&gt;=50%,"50% or More","&lt;50%")</f>
        <v>50% or More</v>
      </c>
      <c r="M450" s="1">
        <v>4.2</v>
      </c>
      <c r="N450" s="2">
        <f>Sheet1__2[[#This Row],[actual_price]]*Sheet1__2[[#This Row],[rating_count]]</f>
        <v>3473331</v>
      </c>
      <c r="O450" s="1">
        <v>4969</v>
      </c>
      <c r="P450" s="1" t="str">
        <f>IF(Sheet1__2[[#This Row],[rating_count]]&lt;1000,"Under 1000","1000 or more")</f>
        <v>1000 or more</v>
      </c>
      <c r="Q450" s="11">
        <f>Sheet1__2[[#This Row],[rating]]*Sheet1__2[[#This Row],[rating_count]]</f>
        <v>20869.8</v>
      </c>
    </row>
    <row r="451" spans="1:17" x14ac:dyDescent="0.35">
      <c r="A451" s="1" t="s">
        <v>456</v>
      </c>
      <c r="B451" s="1" t="s">
        <v>1875</v>
      </c>
      <c r="C451" s="1" t="s">
        <v>1365</v>
      </c>
      <c r="D451" s="1" t="s">
        <v>1385</v>
      </c>
      <c r="E451" s="1" t="s">
        <v>1386</v>
      </c>
      <c r="G451" s="1">
        <v>2999</v>
      </c>
      <c r="H451" s="4" t="str">
        <f>IF(Sheet1__2[[#This Row],[discounted_price]]&lt;200,"&lt;₹200",IF(OR(Sheet1__2[[#This Row],[discounted_price]]=200,Sheet1__2[[#This Row],[discounted_price]]&lt;=500),"₹200-₹500","&gt;₹500"))</f>
        <v>&gt;₹500</v>
      </c>
      <c r="I451" s="1">
        <v>7990</v>
      </c>
      <c r="J451" s="1">
        <v>0.62</v>
      </c>
      <c r="K451" s="1" t="str">
        <f>IF(Sheet1__2[[#This Row],[discount_percentage]]&gt;=50%,"50% or More","&lt;50%")</f>
        <v>50% or More</v>
      </c>
      <c r="L45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51" s="1">
        <v>4.0999999999999996</v>
      </c>
      <c r="N451" s="1">
        <f>Sheet1__2[[#This Row],[actual_price]]*Sheet1__2[[#This Row],[rating_count]]</f>
        <v>1230460</v>
      </c>
      <c r="O451" s="1">
        <v>154</v>
      </c>
      <c r="P451" s="1" t="str">
        <f>IF(Sheet1__2[[#This Row],[rating_count]]&lt;1000,"Under 1000","1000 or more")</f>
        <v>Under 1000</v>
      </c>
      <c r="Q451" s="11">
        <f>Sheet1__2[[#This Row],[rating]]*Sheet1__2[[#This Row],[rating_count]]</f>
        <v>631.4</v>
      </c>
    </row>
    <row r="452" spans="1:17" x14ac:dyDescent="0.35">
      <c r="A452" s="1" t="s">
        <v>457</v>
      </c>
      <c r="B452" s="1" t="s">
        <v>1876</v>
      </c>
      <c r="C452" s="1" t="s">
        <v>1365</v>
      </c>
      <c r="D452" s="1" t="s">
        <v>1385</v>
      </c>
      <c r="E452" s="1" t="s">
        <v>1386</v>
      </c>
      <c r="G452" s="1">
        <v>1299</v>
      </c>
      <c r="H452" s="4" t="str">
        <f>IF(Sheet1__2[[#This Row],[discounted_price]]&lt;200,"&lt;₹200",IF(OR(Sheet1__2[[#This Row],[discounted_price]]=200,Sheet1__2[[#This Row],[discounted_price]]&lt;=500),"₹200-₹500","&gt;₹500"))</f>
        <v>&gt;₹500</v>
      </c>
      <c r="I452" s="1">
        <v>5999</v>
      </c>
      <c r="J452" s="1">
        <v>0.78</v>
      </c>
      <c r="K452" s="1" t="str">
        <f>IF(Sheet1__2[[#This Row],[discount_percentage]]&gt;=50%,"50% or More","&lt;50%")</f>
        <v>50% or More</v>
      </c>
      <c r="L45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52" s="1">
        <v>3.3</v>
      </c>
      <c r="N452" s="1">
        <f>Sheet1__2[[#This Row],[actual_price]]*Sheet1__2[[#This Row],[rating_count]]</f>
        <v>26485585</v>
      </c>
      <c r="O452" s="1">
        <v>4415</v>
      </c>
      <c r="P452" s="1" t="str">
        <f>IF(Sheet1__2[[#This Row],[rating_count]]&lt;1000,"Under 1000","1000 or more")</f>
        <v>1000 or more</v>
      </c>
      <c r="Q452" s="11">
        <f>Sheet1__2[[#This Row],[rating]]*Sheet1__2[[#This Row],[rating_count]]</f>
        <v>14569.5</v>
      </c>
    </row>
    <row r="453" spans="1:17" hidden="1" x14ac:dyDescent="0.35">
      <c r="A453" s="1" t="s">
        <v>458</v>
      </c>
      <c r="B453" s="1" t="s">
        <v>1838</v>
      </c>
      <c r="C453" s="1" t="s">
        <v>1365</v>
      </c>
      <c r="D453" s="1" t="s">
        <v>1387</v>
      </c>
      <c r="E453" s="1" t="s">
        <v>1390</v>
      </c>
      <c r="F453" s="1" t="s">
        <v>1391</v>
      </c>
      <c r="G453" s="4">
        <v>16499</v>
      </c>
      <c r="H453" s="5" t="str">
        <f>IF(Sheet1__2[[#This Row],[discounted_price]]&lt;200,"&lt;₹200",IF(OR(Sheet1__2[[#This Row],[discounted_price]]=200,Sheet1__2[[#This Row],[discounted_price]]&lt;=500),"₹200-₹500","&gt;₹500"))</f>
        <v>&gt;₹500</v>
      </c>
      <c r="I453" s="4">
        <v>20990</v>
      </c>
      <c r="J453" s="3">
        <v>0.21</v>
      </c>
      <c r="K453" s="1" t="str">
        <f>IF(Sheet1__2[[#This Row],[discount_percentage]]&gt;=50%,"50% or More","&lt;50%")</f>
        <v>&lt;50%</v>
      </c>
      <c r="M453" s="1">
        <v>4</v>
      </c>
      <c r="N453" s="2">
        <f>Sheet1__2[[#This Row],[actual_price]]*Sheet1__2[[#This Row],[rating_count]]</f>
        <v>448136500</v>
      </c>
      <c r="O453" s="1">
        <v>21350</v>
      </c>
      <c r="P453" s="1" t="str">
        <f>IF(Sheet1__2[[#This Row],[rating_count]]&lt;1000,"Under 1000","1000 or more")</f>
        <v>1000 or more</v>
      </c>
      <c r="Q453" s="11">
        <f>Sheet1__2[[#This Row],[rating]]*Sheet1__2[[#This Row],[rating_count]]</f>
        <v>85400</v>
      </c>
    </row>
    <row r="454" spans="1:17" hidden="1" x14ac:dyDescent="0.35">
      <c r="A454" s="1" t="s">
        <v>459</v>
      </c>
      <c r="B454" s="1" t="s">
        <v>1877</v>
      </c>
      <c r="C454" s="1" t="s">
        <v>1365</v>
      </c>
      <c r="D454" s="1" t="s">
        <v>1395</v>
      </c>
      <c r="E454" s="1" t="s">
        <v>1396</v>
      </c>
      <c r="F454" s="1" t="s">
        <v>1397</v>
      </c>
      <c r="G454" s="4">
        <v>499</v>
      </c>
      <c r="H454" s="5" t="str">
        <f>IF(Sheet1__2[[#This Row],[discounted_price]]&lt;200,"&lt;₹200",IF(OR(Sheet1__2[[#This Row],[discounted_price]]=200,Sheet1__2[[#This Row],[discounted_price]]&lt;=500),"₹200-₹500","&gt;₹500"))</f>
        <v>₹200-₹500</v>
      </c>
      <c r="I454" s="4">
        <v>499</v>
      </c>
      <c r="J454" s="3">
        <v>0</v>
      </c>
      <c r="K454" s="1" t="str">
        <f>IF(Sheet1__2[[#This Row],[discount_percentage]]&gt;=50%,"50% or More","&lt;50%")</f>
        <v>&lt;50%</v>
      </c>
      <c r="M454" s="1">
        <v>4.2</v>
      </c>
      <c r="N454" s="2">
        <f>Sheet1__2[[#This Row],[actual_price]]*Sheet1__2[[#This Row],[rating_count]]</f>
        <v>15737961</v>
      </c>
      <c r="O454" s="1">
        <v>31539</v>
      </c>
      <c r="P454" s="1" t="str">
        <f>IF(Sheet1__2[[#This Row],[rating_count]]&lt;1000,"Under 1000","1000 or more")</f>
        <v>1000 or more</v>
      </c>
      <c r="Q454" s="11">
        <f>Sheet1__2[[#This Row],[rating]]*Sheet1__2[[#This Row],[rating_count]]</f>
        <v>132463.80000000002</v>
      </c>
    </row>
    <row r="455" spans="1:17" hidden="1" x14ac:dyDescent="0.35">
      <c r="A455" s="1" t="s">
        <v>460</v>
      </c>
      <c r="B455" s="1" t="s">
        <v>1869</v>
      </c>
      <c r="C455" s="1" t="s">
        <v>1365</v>
      </c>
      <c r="D455" s="1" t="s">
        <v>1387</v>
      </c>
      <c r="E455" s="1" t="s">
        <v>1388</v>
      </c>
      <c r="F455" s="1" t="s">
        <v>1404</v>
      </c>
      <c r="G455" s="4">
        <v>999</v>
      </c>
      <c r="H455" s="5" t="str">
        <f>IF(Sheet1__2[[#This Row],[discounted_price]]&lt;200,"&lt;₹200",IF(OR(Sheet1__2[[#This Row],[discounted_price]]=200,Sheet1__2[[#This Row],[discounted_price]]&lt;=500),"₹200-₹500","&gt;₹500"))</f>
        <v>&gt;₹500</v>
      </c>
      <c r="I455" s="4">
        <v>2899</v>
      </c>
      <c r="J455" s="3">
        <v>0.66</v>
      </c>
      <c r="K455" s="1" t="str">
        <f>IF(Sheet1__2[[#This Row],[discount_percentage]]&gt;=50%,"50% or More","&lt;50%")</f>
        <v>50% or More</v>
      </c>
      <c r="M455" s="1">
        <v>4.5999999999999996</v>
      </c>
      <c r="N455" s="2">
        <f>Sheet1__2[[#This Row],[actual_price]]*Sheet1__2[[#This Row],[rating_count]]</f>
        <v>17767971</v>
      </c>
      <c r="O455" s="1">
        <v>6129</v>
      </c>
      <c r="P455" s="1" t="str">
        <f>IF(Sheet1__2[[#This Row],[rating_count]]&lt;1000,"Under 1000","1000 or more")</f>
        <v>1000 or more</v>
      </c>
      <c r="Q455" s="11">
        <f>Sheet1__2[[#This Row],[rating]]*Sheet1__2[[#This Row],[rating_count]]</f>
        <v>28193.399999999998</v>
      </c>
    </row>
    <row r="456" spans="1:17" hidden="1" x14ac:dyDescent="0.35">
      <c r="A456" s="1" t="s">
        <v>461</v>
      </c>
      <c r="B456" s="1" t="s">
        <v>1826</v>
      </c>
      <c r="C456" s="1" t="s">
        <v>1365</v>
      </c>
      <c r="D456" s="1" t="s">
        <v>1387</v>
      </c>
      <c r="E456" s="1" t="s">
        <v>1390</v>
      </c>
      <c r="F456" s="1" t="s">
        <v>1391</v>
      </c>
      <c r="G456" s="4">
        <v>10499</v>
      </c>
      <c r="H456" s="5" t="str">
        <f>IF(Sheet1__2[[#This Row],[discounted_price]]&lt;200,"&lt;₹200",IF(OR(Sheet1__2[[#This Row],[discounted_price]]=200,Sheet1__2[[#This Row],[discounted_price]]&lt;=500),"₹200-₹500","&gt;₹500"))</f>
        <v>&gt;₹500</v>
      </c>
      <c r="I456" s="4">
        <v>13499</v>
      </c>
      <c r="J456" s="3">
        <v>0.22</v>
      </c>
      <c r="K456" s="1" t="str">
        <f>IF(Sheet1__2[[#This Row],[discount_percentage]]&gt;=50%,"50% or More","&lt;50%")</f>
        <v>&lt;50%</v>
      </c>
      <c r="M456" s="1">
        <v>4.2</v>
      </c>
      <c r="N456" s="2">
        <f>Sheet1__2[[#This Row],[actual_price]]*Sheet1__2[[#This Row],[rating_count]]</f>
        <v>3833716</v>
      </c>
      <c r="O456" s="1">
        <v>284</v>
      </c>
      <c r="P456" s="1" t="str">
        <f>IF(Sheet1__2[[#This Row],[rating_count]]&lt;1000,"Under 1000","1000 or more")</f>
        <v>Under 1000</v>
      </c>
      <c r="Q456" s="11">
        <f>Sheet1__2[[#This Row],[rating]]*Sheet1__2[[#This Row],[rating_count]]</f>
        <v>1192.8</v>
      </c>
    </row>
    <row r="457" spans="1:17" hidden="1" x14ac:dyDescent="0.35">
      <c r="A457" s="1" t="s">
        <v>462</v>
      </c>
      <c r="B457" s="1" t="s">
        <v>1878</v>
      </c>
      <c r="C457" s="1" t="s">
        <v>1365</v>
      </c>
      <c r="D457" s="1" t="s">
        <v>1387</v>
      </c>
      <c r="E457" s="1" t="s">
        <v>1388</v>
      </c>
      <c r="F457" s="1" t="s">
        <v>1406</v>
      </c>
      <c r="G457" s="4">
        <v>251</v>
      </c>
      <c r="H457" s="5" t="str">
        <f>IF(Sheet1__2[[#This Row],[discounted_price]]&lt;200,"&lt;₹200",IF(OR(Sheet1__2[[#This Row],[discounted_price]]=200,Sheet1__2[[#This Row],[discounted_price]]&lt;=500),"₹200-₹500","&gt;₹500"))</f>
        <v>₹200-₹500</v>
      </c>
      <c r="I457" s="4">
        <v>999</v>
      </c>
      <c r="J457" s="3">
        <v>0.75</v>
      </c>
      <c r="K457" s="1" t="str">
        <f>IF(Sheet1__2[[#This Row],[discount_percentage]]&gt;=50%,"50% or More","&lt;50%")</f>
        <v>50% or More</v>
      </c>
      <c r="M457" s="1">
        <v>3.7</v>
      </c>
      <c r="N457" s="2">
        <f>Sheet1__2[[#This Row],[actual_price]]*Sheet1__2[[#This Row],[rating_count]]</f>
        <v>3230766</v>
      </c>
      <c r="O457" s="1">
        <v>3234</v>
      </c>
      <c r="P457" s="1" t="str">
        <f>IF(Sheet1__2[[#This Row],[rating_count]]&lt;1000,"Under 1000","1000 or more")</f>
        <v>1000 or more</v>
      </c>
      <c r="Q457" s="11">
        <f>Sheet1__2[[#This Row],[rating]]*Sheet1__2[[#This Row],[rating_count]]</f>
        <v>11965.800000000001</v>
      </c>
    </row>
    <row r="458" spans="1:17" hidden="1" x14ac:dyDescent="0.35">
      <c r="A458" s="1" t="s">
        <v>463</v>
      </c>
      <c r="B458" s="1" t="s">
        <v>1840</v>
      </c>
      <c r="C458" s="1" t="s">
        <v>1365</v>
      </c>
      <c r="D458" s="1" t="s">
        <v>1387</v>
      </c>
      <c r="E458" s="1" t="s">
        <v>1390</v>
      </c>
      <c r="F458" s="1" t="s">
        <v>1391</v>
      </c>
      <c r="G458" s="4">
        <v>6499</v>
      </c>
      <c r="H458" s="5" t="str">
        <f>IF(Sheet1__2[[#This Row],[discounted_price]]&lt;200,"&lt;₹200",IF(OR(Sheet1__2[[#This Row],[discounted_price]]=200,Sheet1__2[[#This Row],[discounted_price]]&lt;=500),"₹200-₹500","&gt;₹500"))</f>
        <v>&gt;₹500</v>
      </c>
      <c r="I458" s="4">
        <v>7999</v>
      </c>
      <c r="J458" s="3">
        <v>0.19</v>
      </c>
      <c r="K458" s="1" t="str">
        <f>IF(Sheet1__2[[#This Row],[discount_percentage]]&gt;=50%,"50% or More","&lt;50%")</f>
        <v>&lt;50%</v>
      </c>
      <c r="M458" s="1">
        <v>4.0999999999999996</v>
      </c>
      <c r="N458" s="2">
        <f>Sheet1__2[[#This Row],[actual_price]]*Sheet1__2[[#This Row],[rating_count]]</f>
        <v>2510342168</v>
      </c>
      <c r="O458" s="1">
        <v>313832</v>
      </c>
      <c r="P458" s="1" t="str">
        <f>IF(Sheet1__2[[#This Row],[rating_count]]&lt;1000,"Under 1000","1000 or more")</f>
        <v>1000 or more</v>
      </c>
      <c r="Q458" s="11">
        <f>Sheet1__2[[#This Row],[rating]]*Sheet1__2[[#This Row],[rating_count]]</f>
        <v>1286711.2</v>
      </c>
    </row>
    <row r="459" spans="1:17" x14ac:dyDescent="0.35">
      <c r="A459" s="1" t="s">
        <v>464</v>
      </c>
      <c r="B459" s="1" t="s">
        <v>1879</v>
      </c>
      <c r="C459" s="1" t="s">
        <v>1365</v>
      </c>
      <c r="D459" s="1" t="s">
        <v>1385</v>
      </c>
      <c r="E459" s="1" t="s">
        <v>1386</v>
      </c>
      <c r="G459" s="1">
        <v>2999</v>
      </c>
      <c r="H459" s="4" t="str">
        <f>IF(Sheet1__2[[#This Row],[discounted_price]]&lt;200,"&lt;₹200",IF(OR(Sheet1__2[[#This Row],[discounted_price]]=200,Sheet1__2[[#This Row],[discounted_price]]&lt;=500),"₹200-₹500","&gt;₹500"))</f>
        <v>&gt;₹500</v>
      </c>
      <c r="I459" s="1">
        <v>9999</v>
      </c>
      <c r="J459" s="1">
        <v>0.7</v>
      </c>
      <c r="K459" s="1" t="str">
        <f>IF(Sheet1__2[[#This Row],[discount_percentage]]&gt;=50%,"50% or More","&lt;50%")</f>
        <v>50% or More</v>
      </c>
      <c r="L45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59" s="1">
        <v>4.2</v>
      </c>
      <c r="N459" s="1">
        <f>Sheet1__2[[#This Row],[actual_price]]*Sheet1__2[[#This Row],[rating_count]]</f>
        <v>208769121</v>
      </c>
      <c r="O459" s="1">
        <v>20879</v>
      </c>
      <c r="P459" s="1" t="str">
        <f>IF(Sheet1__2[[#This Row],[rating_count]]&lt;1000,"Under 1000","1000 or more")</f>
        <v>1000 or more</v>
      </c>
      <c r="Q459" s="11">
        <f>Sheet1__2[[#This Row],[rating]]*Sheet1__2[[#This Row],[rating_count]]</f>
        <v>87691.8</v>
      </c>
    </row>
    <row r="460" spans="1:17" hidden="1" x14ac:dyDescent="0.35">
      <c r="A460" s="1" t="s">
        <v>465</v>
      </c>
      <c r="B460" s="1" t="s">
        <v>1880</v>
      </c>
      <c r="C460" s="1" t="s">
        <v>1365</v>
      </c>
      <c r="D460" s="1" t="s">
        <v>1387</v>
      </c>
      <c r="E460" s="1" t="s">
        <v>1388</v>
      </c>
      <c r="F460" s="1" t="s">
        <v>1407</v>
      </c>
      <c r="G460" s="4">
        <v>279</v>
      </c>
      <c r="H460" s="5" t="str">
        <f>IF(Sheet1__2[[#This Row],[discounted_price]]&lt;200,"&lt;₹200",IF(OR(Sheet1__2[[#This Row],[discounted_price]]=200,Sheet1__2[[#This Row],[discounted_price]]&lt;=500),"₹200-₹500","&gt;₹500"))</f>
        <v>₹200-₹500</v>
      </c>
      <c r="I460" s="4">
        <v>1499</v>
      </c>
      <c r="J460" s="3">
        <v>0.81</v>
      </c>
      <c r="K460" s="1" t="str">
        <f>IF(Sheet1__2[[#This Row],[discount_percentage]]&gt;=50%,"50% or More","&lt;50%")</f>
        <v>50% or More</v>
      </c>
      <c r="M460" s="1">
        <v>4.2</v>
      </c>
      <c r="N460" s="2">
        <f>Sheet1__2[[#This Row],[actual_price]]*Sheet1__2[[#This Row],[rating_count]]</f>
        <v>3966354</v>
      </c>
      <c r="O460" s="1">
        <v>2646</v>
      </c>
      <c r="P460" s="1" t="str">
        <f>IF(Sheet1__2[[#This Row],[rating_count]]&lt;1000,"Under 1000","1000 or more")</f>
        <v>1000 or more</v>
      </c>
      <c r="Q460" s="11">
        <f>Sheet1__2[[#This Row],[rating]]*Sheet1__2[[#This Row],[rating_count]]</f>
        <v>11113.2</v>
      </c>
    </row>
    <row r="461" spans="1:17" hidden="1" x14ac:dyDescent="0.35">
      <c r="A461" s="1" t="s">
        <v>466</v>
      </c>
      <c r="B461" s="1" t="s">
        <v>1881</v>
      </c>
      <c r="C461" s="1" t="s">
        <v>1365</v>
      </c>
      <c r="D461" s="1" t="s">
        <v>1387</v>
      </c>
      <c r="E461" s="1" t="s">
        <v>1388</v>
      </c>
      <c r="F461" s="1" t="s">
        <v>1401</v>
      </c>
      <c r="G461" s="4">
        <v>269</v>
      </c>
      <c r="H461" s="5" t="str">
        <f>IF(Sheet1__2[[#This Row],[discounted_price]]&lt;200,"&lt;₹200",IF(OR(Sheet1__2[[#This Row],[discounted_price]]=200,Sheet1__2[[#This Row],[discounted_price]]&lt;=500),"₹200-₹500","&gt;₹500"))</f>
        <v>₹200-₹500</v>
      </c>
      <c r="I461" s="4">
        <v>1499</v>
      </c>
      <c r="J461" s="3">
        <v>0.82</v>
      </c>
      <c r="K461" s="1" t="str">
        <f>IF(Sheet1__2[[#This Row],[discount_percentage]]&gt;=50%,"50% or More","&lt;50%")</f>
        <v>50% or More</v>
      </c>
      <c r="M461" s="1">
        <v>4.5</v>
      </c>
      <c r="N461" s="2">
        <f>Sheet1__2[[#This Row],[actual_price]]*Sheet1__2[[#This Row],[rating_count]]</f>
        <v>43438022</v>
      </c>
      <c r="O461" s="1">
        <v>28978</v>
      </c>
      <c r="P461" s="1" t="str">
        <f>IF(Sheet1__2[[#This Row],[rating_count]]&lt;1000,"Under 1000","1000 or more")</f>
        <v>1000 or more</v>
      </c>
      <c r="Q461" s="11">
        <f>Sheet1__2[[#This Row],[rating]]*Sheet1__2[[#This Row],[rating_count]]</f>
        <v>130401</v>
      </c>
    </row>
    <row r="462" spans="1:17" hidden="1" x14ac:dyDescent="0.35">
      <c r="A462" s="1" t="s">
        <v>467</v>
      </c>
      <c r="B462" s="1" t="s">
        <v>1882</v>
      </c>
      <c r="C462" s="1" t="s">
        <v>1365</v>
      </c>
      <c r="D462" s="1" t="s">
        <v>1387</v>
      </c>
      <c r="E462" s="1" t="s">
        <v>1390</v>
      </c>
      <c r="F462" s="1" t="s">
        <v>1391</v>
      </c>
      <c r="G462" s="4">
        <v>8999</v>
      </c>
      <c r="H462" s="5" t="str">
        <f>IF(Sheet1__2[[#This Row],[discounted_price]]&lt;200,"&lt;₹200",IF(OR(Sheet1__2[[#This Row],[discounted_price]]=200,Sheet1__2[[#This Row],[discounted_price]]&lt;=500),"₹200-₹500","&gt;₹500"))</f>
        <v>&gt;₹500</v>
      </c>
      <c r="I462" s="4">
        <v>13499</v>
      </c>
      <c r="J462" s="3">
        <v>0.33</v>
      </c>
      <c r="K462" s="1" t="str">
        <f>IF(Sheet1__2[[#This Row],[discount_percentage]]&gt;=50%,"50% or More","&lt;50%")</f>
        <v>&lt;50%</v>
      </c>
      <c r="M462" s="1">
        <v>3.8</v>
      </c>
      <c r="N462" s="2">
        <f>Sheet1__2[[#This Row],[actual_price]]*Sheet1__2[[#This Row],[rating_count]]</f>
        <v>42454355</v>
      </c>
      <c r="O462" s="1">
        <v>3145</v>
      </c>
      <c r="P462" s="1" t="str">
        <f>IF(Sheet1__2[[#This Row],[rating_count]]&lt;1000,"Under 1000","1000 or more")</f>
        <v>1000 or more</v>
      </c>
      <c r="Q462" s="11">
        <f>Sheet1__2[[#This Row],[rating]]*Sheet1__2[[#This Row],[rating_count]]</f>
        <v>11951</v>
      </c>
    </row>
    <row r="463" spans="1:17" hidden="1" x14ac:dyDescent="0.35">
      <c r="A463" s="1" t="s">
        <v>468</v>
      </c>
      <c r="B463" s="1" t="s">
        <v>1825</v>
      </c>
      <c r="C463" s="1" t="s">
        <v>1365</v>
      </c>
      <c r="D463" s="1" t="s">
        <v>1395</v>
      </c>
      <c r="E463" s="1" t="s">
        <v>1396</v>
      </c>
      <c r="F463" s="1" t="s">
        <v>1397</v>
      </c>
      <c r="G463" s="4">
        <v>599</v>
      </c>
      <c r="H463" s="5" t="str">
        <f>IF(Sheet1__2[[#This Row],[discounted_price]]&lt;200,"&lt;₹200",IF(OR(Sheet1__2[[#This Row],[discounted_price]]=200,Sheet1__2[[#This Row],[discounted_price]]&lt;=500),"₹200-₹500","&gt;₹500"))</f>
        <v>&gt;₹500</v>
      </c>
      <c r="I463" s="4">
        <v>1299</v>
      </c>
      <c r="J463" s="3">
        <v>0.54</v>
      </c>
      <c r="K463" s="1" t="str">
        <f>IF(Sheet1__2[[#This Row],[discount_percentage]]&gt;=50%,"50% or More","&lt;50%")</f>
        <v>50% or More</v>
      </c>
      <c r="M463" s="1">
        <v>4.0999999999999996</v>
      </c>
      <c r="N463" s="2">
        <f>Sheet1__2[[#This Row],[actual_price]]*Sheet1__2[[#This Row],[rating_count]]</f>
        <v>250173111</v>
      </c>
      <c r="O463" s="1">
        <v>192589</v>
      </c>
      <c r="P463" s="1" t="str">
        <f>IF(Sheet1__2[[#This Row],[rating_count]]&lt;1000,"Under 1000","1000 or more")</f>
        <v>1000 or more</v>
      </c>
      <c r="Q463" s="11">
        <f>Sheet1__2[[#This Row],[rating]]*Sheet1__2[[#This Row],[rating_count]]</f>
        <v>789614.89999999991</v>
      </c>
    </row>
    <row r="464" spans="1:17" hidden="1" x14ac:dyDescent="0.35">
      <c r="A464" s="1" t="s">
        <v>469</v>
      </c>
      <c r="B464" s="1" t="s">
        <v>1883</v>
      </c>
      <c r="C464" s="1" t="s">
        <v>1365</v>
      </c>
      <c r="D464" s="1" t="s">
        <v>1387</v>
      </c>
      <c r="E464" s="1" t="s">
        <v>1388</v>
      </c>
      <c r="F464" s="1" t="s">
        <v>1405</v>
      </c>
      <c r="G464" s="4">
        <v>349</v>
      </c>
      <c r="H464" s="5" t="str">
        <f>IF(Sheet1__2[[#This Row],[discounted_price]]&lt;200,"&lt;₹200",IF(OR(Sheet1__2[[#This Row],[discounted_price]]=200,Sheet1__2[[#This Row],[discounted_price]]&lt;=500),"₹200-₹500","&gt;₹500"))</f>
        <v>₹200-₹500</v>
      </c>
      <c r="I464" s="4">
        <v>999</v>
      </c>
      <c r="J464" s="3">
        <v>0.65</v>
      </c>
      <c r="K464" s="1" t="str">
        <f>IF(Sheet1__2[[#This Row],[discount_percentage]]&gt;=50%,"50% or More","&lt;50%")</f>
        <v>50% or More</v>
      </c>
      <c r="M464" s="1">
        <v>3.8</v>
      </c>
      <c r="N464" s="2">
        <f>Sheet1__2[[#This Row],[actual_price]]*Sheet1__2[[#This Row],[rating_count]]</f>
        <v>16540443</v>
      </c>
      <c r="O464" s="1">
        <v>16557</v>
      </c>
      <c r="P464" s="1" t="str">
        <f>IF(Sheet1__2[[#This Row],[rating_count]]&lt;1000,"Under 1000","1000 or more")</f>
        <v>1000 or more</v>
      </c>
      <c r="Q464" s="11">
        <f>Sheet1__2[[#This Row],[rating]]*Sheet1__2[[#This Row],[rating_count]]</f>
        <v>62916.6</v>
      </c>
    </row>
    <row r="465" spans="1:17" hidden="1" x14ac:dyDescent="0.35">
      <c r="A465" s="1" t="s">
        <v>470</v>
      </c>
      <c r="B465" s="1" t="s">
        <v>1826</v>
      </c>
      <c r="C465" s="1" t="s">
        <v>1365</v>
      </c>
      <c r="D465" s="1" t="s">
        <v>1387</v>
      </c>
      <c r="E465" s="1" t="s">
        <v>1390</v>
      </c>
      <c r="F465" s="1" t="s">
        <v>1391</v>
      </c>
      <c r="G465" s="4">
        <v>13999</v>
      </c>
      <c r="H465" s="5" t="str">
        <f>IF(Sheet1__2[[#This Row],[discounted_price]]&lt;200,"&lt;₹200",IF(OR(Sheet1__2[[#This Row],[discounted_price]]=200,Sheet1__2[[#This Row],[discounted_price]]&lt;=500),"₹200-₹500","&gt;₹500"))</f>
        <v>&gt;₹500</v>
      </c>
      <c r="I465" s="4">
        <v>19499</v>
      </c>
      <c r="J465" s="3">
        <v>0.28000000000000003</v>
      </c>
      <c r="K465" s="1" t="str">
        <f>IF(Sheet1__2[[#This Row],[discount_percentage]]&gt;=50%,"50% or More","&lt;50%")</f>
        <v>&lt;50%</v>
      </c>
      <c r="M465" s="1">
        <v>4.0999999999999996</v>
      </c>
      <c r="N465" s="2">
        <f>Sheet1__2[[#This Row],[actual_price]]*Sheet1__2[[#This Row],[rating_count]]</f>
        <v>370442002</v>
      </c>
      <c r="O465" s="1">
        <v>18998</v>
      </c>
      <c r="P465" s="1" t="str">
        <f>IF(Sheet1__2[[#This Row],[rating_count]]&lt;1000,"Under 1000","1000 or more")</f>
        <v>1000 or more</v>
      </c>
      <c r="Q465" s="11">
        <f>Sheet1__2[[#This Row],[rating]]*Sheet1__2[[#This Row],[rating_count]]</f>
        <v>77891.799999999988</v>
      </c>
    </row>
    <row r="466" spans="1:17" hidden="1" x14ac:dyDescent="0.35">
      <c r="A466" s="1" t="s">
        <v>471</v>
      </c>
      <c r="B466" s="1" t="s">
        <v>1883</v>
      </c>
      <c r="C466" s="1" t="s">
        <v>1365</v>
      </c>
      <c r="D466" s="1" t="s">
        <v>1387</v>
      </c>
      <c r="E466" s="1" t="s">
        <v>1388</v>
      </c>
      <c r="F466" s="1" t="s">
        <v>1405</v>
      </c>
      <c r="G466" s="4">
        <v>349</v>
      </c>
      <c r="H466" s="5" t="str">
        <f>IF(Sheet1__2[[#This Row],[discounted_price]]&lt;200,"&lt;₹200",IF(OR(Sheet1__2[[#This Row],[discounted_price]]=200,Sheet1__2[[#This Row],[discounted_price]]&lt;=500),"₹200-₹500","&gt;₹500"))</f>
        <v>₹200-₹500</v>
      </c>
      <c r="I466" s="4">
        <v>999</v>
      </c>
      <c r="J466" s="3">
        <v>0.65</v>
      </c>
      <c r="K466" s="1" t="str">
        <f>IF(Sheet1__2[[#This Row],[discount_percentage]]&gt;=50%,"50% or More","&lt;50%")</f>
        <v>50% or More</v>
      </c>
      <c r="M466" s="1">
        <v>3.8</v>
      </c>
      <c r="N466" s="2">
        <f>Sheet1__2[[#This Row],[actual_price]]*Sheet1__2[[#This Row],[rating_count]]</f>
        <v>16540443</v>
      </c>
      <c r="O466" s="1">
        <v>16557</v>
      </c>
      <c r="P466" s="1" t="str">
        <f>IF(Sheet1__2[[#This Row],[rating_count]]&lt;1000,"Under 1000","1000 or more")</f>
        <v>1000 or more</v>
      </c>
      <c r="Q466" s="11">
        <f>Sheet1__2[[#This Row],[rating]]*Sheet1__2[[#This Row],[rating_count]]</f>
        <v>62916.6</v>
      </c>
    </row>
    <row r="467" spans="1:17" hidden="1" x14ac:dyDescent="0.35">
      <c r="A467" s="1" t="s">
        <v>472</v>
      </c>
      <c r="B467" s="1" t="s">
        <v>1884</v>
      </c>
      <c r="C467" s="1" t="s">
        <v>1365</v>
      </c>
      <c r="D467" s="1" t="s">
        <v>1387</v>
      </c>
      <c r="E467" s="1" t="s">
        <v>1388</v>
      </c>
      <c r="F467" s="1" t="s">
        <v>1389</v>
      </c>
      <c r="G467" s="4">
        <v>499</v>
      </c>
      <c r="H467" s="5" t="str">
        <f>IF(Sheet1__2[[#This Row],[discounted_price]]&lt;200,"&lt;₹200",IF(OR(Sheet1__2[[#This Row],[discounted_price]]=200,Sheet1__2[[#This Row],[discounted_price]]&lt;=500),"₹200-₹500","&gt;₹500"))</f>
        <v>₹200-₹500</v>
      </c>
      <c r="I467" s="4">
        <v>599</v>
      </c>
      <c r="J467" s="3">
        <v>0.17</v>
      </c>
      <c r="K467" s="1" t="str">
        <f>IF(Sheet1__2[[#This Row],[discount_percentage]]&gt;=50%,"50% or More","&lt;50%")</f>
        <v>&lt;50%</v>
      </c>
      <c r="M467" s="1">
        <v>4.2</v>
      </c>
      <c r="N467" s="2">
        <f>Sheet1__2[[#This Row],[actual_price]]*Sheet1__2[[#This Row],[rating_count]]</f>
        <v>13127684</v>
      </c>
      <c r="O467" s="1">
        <v>21916</v>
      </c>
      <c r="P467" s="1" t="str">
        <f>IF(Sheet1__2[[#This Row],[rating_count]]&lt;1000,"Under 1000","1000 or more")</f>
        <v>1000 or more</v>
      </c>
      <c r="Q467" s="11">
        <f>Sheet1__2[[#This Row],[rating]]*Sheet1__2[[#This Row],[rating_count]]</f>
        <v>92047.2</v>
      </c>
    </row>
    <row r="468" spans="1:17" x14ac:dyDescent="0.35">
      <c r="A468" s="1" t="s">
        <v>473</v>
      </c>
      <c r="B468" s="1" t="s">
        <v>1837</v>
      </c>
      <c r="C468" s="1" t="s">
        <v>1365</v>
      </c>
      <c r="D468" s="1" t="s">
        <v>1385</v>
      </c>
      <c r="E468" s="1" t="s">
        <v>1386</v>
      </c>
      <c r="G468" s="1">
        <v>2199</v>
      </c>
      <c r="H468" s="4" t="str">
        <f>IF(Sheet1__2[[#This Row],[discounted_price]]&lt;200,"&lt;₹200",IF(OR(Sheet1__2[[#This Row],[discounted_price]]=200,Sheet1__2[[#This Row],[discounted_price]]&lt;=500),"₹200-₹500","&gt;₹500"))</f>
        <v>&gt;₹500</v>
      </c>
      <c r="I468" s="1">
        <v>9999</v>
      </c>
      <c r="J468" s="1">
        <v>0.78</v>
      </c>
      <c r="K468" s="1" t="str">
        <f>IF(Sheet1__2[[#This Row],[discount_percentage]]&gt;=50%,"50% or More","&lt;50%")</f>
        <v>50% or More</v>
      </c>
      <c r="L46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68" s="1">
        <v>4.2</v>
      </c>
      <c r="N468" s="1">
        <f>Sheet1__2[[#This Row],[actual_price]]*Sheet1__2[[#This Row],[rating_count]]</f>
        <v>294690528</v>
      </c>
      <c r="O468" s="1">
        <v>29472</v>
      </c>
      <c r="P468" s="1" t="str">
        <f>IF(Sheet1__2[[#This Row],[rating_count]]&lt;1000,"Under 1000","1000 or more")</f>
        <v>1000 or more</v>
      </c>
      <c r="Q468" s="11">
        <f>Sheet1__2[[#This Row],[rating]]*Sheet1__2[[#This Row],[rating_count]]</f>
        <v>123782.40000000001</v>
      </c>
    </row>
    <row r="469" spans="1:17" hidden="1" x14ac:dyDescent="0.35">
      <c r="A469" s="1" t="s">
        <v>474</v>
      </c>
      <c r="B469" s="1" t="s">
        <v>1885</v>
      </c>
      <c r="C469" s="1" t="s">
        <v>1365</v>
      </c>
      <c r="D469" s="1" t="s">
        <v>1387</v>
      </c>
      <c r="E469" s="1" t="s">
        <v>1388</v>
      </c>
      <c r="F469" s="1" t="s">
        <v>1403</v>
      </c>
      <c r="G469" s="4">
        <v>95</v>
      </c>
      <c r="H469" s="5" t="str">
        <f>IF(Sheet1__2[[#This Row],[discounted_price]]&lt;200,"&lt;₹200",IF(OR(Sheet1__2[[#This Row],[discounted_price]]=200,Sheet1__2[[#This Row],[discounted_price]]&lt;=500),"₹200-₹500","&gt;₹500"))</f>
        <v>&lt;₹200</v>
      </c>
      <c r="I469" s="4">
        <v>499</v>
      </c>
      <c r="J469" s="3">
        <v>0.81</v>
      </c>
      <c r="K469" s="1" t="str">
        <f>IF(Sheet1__2[[#This Row],[discount_percentage]]&gt;=50%,"50% or More","&lt;50%")</f>
        <v>50% or More</v>
      </c>
      <c r="M469" s="1">
        <v>4.2</v>
      </c>
      <c r="N469" s="2">
        <f>Sheet1__2[[#This Row],[actual_price]]*Sheet1__2[[#This Row],[rating_count]]</f>
        <v>972551</v>
      </c>
      <c r="O469" s="1">
        <v>1949</v>
      </c>
      <c r="P469" s="1" t="str">
        <f>IF(Sheet1__2[[#This Row],[rating_count]]&lt;1000,"Under 1000","1000 or more")</f>
        <v>1000 or more</v>
      </c>
      <c r="Q469" s="11">
        <f>Sheet1__2[[#This Row],[rating]]*Sheet1__2[[#This Row],[rating_count]]</f>
        <v>8185.8</v>
      </c>
    </row>
    <row r="470" spans="1:17" hidden="1" x14ac:dyDescent="0.35">
      <c r="A470" s="1" t="s">
        <v>475</v>
      </c>
      <c r="B470" s="1" t="s">
        <v>1734</v>
      </c>
      <c r="C470" s="1" t="s">
        <v>1358</v>
      </c>
      <c r="D470" s="1" t="s">
        <v>1359</v>
      </c>
      <c r="E470" s="1" t="s">
        <v>1360</v>
      </c>
      <c r="F470" s="1" t="s">
        <v>1361</v>
      </c>
      <c r="G470" s="4">
        <v>139</v>
      </c>
      <c r="H470" s="5" t="str">
        <f>IF(Sheet1__2[[#This Row],[discounted_price]]&lt;200,"&lt;₹200",IF(OR(Sheet1__2[[#This Row],[discounted_price]]=200,Sheet1__2[[#This Row],[discounted_price]]&lt;=500),"₹200-₹500","&gt;₹500"))</f>
        <v>&lt;₹200</v>
      </c>
      <c r="I470" s="4">
        <v>249</v>
      </c>
      <c r="J470" s="3">
        <v>0.44</v>
      </c>
      <c r="K470" s="1" t="str">
        <f>IF(Sheet1__2[[#This Row],[discount_percentage]]&gt;=50%,"50% or More","&lt;50%")</f>
        <v>&lt;50%</v>
      </c>
      <c r="M470" s="1">
        <v>4</v>
      </c>
      <c r="N470" s="2">
        <f>Sheet1__2[[#This Row],[actual_price]]*Sheet1__2[[#This Row],[rating_count]]</f>
        <v>2334873</v>
      </c>
      <c r="O470" s="1">
        <v>9377</v>
      </c>
      <c r="P470" s="1" t="str">
        <f>IF(Sheet1__2[[#This Row],[rating_count]]&lt;1000,"Under 1000","1000 or more")</f>
        <v>1000 or more</v>
      </c>
      <c r="Q470" s="11">
        <f>Sheet1__2[[#This Row],[rating]]*Sheet1__2[[#This Row],[rating_count]]</f>
        <v>37508</v>
      </c>
    </row>
    <row r="471" spans="1:17" x14ac:dyDescent="0.35">
      <c r="A471" s="1" t="s">
        <v>476</v>
      </c>
      <c r="B471" s="1" t="s">
        <v>1835</v>
      </c>
      <c r="C471" s="1" t="s">
        <v>1365</v>
      </c>
      <c r="D471" s="1" t="s">
        <v>1385</v>
      </c>
      <c r="E471" s="1" t="s">
        <v>1386</v>
      </c>
      <c r="G471" s="1">
        <v>4499</v>
      </c>
      <c r="H471" s="4" t="str">
        <f>IF(Sheet1__2[[#This Row],[discounted_price]]&lt;200,"&lt;₹200",IF(OR(Sheet1__2[[#This Row],[discounted_price]]=200,Sheet1__2[[#This Row],[discounted_price]]&lt;=500),"₹200-₹500","&gt;₹500"))</f>
        <v>&gt;₹500</v>
      </c>
      <c r="I471" s="1">
        <v>7999</v>
      </c>
      <c r="J471" s="1">
        <v>0.44</v>
      </c>
      <c r="K471" s="1" t="str">
        <f>IF(Sheet1__2[[#This Row],[discount_percentage]]&gt;=50%,"50% or More","&lt;50%")</f>
        <v>&lt;50%</v>
      </c>
      <c r="L47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71" s="1">
        <v>3.5</v>
      </c>
      <c r="N471" s="1">
        <f>Sheet1__2[[#This Row],[actual_price]]*Sheet1__2[[#This Row],[rating_count]]</f>
        <v>295963</v>
      </c>
      <c r="O471" s="1">
        <v>37</v>
      </c>
      <c r="P471" s="1" t="str">
        <f>IF(Sheet1__2[[#This Row],[rating_count]]&lt;1000,"Under 1000","1000 or more")</f>
        <v>Under 1000</v>
      </c>
      <c r="Q471" s="11">
        <f>Sheet1__2[[#This Row],[rating]]*Sheet1__2[[#This Row],[rating_count]]</f>
        <v>129.5</v>
      </c>
    </row>
    <row r="472" spans="1:17" hidden="1" x14ac:dyDescent="0.35">
      <c r="A472" s="1" t="s">
        <v>477</v>
      </c>
      <c r="B472" s="1" t="s">
        <v>1886</v>
      </c>
      <c r="C472" s="1" t="s">
        <v>1365</v>
      </c>
      <c r="D472" s="1" t="s">
        <v>1387</v>
      </c>
      <c r="E472" s="1" t="s">
        <v>1388</v>
      </c>
      <c r="F472" s="1" t="s">
        <v>1401</v>
      </c>
      <c r="G472" s="4">
        <v>89</v>
      </c>
      <c r="H472" s="5" t="str">
        <f>IF(Sheet1__2[[#This Row],[discounted_price]]&lt;200,"&lt;₹200",IF(OR(Sheet1__2[[#This Row],[discounted_price]]=200,Sheet1__2[[#This Row],[discounted_price]]&lt;=500),"₹200-₹500","&gt;₹500"))</f>
        <v>&lt;₹200</v>
      </c>
      <c r="I472" s="4">
        <v>599</v>
      </c>
      <c r="J472" s="3">
        <v>0.85</v>
      </c>
      <c r="K472" s="1" t="str">
        <f>IF(Sheet1__2[[#This Row],[discount_percentage]]&gt;=50%,"50% or More","&lt;50%")</f>
        <v>50% or More</v>
      </c>
      <c r="M472" s="1">
        <v>4.3</v>
      </c>
      <c r="N472" s="2">
        <f>Sheet1__2[[#This Row],[actual_price]]*Sheet1__2[[#This Row],[rating_count]]</f>
        <v>1408249</v>
      </c>
      <c r="O472" s="1">
        <v>2351</v>
      </c>
      <c r="P472" s="1" t="str">
        <f>IF(Sheet1__2[[#This Row],[rating_count]]&lt;1000,"Under 1000","1000 or more")</f>
        <v>1000 or more</v>
      </c>
      <c r="Q472" s="11">
        <f>Sheet1__2[[#This Row],[rating]]*Sheet1__2[[#This Row],[rating_count]]</f>
        <v>10109.299999999999</v>
      </c>
    </row>
    <row r="473" spans="1:17" hidden="1" x14ac:dyDescent="0.35">
      <c r="A473" s="1" t="s">
        <v>478</v>
      </c>
      <c r="B473" s="1" t="s">
        <v>1843</v>
      </c>
      <c r="C473" s="1" t="s">
        <v>1365</v>
      </c>
      <c r="D473" s="1" t="s">
        <v>1387</v>
      </c>
      <c r="E473" s="1" t="s">
        <v>1390</v>
      </c>
      <c r="F473" s="1" t="s">
        <v>1391</v>
      </c>
      <c r="G473" s="4">
        <v>15499</v>
      </c>
      <c r="H473" s="5" t="str">
        <f>IF(Sheet1__2[[#This Row],[discounted_price]]&lt;200,"&lt;₹200",IF(OR(Sheet1__2[[#This Row],[discounted_price]]=200,Sheet1__2[[#This Row],[discounted_price]]&lt;=500),"₹200-₹500","&gt;₹500"))</f>
        <v>&gt;₹500</v>
      </c>
      <c r="I473" s="4">
        <v>20999</v>
      </c>
      <c r="J473" s="3">
        <v>0.26</v>
      </c>
      <c r="K473" s="1" t="str">
        <f>IF(Sheet1__2[[#This Row],[discount_percentage]]&gt;=50%,"50% or More","&lt;50%")</f>
        <v>&lt;50%</v>
      </c>
      <c r="M473" s="1">
        <v>4.0999999999999996</v>
      </c>
      <c r="N473" s="2">
        <f>Sheet1__2[[#This Row],[actual_price]]*Sheet1__2[[#This Row],[rating_count]]</f>
        <v>404293747</v>
      </c>
      <c r="O473" s="1">
        <v>19253</v>
      </c>
      <c r="P473" s="1" t="str">
        <f>IF(Sheet1__2[[#This Row],[rating_count]]&lt;1000,"Under 1000","1000 or more")</f>
        <v>1000 or more</v>
      </c>
      <c r="Q473" s="11">
        <f>Sheet1__2[[#This Row],[rating]]*Sheet1__2[[#This Row],[rating_count]]</f>
        <v>78937.299999999988</v>
      </c>
    </row>
    <row r="474" spans="1:17" hidden="1" x14ac:dyDescent="0.35">
      <c r="A474" s="1" t="s">
        <v>479</v>
      </c>
      <c r="B474" s="1" t="s">
        <v>1887</v>
      </c>
      <c r="C474" s="1" t="s">
        <v>1365</v>
      </c>
      <c r="D474" s="1" t="s">
        <v>1387</v>
      </c>
      <c r="E474" s="1" t="s">
        <v>1390</v>
      </c>
      <c r="F474" s="1" t="s">
        <v>1391</v>
      </c>
      <c r="G474" s="4">
        <v>13999</v>
      </c>
      <c r="H474" s="5" t="str">
        <f>IF(Sheet1__2[[#This Row],[discounted_price]]&lt;200,"&lt;₹200",IF(OR(Sheet1__2[[#This Row],[discounted_price]]=200,Sheet1__2[[#This Row],[discounted_price]]&lt;=500),"₹200-₹500","&gt;₹500"))</f>
        <v>&gt;₹500</v>
      </c>
      <c r="I474" s="4">
        <v>15999</v>
      </c>
      <c r="J474" s="3">
        <v>0.13</v>
      </c>
      <c r="K474" s="1" t="str">
        <f>IF(Sheet1__2[[#This Row],[discount_percentage]]&gt;=50%,"50% or More","&lt;50%")</f>
        <v>&lt;50%</v>
      </c>
      <c r="M474" s="1">
        <v>3.9</v>
      </c>
      <c r="N474" s="2">
        <f>Sheet1__2[[#This Row],[actual_price]]*Sheet1__2[[#This Row],[rating_count]]</f>
        <v>34877820</v>
      </c>
      <c r="O474" s="1">
        <v>2180</v>
      </c>
      <c r="P474" s="1" t="str">
        <f>IF(Sheet1__2[[#This Row],[rating_count]]&lt;1000,"Under 1000","1000 or more")</f>
        <v>1000 or more</v>
      </c>
      <c r="Q474" s="11">
        <f>Sheet1__2[[#This Row],[rating]]*Sheet1__2[[#This Row],[rating_count]]</f>
        <v>8502</v>
      </c>
    </row>
    <row r="475" spans="1:17" x14ac:dyDescent="0.35">
      <c r="A475" s="1" t="s">
        <v>480</v>
      </c>
      <c r="B475" s="1" t="s">
        <v>1823</v>
      </c>
      <c r="C475" s="1" t="s">
        <v>1365</v>
      </c>
      <c r="D475" s="1" t="s">
        <v>1385</v>
      </c>
      <c r="E475" s="1" t="s">
        <v>1386</v>
      </c>
      <c r="G475" s="1">
        <v>1999</v>
      </c>
      <c r="H475" s="4" t="str">
        <f>IF(Sheet1__2[[#This Row],[discounted_price]]&lt;200,"&lt;₹200",IF(OR(Sheet1__2[[#This Row],[discounted_price]]=200,Sheet1__2[[#This Row],[discounted_price]]&lt;=500),"₹200-₹500","&gt;₹500"))</f>
        <v>&gt;₹500</v>
      </c>
      <c r="I475" s="1">
        <v>4999</v>
      </c>
      <c r="J475" s="1">
        <v>0.6</v>
      </c>
      <c r="K475" s="1" t="str">
        <f>IF(Sheet1__2[[#This Row],[discount_percentage]]&gt;=50%,"50% or More","&lt;50%")</f>
        <v>50% or More</v>
      </c>
      <c r="L47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75" s="1">
        <v>3.9</v>
      </c>
      <c r="N475" s="1">
        <f>Sheet1__2[[#This Row],[actual_price]]*Sheet1__2[[#This Row],[rating_count]]</f>
        <v>37847429</v>
      </c>
      <c r="O475" s="1">
        <v>7571</v>
      </c>
      <c r="P475" s="1" t="str">
        <f>IF(Sheet1__2[[#This Row],[rating_count]]&lt;1000,"Under 1000","1000 or more")</f>
        <v>1000 or more</v>
      </c>
      <c r="Q475" s="11">
        <f>Sheet1__2[[#This Row],[rating]]*Sheet1__2[[#This Row],[rating_count]]</f>
        <v>29526.899999999998</v>
      </c>
    </row>
    <row r="476" spans="1:17" x14ac:dyDescent="0.35">
      <c r="A476" s="1" t="s">
        <v>481</v>
      </c>
      <c r="B476" s="1" t="s">
        <v>1876</v>
      </c>
      <c r="C476" s="1" t="s">
        <v>1365</v>
      </c>
      <c r="D476" s="1" t="s">
        <v>1385</v>
      </c>
      <c r="E476" s="1" t="s">
        <v>1386</v>
      </c>
      <c r="G476" s="1">
        <v>1399</v>
      </c>
      <c r="H476" s="4" t="str">
        <f>IF(Sheet1__2[[#This Row],[discounted_price]]&lt;200,"&lt;₹200",IF(OR(Sheet1__2[[#This Row],[discounted_price]]=200,Sheet1__2[[#This Row],[discounted_price]]&lt;=500),"₹200-₹500","&gt;₹500"))</f>
        <v>&gt;₹500</v>
      </c>
      <c r="I476" s="1">
        <v>5999</v>
      </c>
      <c r="J476" s="1">
        <v>0.77</v>
      </c>
      <c r="K476" s="1" t="str">
        <f>IF(Sheet1__2[[#This Row],[discount_percentage]]&gt;=50%,"50% or More","&lt;50%")</f>
        <v>50% or More</v>
      </c>
      <c r="L47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76" s="1">
        <v>3.3</v>
      </c>
      <c r="N476" s="1">
        <f>Sheet1__2[[#This Row],[actual_price]]*Sheet1__2[[#This Row],[rating_count]]</f>
        <v>26485585</v>
      </c>
      <c r="O476" s="1">
        <v>4415</v>
      </c>
      <c r="P476" s="1" t="str">
        <f>IF(Sheet1__2[[#This Row],[rating_count]]&lt;1000,"Under 1000","1000 or more")</f>
        <v>1000 or more</v>
      </c>
      <c r="Q476" s="11">
        <f>Sheet1__2[[#This Row],[rating]]*Sheet1__2[[#This Row],[rating_count]]</f>
        <v>14569.5</v>
      </c>
    </row>
    <row r="477" spans="1:17" hidden="1" x14ac:dyDescent="0.35">
      <c r="A477" s="1" t="s">
        <v>482</v>
      </c>
      <c r="B477" s="1" t="s">
        <v>1888</v>
      </c>
      <c r="C477" s="1" t="s">
        <v>1365</v>
      </c>
      <c r="D477" s="1" t="s">
        <v>1387</v>
      </c>
      <c r="E477" s="1" t="s">
        <v>1388</v>
      </c>
      <c r="F477" s="1" t="s">
        <v>1398</v>
      </c>
      <c r="G477" s="4">
        <v>599</v>
      </c>
      <c r="H477" s="5" t="str">
        <f>IF(Sheet1__2[[#This Row],[discounted_price]]&lt;200,"&lt;₹200",IF(OR(Sheet1__2[[#This Row],[discounted_price]]=200,Sheet1__2[[#This Row],[discounted_price]]&lt;=500),"₹200-₹500","&gt;₹500"))</f>
        <v>&gt;₹500</v>
      </c>
      <c r="I477" s="4">
        <v>999</v>
      </c>
      <c r="J477" s="3">
        <v>0.4</v>
      </c>
      <c r="K477" s="1" t="str">
        <f>IF(Sheet1__2[[#This Row],[discount_percentage]]&gt;=50%,"50% or More","&lt;50%")</f>
        <v>&lt;50%</v>
      </c>
      <c r="M477" s="1">
        <v>4</v>
      </c>
      <c r="N477" s="2">
        <f>Sheet1__2[[#This Row],[actual_price]]*Sheet1__2[[#This Row],[rating_count]]</f>
        <v>18635346</v>
      </c>
      <c r="O477" s="1">
        <v>18654</v>
      </c>
      <c r="P477" s="1" t="str">
        <f>IF(Sheet1__2[[#This Row],[rating_count]]&lt;1000,"Under 1000","1000 or more")</f>
        <v>1000 or more</v>
      </c>
      <c r="Q477" s="11">
        <f>Sheet1__2[[#This Row],[rating]]*Sheet1__2[[#This Row],[rating_count]]</f>
        <v>74616</v>
      </c>
    </row>
    <row r="478" spans="1:17" hidden="1" x14ac:dyDescent="0.35">
      <c r="A478" s="1" t="s">
        <v>483</v>
      </c>
      <c r="B478" s="1" t="s">
        <v>1889</v>
      </c>
      <c r="C478" s="1" t="s">
        <v>1365</v>
      </c>
      <c r="D478" s="1" t="s">
        <v>1387</v>
      </c>
      <c r="E478" s="1" t="s">
        <v>1388</v>
      </c>
      <c r="F478" s="1" t="s">
        <v>1389</v>
      </c>
      <c r="G478" s="4">
        <v>199</v>
      </c>
      <c r="H478" s="5" t="str">
        <f>IF(Sheet1__2[[#This Row],[discounted_price]]&lt;200,"&lt;₹200",IF(OR(Sheet1__2[[#This Row],[discounted_price]]=200,Sheet1__2[[#This Row],[discounted_price]]&lt;=500),"₹200-₹500","&gt;₹500"))</f>
        <v>&lt;₹200</v>
      </c>
      <c r="I478" s="4">
        <v>1099</v>
      </c>
      <c r="J478" s="3">
        <v>0.82</v>
      </c>
      <c r="K478" s="1" t="str">
        <f>IF(Sheet1__2[[#This Row],[discount_percentage]]&gt;=50%,"50% or More","&lt;50%")</f>
        <v>50% or More</v>
      </c>
      <c r="M478" s="1">
        <v>4</v>
      </c>
      <c r="N478" s="2">
        <f>Sheet1__2[[#This Row],[actual_price]]*Sheet1__2[[#This Row],[rating_count]]</f>
        <v>3513503</v>
      </c>
      <c r="O478" s="1">
        <v>3197</v>
      </c>
      <c r="P478" s="1" t="str">
        <f>IF(Sheet1__2[[#This Row],[rating_count]]&lt;1000,"Under 1000","1000 or more")</f>
        <v>1000 or more</v>
      </c>
      <c r="Q478" s="11">
        <f>Sheet1__2[[#This Row],[rating]]*Sheet1__2[[#This Row],[rating_count]]</f>
        <v>12788</v>
      </c>
    </row>
    <row r="479" spans="1:17" x14ac:dyDescent="0.35">
      <c r="A479" s="1" t="s">
        <v>484</v>
      </c>
      <c r="B479" s="1" t="s">
        <v>1890</v>
      </c>
      <c r="C479" s="1" t="s">
        <v>1365</v>
      </c>
      <c r="D479" s="1" t="s">
        <v>1385</v>
      </c>
      <c r="E479" s="1" t="s">
        <v>1386</v>
      </c>
      <c r="G479" s="1">
        <v>1799</v>
      </c>
      <c r="H479" s="4" t="str">
        <f>IF(Sheet1__2[[#This Row],[discounted_price]]&lt;200,"&lt;₹200",IF(OR(Sheet1__2[[#This Row],[discounted_price]]=200,Sheet1__2[[#This Row],[discounted_price]]&lt;=500),"₹200-₹500","&gt;₹500"))</f>
        <v>&gt;₹500</v>
      </c>
      <c r="I479" s="1">
        <v>6990</v>
      </c>
      <c r="J479" s="1">
        <v>0.74</v>
      </c>
      <c r="K479" s="1" t="str">
        <f>IF(Sheet1__2[[#This Row],[discount_percentage]]&gt;=50%,"50% or More","&lt;50%")</f>
        <v>50% or More</v>
      </c>
      <c r="L47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79" s="1">
        <v>4</v>
      </c>
      <c r="N479" s="1">
        <f>Sheet1__2[[#This Row],[actual_price]]*Sheet1__2[[#This Row],[rating_count]]</f>
        <v>187891200</v>
      </c>
      <c r="O479" s="1">
        <v>26880</v>
      </c>
      <c r="P479" s="1" t="str">
        <f>IF(Sheet1__2[[#This Row],[rating_count]]&lt;1000,"Under 1000","1000 or more")</f>
        <v>1000 or more</v>
      </c>
      <c r="Q479" s="11">
        <f>Sheet1__2[[#This Row],[rating]]*Sheet1__2[[#This Row],[rating_count]]</f>
        <v>107520</v>
      </c>
    </row>
    <row r="480" spans="1:17" x14ac:dyDescent="0.35">
      <c r="A480" s="1" t="s">
        <v>485</v>
      </c>
      <c r="B480" s="1" t="s">
        <v>1818</v>
      </c>
      <c r="C480" s="1" t="s">
        <v>1365</v>
      </c>
      <c r="D480" s="1" t="s">
        <v>1385</v>
      </c>
      <c r="E480" s="1" t="s">
        <v>1386</v>
      </c>
      <c r="G480" s="1">
        <v>1499</v>
      </c>
      <c r="H480" s="4" t="str">
        <f>IF(Sheet1__2[[#This Row],[discounted_price]]&lt;200,"&lt;₹200",IF(OR(Sheet1__2[[#This Row],[discounted_price]]=200,Sheet1__2[[#This Row],[discounted_price]]&lt;=500),"₹200-₹500","&gt;₹500"))</f>
        <v>&gt;₹500</v>
      </c>
      <c r="I480" s="1">
        <v>6990</v>
      </c>
      <c r="J480" s="1">
        <v>0.79</v>
      </c>
      <c r="K480" s="1" t="str">
        <f>IF(Sheet1__2[[#This Row],[discount_percentage]]&gt;=50%,"50% or More","&lt;50%")</f>
        <v>50% or More</v>
      </c>
      <c r="L48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80" s="1">
        <v>3.9</v>
      </c>
      <c r="N480" s="1">
        <f>Sheet1__2[[#This Row],[actual_price]]*Sheet1__2[[#This Row],[rating_count]]</f>
        <v>152354040</v>
      </c>
      <c r="O480" s="1">
        <v>21796</v>
      </c>
      <c r="P480" s="1" t="str">
        <f>IF(Sheet1__2[[#This Row],[rating_count]]&lt;1000,"Under 1000","1000 or more")</f>
        <v>1000 or more</v>
      </c>
      <c r="Q480" s="11">
        <f>Sheet1__2[[#This Row],[rating]]*Sheet1__2[[#This Row],[rating_count]]</f>
        <v>85004.4</v>
      </c>
    </row>
    <row r="481" spans="1:17" hidden="1" x14ac:dyDescent="0.35">
      <c r="A481" s="1" t="s">
        <v>486</v>
      </c>
      <c r="B481" s="1" t="s">
        <v>1843</v>
      </c>
      <c r="C481" s="1" t="s">
        <v>1365</v>
      </c>
      <c r="D481" s="1" t="s">
        <v>1387</v>
      </c>
      <c r="E481" s="1" t="s">
        <v>1390</v>
      </c>
      <c r="F481" s="1" t="s">
        <v>1391</v>
      </c>
      <c r="G481" s="4">
        <v>20999</v>
      </c>
      <c r="H481" s="5" t="str">
        <f>IF(Sheet1__2[[#This Row],[discounted_price]]&lt;200,"&lt;₹200",IF(OR(Sheet1__2[[#This Row],[discounted_price]]=200,Sheet1__2[[#This Row],[discounted_price]]&lt;=500),"₹200-₹500","&gt;₹500"))</f>
        <v>&gt;₹500</v>
      </c>
      <c r="I481" s="4">
        <v>29990</v>
      </c>
      <c r="J481" s="3">
        <v>0.3</v>
      </c>
      <c r="K481" s="1" t="str">
        <f>IF(Sheet1__2[[#This Row],[discount_percentage]]&gt;=50%,"50% or More","&lt;50%")</f>
        <v>&lt;50%</v>
      </c>
      <c r="M481" s="1">
        <v>4.3</v>
      </c>
      <c r="N481" s="2">
        <f>Sheet1__2[[#This Row],[actual_price]]*Sheet1__2[[#This Row],[rating_count]]</f>
        <v>284875010</v>
      </c>
      <c r="O481" s="1">
        <v>9499</v>
      </c>
      <c r="P481" s="1" t="str">
        <f>IF(Sheet1__2[[#This Row],[rating_count]]&lt;1000,"Under 1000","1000 or more")</f>
        <v>1000 or more</v>
      </c>
      <c r="Q481" s="11">
        <f>Sheet1__2[[#This Row],[rating]]*Sheet1__2[[#This Row],[rating_count]]</f>
        <v>40845.699999999997</v>
      </c>
    </row>
    <row r="482" spans="1:17" hidden="1" x14ac:dyDescent="0.35">
      <c r="A482" s="1" t="s">
        <v>487</v>
      </c>
      <c r="B482" s="1" t="s">
        <v>1826</v>
      </c>
      <c r="C482" s="1" t="s">
        <v>1365</v>
      </c>
      <c r="D482" s="1" t="s">
        <v>1387</v>
      </c>
      <c r="E482" s="1" t="s">
        <v>1390</v>
      </c>
      <c r="F482" s="1" t="s">
        <v>1391</v>
      </c>
      <c r="G482" s="4">
        <v>12999</v>
      </c>
      <c r="H482" s="5" t="str">
        <f>IF(Sheet1__2[[#This Row],[discounted_price]]&lt;200,"&lt;₹200",IF(OR(Sheet1__2[[#This Row],[discounted_price]]=200,Sheet1__2[[#This Row],[discounted_price]]&lt;=500),"₹200-₹500","&gt;₹500"))</f>
        <v>&gt;₹500</v>
      </c>
      <c r="I482" s="4">
        <v>13499</v>
      </c>
      <c r="J482" s="3">
        <v>0.04</v>
      </c>
      <c r="K482" s="1" t="str">
        <f>IF(Sheet1__2[[#This Row],[discount_percentage]]&gt;=50%,"50% or More","&lt;50%")</f>
        <v>&lt;50%</v>
      </c>
      <c r="M482" s="1">
        <v>4.0999999999999996</v>
      </c>
      <c r="N482" s="2">
        <f>Sheet1__2[[#This Row],[actual_price]]*Sheet1__2[[#This Row],[rating_count]]</f>
        <v>757266902</v>
      </c>
      <c r="O482" s="1">
        <v>56098</v>
      </c>
      <c r="P482" s="1" t="str">
        <f>IF(Sheet1__2[[#This Row],[rating_count]]&lt;1000,"Under 1000","1000 or more")</f>
        <v>1000 or more</v>
      </c>
      <c r="Q482" s="11">
        <f>Sheet1__2[[#This Row],[rating]]*Sheet1__2[[#This Row],[rating_count]]</f>
        <v>230001.8</v>
      </c>
    </row>
    <row r="483" spans="1:17" hidden="1" x14ac:dyDescent="0.35">
      <c r="A483" s="1" t="s">
        <v>488</v>
      </c>
      <c r="B483" s="1" t="s">
        <v>1848</v>
      </c>
      <c r="C483" s="1" t="s">
        <v>1365</v>
      </c>
      <c r="D483" s="1" t="s">
        <v>1387</v>
      </c>
      <c r="E483" s="1" t="s">
        <v>1390</v>
      </c>
      <c r="F483" s="1" t="s">
        <v>1391</v>
      </c>
      <c r="G483" s="4">
        <v>16999</v>
      </c>
      <c r="H483" s="5" t="str">
        <f>IF(Sheet1__2[[#This Row],[discounted_price]]&lt;200,"&lt;₹200",IF(OR(Sheet1__2[[#This Row],[discounted_price]]=200,Sheet1__2[[#This Row],[discounted_price]]&lt;=500),"₹200-₹500","&gt;₹500"))</f>
        <v>&gt;₹500</v>
      </c>
      <c r="I483" s="4">
        <v>20999</v>
      </c>
      <c r="J483" s="3">
        <v>0.19</v>
      </c>
      <c r="K483" s="1" t="str">
        <f>IF(Sheet1__2[[#This Row],[discount_percentage]]&gt;=50%,"50% or More","&lt;50%")</f>
        <v>&lt;50%</v>
      </c>
      <c r="M483" s="1">
        <v>4.0999999999999996</v>
      </c>
      <c r="N483" s="2">
        <f>Sheet1__2[[#This Row],[actual_price]]*Sheet1__2[[#This Row],[rating_count]]</f>
        <v>668230178</v>
      </c>
      <c r="O483" s="1">
        <v>31822</v>
      </c>
      <c r="P483" s="1" t="str">
        <f>IF(Sheet1__2[[#This Row],[rating_count]]&lt;1000,"Under 1000","1000 or more")</f>
        <v>1000 or more</v>
      </c>
      <c r="Q483" s="11">
        <f>Sheet1__2[[#This Row],[rating]]*Sheet1__2[[#This Row],[rating_count]]</f>
        <v>130470.19999999998</v>
      </c>
    </row>
    <row r="484" spans="1:17" hidden="1" x14ac:dyDescent="0.35">
      <c r="A484" s="1" t="s">
        <v>489</v>
      </c>
      <c r="B484" s="1" t="s">
        <v>1843</v>
      </c>
      <c r="C484" s="1" t="s">
        <v>1365</v>
      </c>
      <c r="D484" s="1" t="s">
        <v>1387</v>
      </c>
      <c r="E484" s="1" t="s">
        <v>1390</v>
      </c>
      <c r="F484" s="1" t="s">
        <v>1391</v>
      </c>
      <c r="G484" s="4">
        <v>19999</v>
      </c>
      <c r="H484" s="5" t="str">
        <f>IF(Sheet1__2[[#This Row],[discounted_price]]&lt;200,"&lt;₹200",IF(OR(Sheet1__2[[#This Row],[discounted_price]]=200,Sheet1__2[[#This Row],[discounted_price]]&lt;=500),"₹200-₹500","&gt;₹500"))</f>
        <v>&gt;₹500</v>
      </c>
      <c r="I484" s="4">
        <v>27990</v>
      </c>
      <c r="J484" s="3">
        <v>0.28999999999999998</v>
      </c>
      <c r="K484" s="1" t="str">
        <f>IF(Sheet1__2[[#This Row],[discount_percentage]]&gt;=50%,"50% or More","&lt;50%")</f>
        <v>&lt;50%</v>
      </c>
      <c r="M484" s="1">
        <v>4.3</v>
      </c>
      <c r="N484" s="2">
        <f>Sheet1__2[[#This Row],[actual_price]]*Sheet1__2[[#This Row],[rating_count]]</f>
        <v>265877010</v>
      </c>
      <c r="O484" s="1">
        <v>9499</v>
      </c>
      <c r="P484" s="1" t="str">
        <f>IF(Sheet1__2[[#This Row],[rating_count]]&lt;1000,"Under 1000","1000 or more")</f>
        <v>1000 or more</v>
      </c>
      <c r="Q484" s="11">
        <f>Sheet1__2[[#This Row],[rating]]*Sheet1__2[[#This Row],[rating_count]]</f>
        <v>40845.699999999997</v>
      </c>
    </row>
    <row r="485" spans="1:17" hidden="1" x14ac:dyDescent="0.35">
      <c r="A485" s="1" t="s">
        <v>490</v>
      </c>
      <c r="B485" s="1" t="s">
        <v>1848</v>
      </c>
      <c r="C485" s="1" t="s">
        <v>1365</v>
      </c>
      <c r="D485" s="1" t="s">
        <v>1387</v>
      </c>
      <c r="E485" s="1" t="s">
        <v>1390</v>
      </c>
      <c r="F485" s="1" t="s">
        <v>1391</v>
      </c>
      <c r="G485" s="4">
        <v>12999</v>
      </c>
      <c r="H485" s="5" t="str">
        <f>IF(Sheet1__2[[#This Row],[discounted_price]]&lt;200,"&lt;₹200",IF(OR(Sheet1__2[[#This Row],[discounted_price]]=200,Sheet1__2[[#This Row],[discounted_price]]&lt;=500),"₹200-₹500","&gt;₹500"))</f>
        <v>&gt;₹500</v>
      </c>
      <c r="I485" s="4">
        <v>18999</v>
      </c>
      <c r="J485" s="3">
        <v>0.32</v>
      </c>
      <c r="K485" s="1" t="str">
        <f>IF(Sheet1__2[[#This Row],[discount_percentage]]&gt;=50%,"50% or More","&lt;50%")</f>
        <v>&lt;50%</v>
      </c>
      <c r="M485" s="1">
        <v>4.0999999999999996</v>
      </c>
      <c r="N485" s="2">
        <f>Sheet1__2[[#This Row],[actual_price]]*Sheet1__2[[#This Row],[rating_count]]</f>
        <v>964617228</v>
      </c>
      <c r="O485" s="1">
        <v>50772</v>
      </c>
      <c r="P485" s="1" t="str">
        <f>IF(Sheet1__2[[#This Row],[rating_count]]&lt;1000,"Under 1000","1000 or more")</f>
        <v>1000 or more</v>
      </c>
      <c r="Q485" s="11">
        <f>Sheet1__2[[#This Row],[rating]]*Sheet1__2[[#This Row],[rating_count]]</f>
        <v>208165.19999999998</v>
      </c>
    </row>
    <row r="486" spans="1:17" x14ac:dyDescent="0.35">
      <c r="A486" s="1" t="s">
        <v>491</v>
      </c>
      <c r="B486" s="1" t="s">
        <v>1823</v>
      </c>
      <c r="C486" s="1" t="s">
        <v>1365</v>
      </c>
      <c r="D486" s="1" t="s">
        <v>1385</v>
      </c>
      <c r="E486" s="1" t="s">
        <v>1386</v>
      </c>
      <c r="G486" s="1">
        <v>2999</v>
      </c>
      <c r="H486" s="4" t="str">
        <f>IF(Sheet1__2[[#This Row],[discounted_price]]&lt;200,"&lt;₹200",IF(OR(Sheet1__2[[#This Row],[discounted_price]]=200,Sheet1__2[[#This Row],[discounted_price]]&lt;=500),"₹200-₹500","&gt;₹500"))</f>
        <v>&gt;₹500</v>
      </c>
      <c r="I486" s="1">
        <v>5999</v>
      </c>
      <c r="J486" s="1">
        <v>0.5</v>
      </c>
      <c r="K486" s="1" t="str">
        <f>IF(Sheet1__2[[#This Row],[discount_percentage]]&gt;=50%,"50% or More","&lt;50%")</f>
        <v>50% or More</v>
      </c>
      <c r="L48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86" s="1">
        <v>4.0999999999999996</v>
      </c>
      <c r="N486" s="1">
        <f>Sheet1__2[[#This Row],[actual_price]]*Sheet1__2[[#This Row],[rating_count]]</f>
        <v>42880852</v>
      </c>
      <c r="O486" s="1">
        <v>7148</v>
      </c>
      <c r="P486" s="1" t="str">
        <f>IF(Sheet1__2[[#This Row],[rating_count]]&lt;1000,"Under 1000","1000 or more")</f>
        <v>1000 or more</v>
      </c>
      <c r="Q486" s="11">
        <f>Sheet1__2[[#This Row],[rating]]*Sheet1__2[[#This Row],[rating_count]]</f>
        <v>29306.799999999999</v>
      </c>
    </row>
    <row r="487" spans="1:17" hidden="1" x14ac:dyDescent="0.35">
      <c r="A487" s="1" t="s">
        <v>492</v>
      </c>
      <c r="B487" s="1" t="s">
        <v>1891</v>
      </c>
      <c r="C487" s="1" t="s">
        <v>1365</v>
      </c>
      <c r="D487" s="1" t="s">
        <v>1387</v>
      </c>
      <c r="E487" s="1" t="s">
        <v>1388</v>
      </c>
      <c r="F487" s="1" t="s">
        <v>1389</v>
      </c>
      <c r="G487" s="4">
        <v>329</v>
      </c>
      <c r="H487" s="5" t="str">
        <f>IF(Sheet1__2[[#This Row],[discounted_price]]&lt;200,"&lt;₹200",IF(OR(Sheet1__2[[#This Row],[discounted_price]]=200,Sheet1__2[[#This Row],[discounted_price]]&lt;=500),"₹200-₹500","&gt;₹500"))</f>
        <v>₹200-₹500</v>
      </c>
      <c r="I487" s="4">
        <v>999</v>
      </c>
      <c r="J487" s="3">
        <v>0.67</v>
      </c>
      <c r="K487" s="1" t="str">
        <f>IF(Sheet1__2[[#This Row],[discount_percentage]]&gt;=50%,"50% or More","&lt;50%")</f>
        <v>50% or More</v>
      </c>
      <c r="M487" s="1">
        <v>4.2</v>
      </c>
      <c r="N487" s="2">
        <f>Sheet1__2[[#This Row],[actual_price]]*Sheet1__2[[#This Row],[rating_count]]</f>
        <v>3488508</v>
      </c>
      <c r="O487" s="1">
        <v>3492</v>
      </c>
      <c r="P487" s="1" t="str">
        <f>IF(Sheet1__2[[#This Row],[rating_count]]&lt;1000,"Under 1000","1000 or more")</f>
        <v>1000 or more</v>
      </c>
      <c r="Q487" s="11">
        <f>Sheet1__2[[#This Row],[rating]]*Sheet1__2[[#This Row],[rating_count]]</f>
        <v>14666.400000000001</v>
      </c>
    </row>
    <row r="488" spans="1:17" x14ac:dyDescent="0.35">
      <c r="A488" s="1" t="s">
        <v>493</v>
      </c>
      <c r="B488" s="1" t="s">
        <v>1876</v>
      </c>
      <c r="C488" s="1" t="s">
        <v>1365</v>
      </c>
      <c r="D488" s="1" t="s">
        <v>1385</v>
      </c>
      <c r="E488" s="1" t="s">
        <v>1386</v>
      </c>
      <c r="G488" s="1">
        <v>1299</v>
      </c>
      <c r="H488" s="4" t="str">
        <f>IF(Sheet1__2[[#This Row],[discounted_price]]&lt;200,"&lt;₹200",IF(OR(Sheet1__2[[#This Row],[discounted_price]]=200,Sheet1__2[[#This Row],[discounted_price]]&lt;=500),"₹200-₹500","&gt;₹500"))</f>
        <v>&gt;₹500</v>
      </c>
      <c r="I488" s="1">
        <v>5999</v>
      </c>
      <c r="J488" s="1">
        <v>0.78</v>
      </c>
      <c r="K488" s="1" t="str">
        <f>IF(Sheet1__2[[#This Row],[discount_percentage]]&gt;=50%,"50% or More","&lt;50%")</f>
        <v>50% or More</v>
      </c>
      <c r="L48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88" s="1">
        <v>3.3</v>
      </c>
      <c r="N488" s="1">
        <f>Sheet1__2[[#This Row],[actual_price]]*Sheet1__2[[#This Row],[rating_count]]</f>
        <v>26485585</v>
      </c>
      <c r="O488" s="1">
        <v>4415</v>
      </c>
      <c r="P488" s="1" t="str">
        <f>IF(Sheet1__2[[#This Row],[rating_count]]&lt;1000,"Under 1000","1000 or more")</f>
        <v>1000 or more</v>
      </c>
      <c r="Q488" s="11">
        <f>Sheet1__2[[#This Row],[rating]]*Sheet1__2[[#This Row],[rating_count]]</f>
        <v>14569.5</v>
      </c>
    </row>
    <row r="489" spans="1:17" hidden="1" x14ac:dyDescent="0.35">
      <c r="A489" s="1" t="s">
        <v>494</v>
      </c>
      <c r="B489" s="1" t="s">
        <v>1822</v>
      </c>
      <c r="C489" s="1" t="s">
        <v>1365</v>
      </c>
      <c r="D489" s="1" t="s">
        <v>1367</v>
      </c>
      <c r="E489" s="1" t="s">
        <v>1392</v>
      </c>
      <c r="F489" s="1" t="s">
        <v>1393</v>
      </c>
      <c r="G489" s="4">
        <v>1989</v>
      </c>
      <c r="H489" s="5" t="str">
        <f>IF(Sheet1__2[[#This Row],[discounted_price]]&lt;200,"&lt;₹200",IF(OR(Sheet1__2[[#This Row],[discounted_price]]=200,Sheet1__2[[#This Row],[discounted_price]]&lt;=500),"₹200-₹500","&gt;₹500"))</f>
        <v>&gt;₹500</v>
      </c>
      <c r="I489" s="4">
        <v>3500</v>
      </c>
      <c r="J489" s="3">
        <v>0.43</v>
      </c>
      <c r="K489" s="1" t="str">
        <f>IF(Sheet1__2[[#This Row],[discount_percentage]]&gt;=50%,"50% or More","&lt;50%")</f>
        <v>&lt;50%</v>
      </c>
      <c r="M489" s="1">
        <v>4.4000000000000004</v>
      </c>
      <c r="N489" s="2">
        <f>Sheet1__2[[#This Row],[actual_price]]*Sheet1__2[[#This Row],[rating_count]]</f>
        <v>235410000</v>
      </c>
      <c r="O489" s="1">
        <v>67260</v>
      </c>
      <c r="P489" s="1" t="str">
        <f>IF(Sheet1__2[[#This Row],[rating_count]]&lt;1000,"Under 1000","1000 or more")</f>
        <v>1000 or more</v>
      </c>
      <c r="Q489" s="11">
        <f>Sheet1__2[[#This Row],[rating]]*Sheet1__2[[#This Row],[rating_count]]</f>
        <v>295944</v>
      </c>
    </row>
    <row r="490" spans="1:17" x14ac:dyDescent="0.35">
      <c r="A490" s="1" t="s">
        <v>495</v>
      </c>
      <c r="B490" s="1" t="s">
        <v>1817</v>
      </c>
      <c r="C490" s="1" t="s">
        <v>1365</v>
      </c>
      <c r="D490" s="1" t="s">
        <v>1385</v>
      </c>
      <c r="E490" s="1" t="s">
        <v>1386</v>
      </c>
      <c r="G490" s="1">
        <v>1999</v>
      </c>
      <c r="H490" s="4" t="str">
        <f>IF(Sheet1__2[[#This Row],[discounted_price]]&lt;200,"&lt;₹200",IF(OR(Sheet1__2[[#This Row],[discounted_price]]=200,Sheet1__2[[#This Row],[discounted_price]]&lt;=500),"₹200-₹500","&gt;₹500"))</f>
        <v>&gt;₹500</v>
      </c>
      <c r="I490" s="1">
        <v>9999</v>
      </c>
      <c r="J490" s="1">
        <v>0.8</v>
      </c>
      <c r="K490" s="1" t="str">
        <f>IF(Sheet1__2[[#This Row],[discount_percentage]]&gt;=50%,"50% or More","&lt;50%")</f>
        <v>50% or More</v>
      </c>
      <c r="L49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90" s="1">
        <v>4.3</v>
      </c>
      <c r="N490" s="1">
        <f>Sheet1__2[[#This Row],[actual_price]]*Sheet1__2[[#This Row],[rating_count]]</f>
        <v>277012296</v>
      </c>
      <c r="O490" s="1">
        <v>27704</v>
      </c>
      <c r="P490" s="1" t="str">
        <f>IF(Sheet1__2[[#This Row],[rating_count]]&lt;1000,"Under 1000","1000 or more")</f>
        <v>1000 or more</v>
      </c>
      <c r="Q490" s="11">
        <f>Sheet1__2[[#This Row],[rating]]*Sheet1__2[[#This Row],[rating_count]]</f>
        <v>119127.2</v>
      </c>
    </row>
    <row r="491" spans="1:17" hidden="1" x14ac:dyDescent="0.35">
      <c r="A491" s="1" t="s">
        <v>496</v>
      </c>
      <c r="B491" s="1" t="s">
        <v>1848</v>
      </c>
      <c r="C491" s="1" t="s">
        <v>1365</v>
      </c>
      <c r="D491" s="1" t="s">
        <v>1387</v>
      </c>
      <c r="E491" s="1" t="s">
        <v>1390</v>
      </c>
      <c r="F491" s="1" t="s">
        <v>1391</v>
      </c>
      <c r="G491" s="4">
        <v>12999</v>
      </c>
      <c r="H491" s="5" t="str">
        <f>IF(Sheet1__2[[#This Row],[discounted_price]]&lt;200,"&lt;₹200",IF(OR(Sheet1__2[[#This Row],[discounted_price]]=200,Sheet1__2[[#This Row],[discounted_price]]&lt;=500),"₹200-₹500","&gt;₹500"))</f>
        <v>&gt;₹500</v>
      </c>
      <c r="I491" s="4">
        <v>18999</v>
      </c>
      <c r="J491" s="3">
        <v>0.32</v>
      </c>
      <c r="K491" s="1" t="str">
        <f>IF(Sheet1__2[[#This Row],[discount_percentage]]&gt;=50%,"50% or More","&lt;50%")</f>
        <v>&lt;50%</v>
      </c>
      <c r="M491" s="1">
        <v>4.0999999999999996</v>
      </c>
      <c r="N491" s="2">
        <f>Sheet1__2[[#This Row],[actual_price]]*Sheet1__2[[#This Row],[rating_count]]</f>
        <v>964617228</v>
      </c>
      <c r="O491" s="1">
        <v>50772</v>
      </c>
      <c r="P491" s="1" t="str">
        <f>IF(Sheet1__2[[#This Row],[rating_count]]&lt;1000,"Under 1000","1000 or more")</f>
        <v>1000 or more</v>
      </c>
      <c r="Q491" s="11">
        <f>Sheet1__2[[#This Row],[rating]]*Sheet1__2[[#This Row],[rating_count]]</f>
        <v>208165.19999999998</v>
      </c>
    </row>
    <row r="492" spans="1:17" x14ac:dyDescent="0.35">
      <c r="A492" s="1" t="s">
        <v>497</v>
      </c>
      <c r="B492" s="1" t="s">
        <v>1835</v>
      </c>
      <c r="C492" s="1" t="s">
        <v>1365</v>
      </c>
      <c r="D492" s="1" t="s">
        <v>1385</v>
      </c>
      <c r="E492" s="1" t="s">
        <v>1386</v>
      </c>
      <c r="G492" s="1">
        <v>1499</v>
      </c>
      <c r="H492" s="4" t="str">
        <f>IF(Sheet1__2[[#This Row],[discounted_price]]&lt;200,"&lt;₹200",IF(OR(Sheet1__2[[#This Row],[discounted_price]]=200,Sheet1__2[[#This Row],[discounted_price]]&lt;=500),"₹200-₹500","&gt;₹500"))</f>
        <v>&gt;₹500</v>
      </c>
      <c r="I492" s="1">
        <v>4999</v>
      </c>
      <c r="J492" s="1">
        <v>0.7</v>
      </c>
      <c r="K492" s="1" t="str">
        <f>IF(Sheet1__2[[#This Row],[discount_percentage]]&gt;=50%,"50% or More","&lt;50%")</f>
        <v>50% or More</v>
      </c>
      <c r="L49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92" s="1">
        <v>4</v>
      </c>
      <c r="N492" s="1">
        <f>Sheet1__2[[#This Row],[actual_price]]*Sheet1__2[[#This Row],[rating_count]]</f>
        <v>462847412</v>
      </c>
      <c r="O492" s="1">
        <v>92588</v>
      </c>
      <c r="P492" s="1" t="str">
        <f>IF(Sheet1__2[[#This Row],[rating_count]]&lt;1000,"Under 1000","1000 or more")</f>
        <v>1000 or more</v>
      </c>
      <c r="Q492" s="11">
        <f>Sheet1__2[[#This Row],[rating]]*Sheet1__2[[#This Row],[rating_count]]</f>
        <v>370352</v>
      </c>
    </row>
    <row r="493" spans="1:17" hidden="1" x14ac:dyDescent="0.35">
      <c r="A493" s="1" t="s">
        <v>498</v>
      </c>
      <c r="B493" s="1" t="s">
        <v>1848</v>
      </c>
      <c r="C493" s="1" t="s">
        <v>1365</v>
      </c>
      <c r="D493" s="1" t="s">
        <v>1387</v>
      </c>
      <c r="E493" s="1" t="s">
        <v>1390</v>
      </c>
      <c r="F493" s="1" t="s">
        <v>1391</v>
      </c>
      <c r="G493" s="4">
        <v>16999</v>
      </c>
      <c r="H493" s="5" t="str">
        <f>IF(Sheet1__2[[#This Row],[discounted_price]]&lt;200,"&lt;₹200",IF(OR(Sheet1__2[[#This Row],[discounted_price]]=200,Sheet1__2[[#This Row],[discounted_price]]&lt;=500),"₹200-₹500","&gt;₹500"))</f>
        <v>&gt;₹500</v>
      </c>
      <c r="I493" s="4">
        <v>20999</v>
      </c>
      <c r="J493" s="3">
        <v>0.19</v>
      </c>
      <c r="K493" s="1" t="str">
        <f>IF(Sheet1__2[[#This Row],[discount_percentage]]&gt;=50%,"50% or More","&lt;50%")</f>
        <v>&lt;50%</v>
      </c>
      <c r="M493" s="1">
        <v>4.0999999999999996</v>
      </c>
      <c r="N493" s="2">
        <f>Sheet1__2[[#This Row],[actual_price]]*Sheet1__2[[#This Row],[rating_count]]</f>
        <v>668230178</v>
      </c>
      <c r="O493" s="1">
        <v>31822</v>
      </c>
      <c r="P493" s="1" t="str">
        <f>IF(Sheet1__2[[#This Row],[rating_count]]&lt;1000,"Under 1000","1000 or more")</f>
        <v>1000 or more</v>
      </c>
      <c r="Q493" s="11">
        <f>Sheet1__2[[#This Row],[rating]]*Sheet1__2[[#This Row],[rating_count]]</f>
        <v>130470.19999999998</v>
      </c>
    </row>
    <row r="494" spans="1:17" x14ac:dyDescent="0.35">
      <c r="A494" s="1" t="s">
        <v>499</v>
      </c>
      <c r="B494" s="1" t="s">
        <v>1892</v>
      </c>
      <c r="C494" s="1" t="s">
        <v>1365</v>
      </c>
      <c r="D494" s="1" t="s">
        <v>1385</v>
      </c>
      <c r="E494" s="1" t="s">
        <v>1386</v>
      </c>
      <c r="G494" s="1">
        <v>1999</v>
      </c>
      <c r="H494" s="4" t="str">
        <f>IF(Sheet1__2[[#This Row],[discounted_price]]&lt;200,"&lt;₹200",IF(OR(Sheet1__2[[#This Row],[discounted_price]]=200,Sheet1__2[[#This Row],[discounted_price]]&lt;=500),"₹200-₹500","&gt;₹500"))</f>
        <v>&gt;₹500</v>
      </c>
      <c r="I494" s="1">
        <v>8499</v>
      </c>
      <c r="J494" s="1">
        <v>0.76</v>
      </c>
      <c r="K494" s="1" t="str">
        <f>IF(Sheet1__2[[#This Row],[discount_percentage]]&gt;=50%,"50% or More","&lt;50%")</f>
        <v>50% or More</v>
      </c>
      <c r="L49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94" s="1">
        <v>4.3</v>
      </c>
      <c r="N494" s="1">
        <f>Sheet1__2[[#This Row],[actual_price]]*Sheet1__2[[#This Row],[rating_count]]</f>
        <v>2039760</v>
      </c>
      <c r="O494" s="1">
        <v>240</v>
      </c>
      <c r="P494" s="1" t="str">
        <f>IF(Sheet1__2[[#This Row],[rating_count]]&lt;1000,"Under 1000","1000 or more")</f>
        <v>Under 1000</v>
      </c>
      <c r="Q494" s="11">
        <f>Sheet1__2[[#This Row],[rating]]*Sheet1__2[[#This Row],[rating_count]]</f>
        <v>1032</v>
      </c>
    </row>
    <row r="495" spans="1:17" x14ac:dyDescent="0.35">
      <c r="A495" s="1" t="s">
        <v>500</v>
      </c>
      <c r="B495" s="1" t="s">
        <v>1821</v>
      </c>
      <c r="C495" s="1" t="s">
        <v>1365</v>
      </c>
      <c r="D495" s="1" t="s">
        <v>1385</v>
      </c>
      <c r="E495" s="1" t="s">
        <v>1386</v>
      </c>
      <c r="G495" s="1">
        <v>4999</v>
      </c>
      <c r="H495" s="4" t="str">
        <f>IF(Sheet1__2[[#This Row],[discounted_price]]&lt;200,"&lt;₹200",IF(OR(Sheet1__2[[#This Row],[discounted_price]]=200,Sheet1__2[[#This Row],[discounted_price]]&lt;=500),"₹200-₹500","&gt;₹500"))</f>
        <v>&gt;₹500</v>
      </c>
      <c r="I495" s="1">
        <v>6999</v>
      </c>
      <c r="J495" s="1">
        <v>0.28999999999999998</v>
      </c>
      <c r="K495" s="1" t="str">
        <f>IF(Sheet1__2[[#This Row],[discount_percentage]]&gt;=50%,"50% or More","&lt;50%")</f>
        <v>&lt;50%</v>
      </c>
      <c r="L49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95" s="1">
        <v>3.8</v>
      </c>
      <c r="N495" s="1">
        <f>Sheet1__2[[#This Row],[actual_price]]*Sheet1__2[[#This Row],[rating_count]]</f>
        <v>5305242</v>
      </c>
      <c r="O495" s="1">
        <v>758</v>
      </c>
      <c r="P495" s="1" t="str">
        <f>IF(Sheet1__2[[#This Row],[rating_count]]&lt;1000,"Under 1000","1000 or more")</f>
        <v>Under 1000</v>
      </c>
      <c r="Q495" s="11">
        <f>Sheet1__2[[#This Row],[rating]]*Sheet1__2[[#This Row],[rating_count]]</f>
        <v>2880.4</v>
      </c>
    </row>
    <row r="496" spans="1:17" x14ac:dyDescent="0.35">
      <c r="A496" s="1" t="s">
        <v>501</v>
      </c>
      <c r="B496" s="1" t="s">
        <v>1893</v>
      </c>
      <c r="C496" s="1" t="s">
        <v>1365</v>
      </c>
      <c r="D496" s="1" t="s">
        <v>1385</v>
      </c>
      <c r="E496" s="1" t="s">
        <v>1386</v>
      </c>
      <c r="G496" s="1">
        <v>2499</v>
      </c>
      <c r="H496" s="4" t="str">
        <f>IF(Sheet1__2[[#This Row],[discounted_price]]&lt;200,"&lt;₹200",IF(OR(Sheet1__2[[#This Row],[discounted_price]]=200,Sheet1__2[[#This Row],[discounted_price]]&lt;=500),"₹200-₹500","&gt;₹500"))</f>
        <v>&gt;₹500</v>
      </c>
      <c r="I496" s="1">
        <v>5999</v>
      </c>
      <c r="J496" s="1">
        <v>0.57999999999999996</v>
      </c>
      <c r="K496" s="1" t="str">
        <f>IF(Sheet1__2[[#This Row],[discount_percentage]]&gt;=50%,"50% or More","&lt;50%")</f>
        <v>50% or More</v>
      </c>
      <c r="L49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96" s="1">
        <v>3.7</v>
      </c>
      <c r="N496" s="1">
        <f>Sheet1__2[[#This Row],[actual_price]]*Sheet1__2[[#This Row],[rating_count]]</f>
        <v>4967172</v>
      </c>
      <c r="O496" s="1">
        <v>828</v>
      </c>
      <c r="P496" s="1" t="str">
        <f>IF(Sheet1__2[[#This Row],[rating_count]]&lt;1000,"Under 1000","1000 or more")</f>
        <v>Under 1000</v>
      </c>
      <c r="Q496" s="11">
        <f>Sheet1__2[[#This Row],[rating]]*Sheet1__2[[#This Row],[rating_count]]</f>
        <v>3063.6000000000004</v>
      </c>
    </row>
    <row r="497" spans="1:17" hidden="1" x14ac:dyDescent="0.35">
      <c r="A497" s="1" t="s">
        <v>502</v>
      </c>
      <c r="B497" s="1" t="s">
        <v>1872</v>
      </c>
      <c r="C497" s="1" t="s">
        <v>1365</v>
      </c>
      <c r="D497" s="1" t="s">
        <v>1387</v>
      </c>
      <c r="E497" s="1" t="s">
        <v>1390</v>
      </c>
      <c r="F497" s="1" t="s">
        <v>1394</v>
      </c>
      <c r="G497" s="4">
        <v>1399</v>
      </c>
      <c r="H497" s="5" t="str">
        <f>IF(Sheet1__2[[#This Row],[discounted_price]]&lt;200,"&lt;₹200",IF(OR(Sheet1__2[[#This Row],[discounted_price]]=200,Sheet1__2[[#This Row],[discounted_price]]&lt;=500),"₹200-₹500","&gt;₹500"))</f>
        <v>&gt;₹500</v>
      </c>
      <c r="I497" s="4">
        <v>1630</v>
      </c>
      <c r="J497" s="3">
        <v>0.14000000000000001</v>
      </c>
      <c r="K497" s="1" t="str">
        <f>IF(Sheet1__2[[#This Row],[discount_percentage]]&gt;=50%,"50% or More","&lt;50%")</f>
        <v>&lt;50%</v>
      </c>
      <c r="M497" s="1">
        <v>4</v>
      </c>
      <c r="N497" s="2">
        <f>Sheet1__2[[#This Row],[actual_price]]*Sheet1__2[[#This Row],[rating_count]]</f>
        <v>15286140</v>
      </c>
      <c r="O497" s="1">
        <v>9378</v>
      </c>
      <c r="P497" s="1" t="str">
        <f>IF(Sheet1__2[[#This Row],[rating_count]]&lt;1000,"Under 1000","1000 or more")</f>
        <v>1000 or more</v>
      </c>
      <c r="Q497" s="11">
        <f>Sheet1__2[[#This Row],[rating]]*Sheet1__2[[#This Row],[rating_count]]</f>
        <v>37512</v>
      </c>
    </row>
    <row r="498" spans="1:17" x14ac:dyDescent="0.35">
      <c r="A498" s="1" t="s">
        <v>503</v>
      </c>
      <c r="B498" s="1" t="s">
        <v>1816</v>
      </c>
      <c r="C498" s="1" t="s">
        <v>1365</v>
      </c>
      <c r="D498" s="1" t="s">
        <v>1385</v>
      </c>
      <c r="E498" s="1" t="s">
        <v>1386</v>
      </c>
      <c r="G498" s="1">
        <v>1499</v>
      </c>
      <c r="H498" s="4" t="str">
        <f>IF(Sheet1__2[[#This Row],[discounted_price]]&lt;200,"&lt;₹200",IF(OR(Sheet1__2[[#This Row],[discounted_price]]=200,Sheet1__2[[#This Row],[discounted_price]]&lt;=500),"₹200-₹500","&gt;₹500"))</f>
        <v>&gt;₹500</v>
      </c>
      <c r="I498" s="1">
        <v>9999</v>
      </c>
      <c r="J498" s="1">
        <v>0.85</v>
      </c>
      <c r="K498" s="1" t="str">
        <f>IF(Sheet1__2[[#This Row],[discount_percentage]]&gt;=50%,"50% or More","&lt;50%")</f>
        <v>50% or More</v>
      </c>
      <c r="L49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498" s="1">
        <v>4.2</v>
      </c>
      <c r="N498" s="1">
        <f>Sheet1__2[[#This Row],[actual_price]]*Sheet1__2[[#This Row],[rating_count]]</f>
        <v>226357362</v>
      </c>
      <c r="O498" s="1">
        <v>22638</v>
      </c>
      <c r="P498" s="1" t="str">
        <f>IF(Sheet1__2[[#This Row],[rating_count]]&lt;1000,"Under 1000","1000 or more")</f>
        <v>1000 or more</v>
      </c>
      <c r="Q498" s="11">
        <f>Sheet1__2[[#This Row],[rating]]*Sheet1__2[[#This Row],[rating_count]]</f>
        <v>95079.6</v>
      </c>
    </row>
    <row r="499" spans="1:17" hidden="1" x14ac:dyDescent="0.35">
      <c r="A499" s="1" t="s">
        <v>504</v>
      </c>
      <c r="B499" s="1" t="s">
        <v>1661</v>
      </c>
      <c r="C499" s="1" t="s">
        <v>1365</v>
      </c>
      <c r="D499" s="1" t="s">
        <v>1387</v>
      </c>
      <c r="E499" s="1" t="s">
        <v>1388</v>
      </c>
      <c r="F499" s="1" t="s">
        <v>1389</v>
      </c>
      <c r="G499" s="4">
        <v>249</v>
      </c>
      <c r="H499" s="5" t="str">
        <f>IF(Sheet1__2[[#This Row],[discounted_price]]&lt;200,"&lt;₹200",IF(OR(Sheet1__2[[#This Row],[discounted_price]]=200,Sheet1__2[[#This Row],[discounted_price]]&lt;=500),"₹200-₹500","&gt;₹500"))</f>
        <v>₹200-₹500</v>
      </c>
      <c r="I499" s="4">
        <v>599</v>
      </c>
      <c r="J499" s="3">
        <v>0.57999999999999996</v>
      </c>
      <c r="K499" s="1" t="str">
        <f>IF(Sheet1__2[[#This Row],[discount_percentage]]&gt;=50%,"50% or More","&lt;50%")</f>
        <v>50% or More</v>
      </c>
      <c r="M499" s="1">
        <v>3.9</v>
      </c>
      <c r="N499" s="2">
        <f>Sheet1__2[[#This Row],[actual_price]]*Sheet1__2[[#This Row],[rating_count]]</f>
        <v>1286053</v>
      </c>
      <c r="O499" s="1">
        <v>2147</v>
      </c>
      <c r="P499" s="1" t="str">
        <f>IF(Sheet1__2[[#This Row],[rating_count]]&lt;1000,"Under 1000","1000 or more")</f>
        <v>1000 or more</v>
      </c>
      <c r="Q499" s="11">
        <f>Sheet1__2[[#This Row],[rating]]*Sheet1__2[[#This Row],[rating_count]]</f>
        <v>8373.2999999999993</v>
      </c>
    </row>
    <row r="500" spans="1:17" hidden="1" x14ac:dyDescent="0.35">
      <c r="A500" s="1" t="s">
        <v>505</v>
      </c>
      <c r="B500" s="1" t="s">
        <v>1894</v>
      </c>
      <c r="C500" s="1" t="s">
        <v>1365</v>
      </c>
      <c r="D500" s="1" t="s">
        <v>1387</v>
      </c>
      <c r="E500" s="1" t="s">
        <v>1388</v>
      </c>
      <c r="F500" s="1" t="s">
        <v>1404</v>
      </c>
      <c r="G500" s="4">
        <v>299</v>
      </c>
      <c r="H500" s="5" t="str">
        <f>IF(Sheet1__2[[#This Row],[discounted_price]]&lt;200,"&lt;₹200",IF(OR(Sheet1__2[[#This Row],[discounted_price]]=200,Sheet1__2[[#This Row],[discounted_price]]&lt;=500),"₹200-₹500","&gt;₹500"))</f>
        <v>₹200-₹500</v>
      </c>
      <c r="I500" s="4">
        <v>1199</v>
      </c>
      <c r="J500" s="3">
        <v>0.75</v>
      </c>
      <c r="K500" s="1" t="str">
        <f>IF(Sheet1__2[[#This Row],[discount_percentage]]&gt;=50%,"50% or More","&lt;50%")</f>
        <v>50% or More</v>
      </c>
      <c r="M500" s="1">
        <v>4.5</v>
      </c>
      <c r="N500" s="2">
        <f>Sheet1__2[[#This Row],[actual_price]]*Sheet1__2[[#This Row],[rating_count]]</f>
        <v>714604</v>
      </c>
      <c r="O500" s="1">
        <v>596</v>
      </c>
      <c r="P500" s="1" t="str">
        <f>IF(Sheet1__2[[#This Row],[rating_count]]&lt;1000,"Under 1000","1000 or more")</f>
        <v>Under 1000</v>
      </c>
      <c r="Q500" s="11">
        <f>Sheet1__2[[#This Row],[rating]]*Sheet1__2[[#This Row],[rating_count]]</f>
        <v>2682</v>
      </c>
    </row>
    <row r="501" spans="1:17" hidden="1" x14ac:dyDescent="0.35">
      <c r="A501" s="1" t="s">
        <v>506</v>
      </c>
      <c r="B501" s="1" t="s">
        <v>1885</v>
      </c>
      <c r="C501" s="1" t="s">
        <v>1365</v>
      </c>
      <c r="D501" s="1" t="s">
        <v>1387</v>
      </c>
      <c r="E501" s="1" t="s">
        <v>1388</v>
      </c>
      <c r="F501" s="1" t="s">
        <v>1403</v>
      </c>
      <c r="G501" s="4">
        <v>79</v>
      </c>
      <c r="H501" s="5" t="str">
        <f>IF(Sheet1__2[[#This Row],[discounted_price]]&lt;200,"&lt;₹200",IF(OR(Sheet1__2[[#This Row],[discounted_price]]=200,Sheet1__2[[#This Row],[discounted_price]]&lt;=500),"₹200-₹500","&gt;₹500"))</f>
        <v>&lt;₹200</v>
      </c>
      <c r="I501" s="4">
        <v>499</v>
      </c>
      <c r="J501" s="3">
        <v>0.84</v>
      </c>
      <c r="K501" s="1" t="str">
        <f>IF(Sheet1__2[[#This Row],[discount_percentage]]&gt;=50%,"50% or More","&lt;50%")</f>
        <v>50% or More</v>
      </c>
      <c r="M501" s="1">
        <v>4.2</v>
      </c>
      <c r="N501" s="2">
        <f>Sheet1__2[[#This Row],[actual_price]]*Sheet1__2[[#This Row],[rating_count]]</f>
        <v>972551</v>
      </c>
      <c r="O501" s="1">
        <v>1949</v>
      </c>
      <c r="P501" s="1" t="str">
        <f>IF(Sheet1__2[[#This Row],[rating_count]]&lt;1000,"Under 1000","1000 or more")</f>
        <v>1000 or more</v>
      </c>
      <c r="Q501" s="11">
        <f>Sheet1__2[[#This Row],[rating]]*Sheet1__2[[#This Row],[rating_count]]</f>
        <v>8185.8</v>
      </c>
    </row>
    <row r="502" spans="1:17" hidden="1" x14ac:dyDescent="0.35">
      <c r="A502" s="1" t="s">
        <v>507</v>
      </c>
      <c r="B502" s="1" t="s">
        <v>1887</v>
      </c>
      <c r="C502" s="1" t="s">
        <v>1365</v>
      </c>
      <c r="D502" s="1" t="s">
        <v>1387</v>
      </c>
      <c r="E502" s="1" t="s">
        <v>1390</v>
      </c>
      <c r="F502" s="1" t="s">
        <v>1391</v>
      </c>
      <c r="G502" s="4">
        <v>13999</v>
      </c>
      <c r="H502" s="5" t="str">
        <f>IF(Sheet1__2[[#This Row],[discounted_price]]&lt;200,"&lt;₹200",IF(OR(Sheet1__2[[#This Row],[discounted_price]]=200,Sheet1__2[[#This Row],[discounted_price]]&lt;=500),"₹200-₹500","&gt;₹500"))</f>
        <v>&gt;₹500</v>
      </c>
      <c r="I502" s="4">
        <v>15999</v>
      </c>
      <c r="J502" s="3">
        <v>0.13</v>
      </c>
      <c r="K502" s="1" t="str">
        <f>IF(Sheet1__2[[#This Row],[discount_percentage]]&gt;=50%,"50% or More","&lt;50%")</f>
        <v>&lt;50%</v>
      </c>
      <c r="M502" s="1">
        <v>3.9</v>
      </c>
      <c r="N502" s="2">
        <f>Sheet1__2[[#This Row],[actual_price]]*Sheet1__2[[#This Row],[rating_count]]</f>
        <v>34877820</v>
      </c>
      <c r="O502" s="1">
        <v>2180</v>
      </c>
      <c r="P502" s="1" t="str">
        <f>IF(Sheet1__2[[#This Row],[rating_count]]&lt;1000,"Under 1000","1000 or more")</f>
        <v>1000 or more</v>
      </c>
      <c r="Q502" s="11">
        <f>Sheet1__2[[#This Row],[rating]]*Sheet1__2[[#This Row],[rating_count]]</f>
        <v>8502</v>
      </c>
    </row>
    <row r="503" spans="1:17" hidden="1" x14ac:dyDescent="0.35">
      <c r="A503" s="1" t="s">
        <v>508</v>
      </c>
      <c r="B503" s="1" t="s">
        <v>1628</v>
      </c>
      <c r="C503" s="1" t="s">
        <v>1365</v>
      </c>
      <c r="D503" s="1" t="s">
        <v>1395</v>
      </c>
      <c r="E503" s="1" t="s">
        <v>1396</v>
      </c>
      <c r="F503" s="1" t="s">
        <v>1397</v>
      </c>
      <c r="G503" s="4">
        <v>949</v>
      </c>
      <c r="H503" s="5" t="str">
        <f>IF(Sheet1__2[[#This Row],[discounted_price]]&lt;200,"&lt;₹200",IF(OR(Sheet1__2[[#This Row],[discounted_price]]=200,Sheet1__2[[#This Row],[discounted_price]]&lt;=500),"₹200-₹500","&gt;₹500"))</f>
        <v>&gt;₹500</v>
      </c>
      <c r="I503" s="4">
        <v>999</v>
      </c>
      <c r="J503" s="3">
        <v>0.05</v>
      </c>
      <c r="K503" s="1" t="str">
        <f>IF(Sheet1__2[[#This Row],[discount_percentage]]&gt;=50%,"50% or More","&lt;50%")</f>
        <v>&lt;50%</v>
      </c>
      <c r="M503" s="1">
        <v>4.2</v>
      </c>
      <c r="N503" s="2">
        <f>Sheet1__2[[#This Row],[actual_price]]*Sheet1__2[[#This Row],[rating_count]]</f>
        <v>31507461</v>
      </c>
      <c r="O503" s="1">
        <v>31539</v>
      </c>
      <c r="P503" s="1" t="str">
        <f>IF(Sheet1__2[[#This Row],[rating_count]]&lt;1000,"Under 1000","1000 or more")</f>
        <v>1000 or more</v>
      </c>
      <c r="Q503" s="11">
        <f>Sheet1__2[[#This Row],[rating]]*Sheet1__2[[#This Row],[rating_count]]</f>
        <v>132463.80000000002</v>
      </c>
    </row>
    <row r="504" spans="1:17" hidden="1" x14ac:dyDescent="0.35">
      <c r="A504" s="1" t="s">
        <v>509</v>
      </c>
      <c r="B504" s="1" t="s">
        <v>1895</v>
      </c>
      <c r="C504" s="1" t="s">
        <v>1365</v>
      </c>
      <c r="D504" s="1" t="s">
        <v>1387</v>
      </c>
      <c r="E504" s="1" t="s">
        <v>1388</v>
      </c>
      <c r="F504" s="1" t="s">
        <v>1401</v>
      </c>
      <c r="G504" s="4">
        <v>99</v>
      </c>
      <c r="H504" s="5" t="str">
        <f>IF(Sheet1__2[[#This Row],[discounted_price]]&lt;200,"&lt;₹200",IF(OR(Sheet1__2[[#This Row],[discounted_price]]=200,Sheet1__2[[#This Row],[discounted_price]]&lt;=500),"₹200-₹500","&gt;₹500"))</f>
        <v>&lt;₹200</v>
      </c>
      <c r="I504" s="4">
        <v>499</v>
      </c>
      <c r="J504" s="3">
        <v>0.8</v>
      </c>
      <c r="K504" s="1" t="str">
        <f>IF(Sheet1__2[[#This Row],[discount_percentage]]&gt;=50%,"50% or More","&lt;50%")</f>
        <v>50% or More</v>
      </c>
      <c r="M504" s="1">
        <v>4.0999999999999996</v>
      </c>
      <c r="N504" s="2">
        <f>Sheet1__2[[#This Row],[actual_price]]*Sheet1__2[[#This Row],[rating_count]]</f>
        <v>1223049</v>
      </c>
      <c r="O504" s="1">
        <v>2451</v>
      </c>
      <c r="P504" s="1" t="str">
        <f>IF(Sheet1__2[[#This Row],[rating_count]]&lt;1000,"Under 1000","1000 or more")</f>
        <v>1000 or more</v>
      </c>
      <c r="Q504" s="11">
        <f>Sheet1__2[[#This Row],[rating]]*Sheet1__2[[#This Row],[rating_count]]</f>
        <v>10049.099999999999</v>
      </c>
    </row>
    <row r="505" spans="1:17" x14ac:dyDescent="0.35">
      <c r="A505" s="1" t="s">
        <v>510</v>
      </c>
      <c r="B505" s="1" t="s">
        <v>1875</v>
      </c>
      <c r="C505" s="1" t="s">
        <v>1365</v>
      </c>
      <c r="D505" s="1" t="s">
        <v>1385</v>
      </c>
      <c r="E505" s="1" t="s">
        <v>1386</v>
      </c>
      <c r="G505" s="1">
        <v>2499</v>
      </c>
      <c r="H505" s="4" t="str">
        <f>IF(Sheet1__2[[#This Row],[discounted_price]]&lt;200,"&lt;₹200",IF(OR(Sheet1__2[[#This Row],[discounted_price]]=200,Sheet1__2[[#This Row],[discounted_price]]&lt;=500),"₹200-₹500","&gt;₹500"))</f>
        <v>&gt;₹500</v>
      </c>
      <c r="I505" s="1">
        <v>7990</v>
      </c>
      <c r="J505" s="1">
        <v>0.69</v>
      </c>
      <c r="K505" s="1" t="str">
        <f>IF(Sheet1__2[[#This Row],[discount_percentage]]&gt;=50%,"50% or More","&lt;50%")</f>
        <v>50% or More</v>
      </c>
      <c r="L50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05" s="1">
        <v>4.0999999999999996</v>
      </c>
      <c r="N505" s="1">
        <f>Sheet1__2[[#This Row],[actual_price]]*Sheet1__2[[#This Row],[rating_count]]</f>
        <v>1230460</v>
      </c>
      <c r="O505" s="1">
        <v>154</v>
      </c>
      <c r="P505" s="1" t="str">
        <f>IF(Sheet1__2[[#This Row],[rating_count]]&lt;1000,"Under 1000","1000 or more")</f>
        <v>Under 1000</v>
      </c>
      <c r="Q505" s="11">
        <f>Sheet1__2[[#This Row],[rating]]*Sheet1__2[[#This Row],[rating_count]]</f>
        <v>631.4</v>
      </c>
    </row>
    <row r="506" spans="1:17" hidden="1" x14ac:dyDescent="0.35">
      <c r="A506" s="1" t="s">
        <v>511</v>
      </c>
      <c r="B506" s="1" t="s">
        <v>1896</v>
      </c>
      <c r="C506" s="1" t="s">
        <v>1365</v>
      </c>
      <c r="D506" s="1" t="s">
        <v>1387</v>
      </c>
      <c r="E506" s="1" t="s">
        <v>1388</v>
      </c>
      <c r="F506" s="1" t="s">
        <v>1406</v>
      </c>
      <c r="G506" s="4">
        <v>689</v>
      </c>
      <c r="H506" s="5" t="str">
        <f>IF(Sheet1__2[[#This Row],[discounted_price]]&lt;200,"&lt;₹200",IF(OR(Sheet1__2[[#This Row],[discounted_price]]=200,Sheet1__2[[#This Row],[discounted_price]]&lt;=500),"₹200-₹500","&gt;₹500"))</f>
        <v>&gt;₹500</v>
      </c>
      <c r="I506" s="4">
        <v>1999</v>
      </c>
      <c r="J506" s="3">
        <v>0.66</v>
      </c>
      <c r="K506" s="1" t="str">
        <f>IF(Sheet1__2[[#This Row],[discount_percentage]]&gt;=50%,"50% or More","&lt;50%")</f>
        <v>50% or More</v>
      </c>
      <c r="M506" s="1">
        <v>4.3</v>
      </c>
      <c r="N506" s="2">
        <f>Sheet1__2[[#This Row],[actual_price]]*Sheet1__2[[#This Row],[rating_count]]</f>
        <v>2384807</v>
      </c>
      <c r="O506" s="1">
        <v>1193</v>
      </c>
      <c r="P506" s="1" t="str">
        <f>IF(Sheet1__2[[#This Row],[rating_count]]&lt;1000,"Under 1000","1000 or more")</f>
        <v>1000 or more</v>
      </c>
      <c r="Q506" s="11">
        <f>Sheet1__2[[#This Row],[rating]]*Sheet1__2[[#This Row],[rating_count]]</f>
        <v>5129.8999999999996</v>
      </c>
    </row>
    <row r="507" spans="1:17" hidden="1" x14ac:dyDescent="0.35">
      <c r="A507" s="1" t="s">
        <v>512</v>
      </c>
      <c r="B507" s="1" t="s">
        <v>1897</v>
      </c>
      <c r="C507" s="1" t="s">
        <v>1365</v>
      </c>
      <c r="D507" s="1" t="s">
        <v>1387</v>
      </c>
      <c r="E507" s="1" t="s">
        <v>1388</v>
      </c>
      <c r="F507" s="1" t="s">
        <v>1406</v>
      </c>
      <c r="G507" s="4">
        <v>499</v>
      </c>
      <c r="H507" s="5" t="str">
        <f>IF(Sheet1__2[[#This Row],[discounted_price]]&lt;200,"&lt;₹200",IF(OR(Sheet1__2[[#This Row],[discounted_price]]=200,Sheet1__2[[#This Row],[discounted_price]]&lt;=500),"₹200-₹500","&gt;₹500"))</f>
        <v>₹200-₹500</v>
      </c>
      <c r="I507" s="4">
        <v>1899</v>
      </c>
      <c r="J507" s="3">
        <v>0.74</v>
      </c>
      <c r="K507" s="1" t="str">
        <f>IF(Sheet1__2[[#This Row],[discount_percentage]]&gt;=50%,"50% or More","&lt;50%")</f>
        <v>50% or More</v>
      </c>
      <c r="M507" s="1">
        <v>4.0999999999999996</v>
      </c>
      <c r="N507" s="2">
        <f>Sheet1__2[[#This Row],[actual_price]]*Sheet1__2[[#This Row],[rating_count]]</f>
        <v>2801025</v>
      </c>
      <c r="O507" s="1">
        <v>1475</v>
      </c>
      <c r="P507" s="1" t="str">
        <f>IF(Sheet1__2[[#This Row],[rating_count]]&lt;1000,"Under 1000","1000 or more")</f>
        <v>1000 or more</v>
      </c>
      <c r="Q507" s="11">
        <f>Sheet1__2[[#This Row],[rating]]*Sheet1__2[[#This Row],[rating_count]]</f>
        <v>6047.4999999999991</v>
      </c>
    </row>
    <row r="508" spans="1:17" hidden="1" x14ac:dyDescent="0.35">
      <c r="A508" s="1" t="s">
        <v>513</v>
      </c>
      <c r="B508" s="1" t="s">
        <v>1898</v>
      </c>
      <c r="C508" s="1" t="s">
        <v>1365</v>
      </c>
      <c r="D508" s="1" t="s">
        <v>1387</v>
      </c>
      <c r="E508" s="1" t="s">
        <v>1388</v>
      </c>
      <c r="F508" s="1" t="s">
        <v>1404</v>
      </c>
      <c r="G508" s="4">
        <v>299</v>
      </c>
      <c r="H508" s="5" t="str">
        <f>IF(Sheet1__2[[#This Row],[discounted_price]]&lt;200,"&lt;₹200",IF(OR(Sheet1__2[[#This Row],[discounted_price]]=200,Sheet1__2[[#This Row],[discounted_price]]&lt;=500),"₹200-₹500","&gt;₹500"))</f>
        <v>₹200-₹500</v>
      </c>
      <c r="I508" s="4">
        <v>999</v>
      </c>
      <c r="J508" s="3">
        <v>0.7</v>
      </c>
      <c r="K508" s="1" t="str">
        <f>IF(Sheet1__2[[#This Row],[discount_percentage]]&gt;=50%,"50% or More","&lt;50%")</f>
        <v>50% or More</v>
      </c>
      <c r="M508" s="1">
        <v>4.3</v>
      </c>
      <c r="N508" s="2">
        <f>Sheet1__2[[#This Row],[actual_price]]*Sheet1__2[[#This Row],[rating_count]]</f>
        <v>8882109</v>
      </c>
      <c r="O508" s="1">
        <v>8891</v>
      </c>
      <c r="P508" s="1" t="str">
        <f>IF(Sheet1__2[[#This Row],[rating_count]]&lt;1000,"Under 1000","1000 or more")</f>
        <v>1000 or more</v>
      </c>
      <c r="Q508" s="11">
        <f>Sheet1__2[[#This Row],[rating]]*Sheet1__2[[#This Row],[rating_count]]</f>
        <v>38231.299999999996</v>
      </c>
    </row>
    <row r="509" spans="1:17" hidden="1" x14ac:dyDescent="0.35">
      <c r="A509" s="1" t="s">
        <v>514</v>
      </c>
      <c r="B509" s="1" t="s">
        <v>1899</v>
      </c>
      <c r="C509" s="1" t="s">
        <v>1365</v>
      </c>
      <c r="D509" s="1" t="s">
        <v>1387</v>
      </c>
      <c r="E509" s="1" t="s">
        <v>1388</v>
      </c>
      <c r="F509" s="1" t="s">
        <v>1401</v>
      </c>
      <c r="G509" s="4">
        <v>209</v>
      </c>
      <c r="H509" s="5" t="str">
        <f>IF(Sheet1__2[[#This Row],[discounted_price]]&lt;200,"&lt;₹200",IF(OR(Sheet1__2[[#This Row],[discounted_price]]=200,Sheet1__2[[#This Row],[discounted_price]]&lt;=500),"₹200-₹500","&gt;₹500"))</f>
        <v>₹200-₹500</v>
      </c>
      <c r="I509" s="4">
        <v>499</v>
      </c>
      <c r="J509" s="3">
        <v>0.57999999999999996</v>
      </c>
      <c r="K509" s="1" t="str">
        <f>IF(Sheet1__2[[#This Row],[discount_percentage]]&gt;=50%,"50% or More","&lt;50%")</f>
        <v>50% or More</v>
      </c>
      <c r="M509" s="1">
        <v>3.6</v>
      </c>
      <c r="N509" s="2">
        <f>Sheet1__2[[#This Row],[actual_price]]*Sheet1__2[[#This Row],[rating_count]]</f>
        <v>51896</v>
      </c>
      <c r="O509" s="1">
        <v>104</v>
      </c>
      <c r="P509" s="1" t="str">
        <f>IF(Sheet1__2[[#This Row],[rating_count]]&lt;1000,"Under 1000","1000 or more")</f>
        <v>Under 1000</v>
      </c>
      <c r="Q509" s="11">
        <f>Sheet1__2[[#This Row],[rating]]*Sheet1__2[[#This Row],[rating_count]]</f>
        <v>374.40000000000003</v>
      </c>
    </row>
    <row r="510" spans="1:17" hidden="1" x14ac:dyDescent="0.35">
      <c r="A510" s="1" t="s">
        <v>515</v>
      </c>
      <c r="B510" s="1" t="s">
        <v>1882</v>
      </c>
      <c r="C510" s="1" t="s">
        <v>1365</v>
      </c>
      <c r="D510" s="1" t="s">
        <v>1387</v>
      </c>
      <c r="E510" s="1" t="s">
        <v>1390</v>
      </c>
      <c r="F510" s="1" t="s">
        <v>1391</v>
      </c>
      <c r="G510" s="4">
        <v>8499</v>
      </c>
      <c r="H510" s="5" t="str">
        <f>IF(Sheet1__2[[#This Row],[discounted_price]]&lt;200,"&lt;₹200",IF(OR(Sheet1__2[[#This Row],[discounted_price]]=200,Sheet1__2[[#This Row],[discounted_price]]&lt;=500),"₹200-₹500","&gt;₹500"))</f>
        <v>&gt;₹500</v>
      </c>
      <c r="I510" s="4">
        <v>12999</v>
      </c>
      <c r="J510" s="3">
        <v>0.35</v>
      </c>
      <c r="K510" s="1" t="str">
        <f>IF(Sheet1__2[[#This Row],[discount_percentage]]&gt;=50%,"50% or More","&lt;50%")</f>
        <v>&lt;50%</v>
      </c>
      <c r="M510" s="1">
        <v>4.0999999999999996</v>
      </c>
      <c r="N510" s="2">
        <f>Sheet1__2[[#This Row],[actual_price]]*Sheet1__2[[#This Row],[rating_count]]</f>
        <v>86599338</v>
      </c>
      <c r="O510" s="1">
        <v>6662</v>
      </c>
      <c r="P510" s="1" t="str">
        <f>IF(Sheet1__2[[#This Row],[rating_count]]&lt;1000,"Under 1000","1000 or more")</f>
        <v>1000 or more</v>
      </c>
      <c r="Q510" s="11">
        <f>Sheet1__2[[#This Row],[rating]]*Sheet1__2[[#This Row],[rating_count]]</f>
        <v>27314.199999999997</v>
      </c>
    </row>
    <row r="511" spans="1:17" hidden="1" x14ac:dyDescent="0.35">
      <c r="A511" s="1" t="s">
        <v>516</v>
      </c>
      <c r="B511" s="1" t="s">
        <v>1900</v>
      </c>
      <c r="C511" s="1" t="s">
        <v>1365</v>
      </c>
      <c r="D511" s="1" t="s">
        <v>1387</v>
      </c>
      <c r="E511" s="1" t="s">
        <v>1388</v>
      </c>
      <c r="F511" s="1" t="s">
        <v>1389</v>
      </c>
      <c r="G511" s="4">
        <v>2179</v>
      </c>
      <c r="H511" s="5" t="str">
        <f>IF(Sheet1__2[[#This Row],[discounted_price]]&lt;200,"&lt;₹200",IF(OR(Sheet1__2[[#This Row],[discounted_price]]=200,Sheet1__2[[#This Row],[discounted_price]]&lt;=500),"₹200-₹500","&gt;₹500"))</f>
        <v>&gt;₹500</v>
      </c>
      <c r="I511" s="4">
        <v>3999</v>
      </c>
      <c r="J511" s="3">
        <v>0.46</v>
      </c>
      <c r="K511" s="1" t="str">
        <f>IF(Sheet1__2[[#This Row],[discount_percentage]]&gt;=50%,"50% or More","&lt;50%")</f>
        <v>&lt;50%</v>
      </c>
      <c r="M511" s="1">
        <v>4</v>
      </c>
      <c r="N511" s="2">
        <f>Sheet1__2[[#This Row],[actual_price]]*Sheet1__2[[#This Row],[rating_count]]</f>
        <v>33511620</v>
      </c>
      <c r="O511" s="1">
        <v>8380</v>
      </c>
      <c r="P511" s="1" t="str">
        <f>IF(Sheet1__2[[#This Row],[rating_count]]&lt;1000,"Under 1000","1000 or more")</f>
        <v>1000 or more</v>
      </c>
      <c r="Q511" s="11">
        <f>Sheet1__2[[#This Row],[rating]]*Sheet1__2[[#This Row],[rating_count]]</f>
        <v>33520</v>
      </c>
    </row>
    <row r="512" spans="1:17" hidden="1" x14ac:dyDescent="0.35">
      <c r="A512" s="1" t="s">
        <v>517</v>
      </c>
      <c r="B512" s="1" t="s">
        <v>1848</v>
      </c>
      <c r="C512" s="1" t="s">
        <v>1365</v>
      </c>
      <c r="D512" s="1" t="s">
        <v>1387</v>
      </c>
      <c r="E512" s="1" t="s">
        <v>1390</v>
      </c>
      <c r="F512" s="1" t="s">
        <v>1391</v>
      </c>
      <c r="G512" s="4">
        <v>16999</v>
      </c>
      <c r="H512" s="5" t="str">
        <f>IF(Sheet1__2[[#This Row],[discounted_price]]&lt;200,"&lt;₹200",IF(OR(Sheet1__2[[#This Row],[discounted_price]]=200,Sheet1__2[[#This Row],[discounted_price]]&lt;=500),"₹200-₹500","&gt;₹500"))</f>
        <v>&gt;₹500</v>
      </c>
      <c r="I512" s="4">
        <v>20999</v>
      </c>
      <c r="J512" s="3">
        <v>0.19</v>
      </c>
      <c r="K512" s="1" t="str">
        <f>IF(Sheet1__2[[#This Row],[discount_percentage]]&gt;=50%,"50% or More","&lt;50%")</f>
        <v>&lt;50%</v>
      </c>
      <c r="M512" s="1">
        <v>4.0999999999999996</v>
      </c>
      <c r="N512" s="2">
        <f>Sheet1__2[[#This Row],[actual_price]]*Sheet1__2[[#This Row],[rating_count]]</f>
        <v>668230178</v>
      </c>
      <c r="O512" s="1">
        <v>31822</v>
      </c>
      <c r="P512" s="1" t="str">
        <f>IF(Sheet1__2[[#This Row],[rating_count]]&lt;1000,"Under 1000","1000 or more")</f>
        <v>1000 or more</v>
      </c>
      <c r="Q512" s="11">
        <f>Sheet1__2[[#This Row],[rating]]*Sheet1__2[[#This Row],[rating_count]]</f>
        <v>130470.19999999998</v>
      </c>
    </row>
    <row r="513" spans="1:17" hidden="1" x14ac:dyDescent="0.35">
      <c r="A513" s="1" t="s">
        <v>518</v>
      </c>
      <c r="B513" s="1" t="s">
        <v>1901</v>
      </c>
      <c r="C513" s="1" t="s">
        <v>1365</v>
      </c>
      <c r="D513" s="1" t="s">
        <v>1387</v>
      </c>
      <c r="E513" s="1" t="s">
        <v>1390</v>
      </c>
      <c r="F513" s="1" t="s">
        <v>1391</v>
      </c>
      <c r="G513" s="4">
        <v>44999</v>
      </c>
      <c r="H513" s="5" t="str">
        <f>IF(Sheet1__2[[#This Row],[discounted_price]]&lt;200,"&lt;₹200",IF(OR(Sheet1__2[[#This Row],[discounted_price]]=200,Sheet1__2[[#This Row],[discounted_price]]&lt;=500),"₹200-₹500","&gt;₹500"))</f>
        <v>&gt;₹500</v>
      </c>
      <c r="I513" s="4">
        <v>49999</v>
      </c>
      <c r="J513" s="3">
        <v>0.1</v>
      </c>
      <c r="K513" s="1" t="str">
        <f>IF(Sheet1__2[[#This Row],[discount_percentage]]&gt;=50%,"50% or More","&lt;50%")</f>
        <v>&lt;50%</v>
      </c>
      <c r="M513" s="1">
        <v>4.3</v>
      </c>
      <c r="N513" s="2">
        <f>Sheet1__2[[#This Row],[actual_price]]*Sheet1__2[[#This Row],[rating_count]]</f>
        <v>153746925</v>
      </c>
      <c r="O513" s="1">
        <v>3075</v>
      </c>
      <c r="P513" s="1" t="str">
        <f>IF(Sheet1__2[[#This Row],[rating_count]]&lt;1000,"Under 1000","1000 or more")</f>
        <v>1000 or more</v>
      </c>
      <c r="Q513" s="11">
        <f>Sheet1__2[[#This Row],[rating]]*Sheet1__2[[#This Row],[rating_count]]</f>
        <v>13222.5</v>
      </c>
    </row>
    <row r="514" spans="1:17" hidden="1" x14ac:dyDescent="0.35">
      <c r="A514" s="1" t="s">
        <v>519</v>
      </c>
      <c r="B514" s="1" t="s">
        <v>1902</v>
      </c>
      <c r="C514" s="1" t="s">
        <v>1365</v>
      </c>
      <c r="D514" s="1" t="s">
        <v>1387</v>
      </c>
      <c r="E514" s="1" t="s">
        <v>1390</v>
      </c>
      <c r="F514" s="1" t="s">
        <v>1394</v>
      </c>
      <c r="G514" s="4">
        <v>2599</v>
      </c>
      <c r="H514" s="5" t="str">
        <f>IF(Sheet1__2[[#This Row],[discounted_price]]&lt;200,"&lt;₹200",IF(OR(Sheet1__2[[#This Row],[discounted_price]]=200,Sheet1__2[[#This Row],[discounted_price]]&lt;=500),"₹200-₹500","&gt;₹500"))</f>
        <v>&gt;₹500</v>
      </c>
      <c r="I514" s="4">
        <v>2999</v>
      </c>
      <c r="J514" s="3">
        <v>0.13</v>
      </c>
      <c r="K514" s="1" t="str">
        <f>IF(Sheet1__2[[#This Row],[discount_percentage]]&gt;=50%,"50% or More","&lt;50%")</f>
        <v>&lt;50%</v>
      </c>
      <c r="M514" s="1">
        <v>3.9</v>
      </c>
      <c r="N514" s="2">
        <f>Sheet1__2[[#This Row],[actual_price]]*Sheet1__2[[#This Row],[rating_count]]</f>
        <v>42783734</v>
      </c>
      <c r="O514" s="1">
        <v>14266</v>
      </c>
      <c r="P514" s="1" t="str">
        <f>IF(Sheet1__2[[#This Row],[rating_count]]&lt;1000,"Under 1000","1000 or more")</f>
        <v>1000 or more</v>
      </c>
      <c r="Q514" s="11">
        <f>Sheet1__2[[#This Row],[rating]]*Sheet1__2[[#This Row],[rating_count]]</f>
        <v>55637.4</v>
      </c>
    </row>
    <row r="515" spans="1:17" x14ac:dyDescent="0.35">
      <c r="A515" s="1" t="s">
        <v>520</v>
      </c>
      <c r="B515" s="1" t="s">
        <v>1835</v>
      </c>
      <c r="C515" s="1" t="s">
        <v>1365</v>
      </c>
      <c r="D515" s="1" t="s">
        <v>1385</v>
      </c>
      <c r="E515" s="1" t="s">
        <v>1386</v>
      </c>
      <c r="G515" s="1">
        <v>2799</v>
      </c>
      <c r="H515" s="4" t="str">
        <f>IF(Sheet1__2[[#This Row],[discounted_price]]&lt;200,"&lt;₹200",IF(OR(Sheet1__2[[#This Row],[discounted_price]]=200,Sheet1__2[[#This Row],[discounted_price]]&lt;=500),"₹200-₹500","&gt;₹500"))</f>
        <v>&gt;₹500</v>
      </c>
      <c r="I515" s="1">
        <v>6499</v>
      </c>
      <c r="J515" s="1">
        <v>0.56999999999999995</v>
      </c>
      <c r="K515" s="1" t="str">
        <f>IF(Sheet1__2[[#This Row],[discount_percentage]]&gt;=50%,"50% or More","&lt;50%")</f>
        <v>50% or More</v>
      </c>
      <c r="L51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15" s="1">
        <v>4.0999999999999996</v>
      </c>
      <c r="N515" s="1">
        <f>Sheet1__2[[#This Row],[actual_price]]*Sheet1__2[[#This Row],[rating_count]]</f>
        <v>252674621</v>
      </c>
      <c r="O515" s="1">
        <v>38879</v>
      </c>
      <c r="P515" s="1" t="str">
        <f>IF(Sheet1__2[[#This Row],[rating_count]]&lt;1000,"Under 1000","1000 or more")</f>
        <v>1000 or more</v>
      </c>
      <c r="Q515" s="11">
        <f>Sheet1__2[[#This Row],[rating]]*Sheet1__2[[#This Row],[rating_count]]</f>
        <v>159403.9</v>
      </c>
    </row>
    <row r="516" spans="1:17" hidden="1" x14ac:dyDescent="0.35">
      <c r="A516" s="1" t="s">
        <v>521</v>
      </c>
      <c r="B516" s="1" t="s">
        <v>1903</v>
      </c>
      <c r="C516" s="1" t="s">
        <v>1365</v>
      </c>
      <c r="D516" s="1" t="s">
        <v>1395</v>
      </c>
      <c r="E516" s="1" t="s">
        <v>1396</v>
      </c>
      <c r="F516" s="1" t="s">
        <v>1408</v>
      </c>
      <c r="G516" s="4">
        <v>1399</v>
      </c>
      <c r="H516" s="5" t="str">
        <f>IF(Sheet1__2[[#This Row],[discounted_price]]&lt;200,"&lt;₹200",IF(OR(Sheet1__2[[#This Row],[discounted_price]]=200,Sheet1__2[[#This Row],[discounted_price]]&lt;=500),"₹200-₹500","&gt;₹500"))</f>
        <v>&gt;₹500</v>
      </c>
      <c r="I516" s="4">
        <v>2990</v>
      </c>
      <c r="J516" s="3">
        <v>0.53</v>
      </c>
      <c r="K516" s="1" t="str">
        <f>IF(Sheet1__2[[#This Row],[discount_percentage]]&gt;=50%,"50% or More","&lt;50%")</f>
        <v>50% or More</v>
      </c>
      <c r="M516" s="1">
        <v>4.0999999999999996</v>
      </c>
      <c r="N516" s="2">
        <f>Sheet1__2[[#This Row],[actual_price]]*Sheet1__2[[#This Row],[rating_count]]</f>
        <v>290553250</v>
      </c>
      <c r="O516" s="1">
        <v>97175</v>
      </c>
      <c r="P516" s="1" t="str">
        <f>IF(Sheet1__2[[#This Row],[rating_count]]&lt;1000,"Under 1000","1000 or more")</f>
        <v>1000 or more</v>
      </c>
      <c r="Q516" s="11">
        <f>Sheet1__2[[#This Row],[rating]]*Sheet1__2[[#This Row],[rating_count]]</f>
        <v>398417.49999999994</v>
      </c>
    </row>
    <row r="517" spans="1:17" hidden="1" x14ac:dyDescent="0.35">
      <c r="A517" s="1" t="s">
        <v>522</v>
      </c>
      <c r="B517" s="1" t="s">
        <v>1836</v>
      </c>
      <c r="C517" s="1" t="s">
        <v>1365</v>
      </c>
      <c r="D517" s="1" t="s">
        <v>1367</v>
      </c>
      <c r="E517" s="1" t="s">
        <v>1392</v>
      </c>
      <c r="F517" s="1" t="s">
        <v>1393</v>
      </c>
      <c r="G517" s="4">
        <v>649</v>
      </c>
      <c r="H517" s="5" t="str">
        <f>IF(Sheet1__2[[#This Row],[discounted_price]]&lt;200,"&lt;₹200",IF(OR(Sheet1__2[[#This Row],[discounted_price]]=200,Sheet1__2[[#This Row],[discounted_price]]&lt;=500),"₹200-₹500","&gt;₹500"))</f>
        <v>&gt;₹500</v>
      </c>
      <c r="I517" s="4">
        <v>2400</v>
      </c>
      <c r="J517" s="3">
        <v>0.73</v>
      </c>
      <c r="K517" s="1" t="str">
        <f>IF(Sheet1__2[[#This Row],[discount_percentage]]&gt;=50%,"50% or More","&lt;50%")</f>
        <v>50% or More</v>
      </c>
      <c r="M517" s="1">
        <v>4.4000000000000004</v>
      </c>
      <c r="N517" s="2">
        <f>Sheet1__2[[#This Row],[actual_price]]*Sheet1__2[[#This Row],[rating_count]]</f>
        <v>161424000</v>
      </c>
      <c r="O517" s="1">
        <v>67260</v>
      </c>
      <c r="P517" s="1" t="str">
        <f>IF(Sheet1__2[[#This Row],[rating_count]]&lt;1000,"Under 1000","1000 or more")</f>
        <v>1000 or more</v>
      </c>
      <c r="Q517" s="11">
        <f>Sheet1__2[[#This Row],[rating]]*Sheet1__2[[#This Row],[rating_count]]</f>
        <v>295944</v>
      </c>
    </row>
    <row r="518" spans="1:17" hidden="1" x14ac:dyDescent="0.35">
      <c r="A518" s="1" t="s">
        <v>523</v>
      </c>
      <c r="B518" s="1" t="s">
        <v>1904</v>
      </c>
      <c r="C518" s="1" t="s">
        <v>1365</v>
      </c>
      <c r="D518" s="1" t="s">
        <v>1387</v>
      </c>
      <c r="E518" s="1" t="s">
        <v>1388</v>
      </c>
      <c r="F518" s="1" t="s">
        <v>1389</v>
      </c>
      <c r="G518" s="4">
        <v>799</v>
      </c>
      <c r="H518" s="5" t="str">
        <f>IF(Sheet1__2[[#This Row],[discounted_price]]&lt;200,"&lt;₹200",IF(OR(Sheet1__2[[#This Row],[discounted_price]]=200,Sheet1__2[[#This Row],[discounted_price]]&lt;=500),"₹200-₹500","&gt;₹500"))</f>
        <v>&gt;₹500</v>
      </c>
      <c r="I518" s="4">
        <v>3990</v>
      </c>
      <c r="J518" s="3">
        <v>0.8</v>
      </c>
      <c r="K518" s="1" t="str">
        <f>IF(Sheet1__2[[#This Row],[discount_percentage]]&gt;=50%,"50% or More","&lt;50%")</f>
        <v>50% or More</v>
      </c>
      <c r="M518" s="1">
        <v>3.8</v>
      </c>
      <c r="N518" s="2">
        <f>Sheet1__2[[#This Row],[actual_price]]*Sheet1__2[[#This Row],[rating_count]]</f>
        <v>474810</v>
      </c>
      <c r="O518" s="1">
        <v>119</v>
      </c>
      <c r="P518" s="1" t="str">
        <f>IF(Sheet1__2[[#This Row],[rating_count]]&lt;1000,"Under 1000","1000 or more")</f>
        <v>Under 1000</v>
      </c>
      <c r="Q518" s="11">
        <f>Sheet1__2[[#This Row],[rating]]*Sheet1__2[[#This Row],[rating_count]]</f>
        <v>452.2</v>
      </c>
    </row>
    <row r="519" spans="1:17" hidden="1" x14ac:dyDescent="0.35">
      <c r="A519" s="1" t="s">
        <v>524</v>
      </c>
      <c r="B519" s="1" t="s">
        <v>1905</v>
      </c>
      <c r="C519" s="1" t="s">
        <v>1358</v>
      </c>
      <c r="D519" s="1" t="s">
        <v>1359</v>
      </c>
      <c r="E519" s="1" t="s">
        <v>1409</v>
      </c>
      <c r="F519" s="1" t="s">
        <v>1410</v>
      </c>
      <c r="G519" s="4">
        <v>149</v>
      </c>
      <c r="H519" s="5" t="str">
        <f>IF(Sheet1__2[[#This Row],[discounted_price]]&lt;200,"&lt;₹200",IF(OR(Sheet1__2[[#This Row],[discounted_price]]=200,Sheet1__2[[#This Row],[discounted_price]]&lt;=500),"₹200-₹500","&gt;₹500"))</f>
        <v>&lt;₹200</v>
      </c>
      <c r="I519" s="4">
        <v>149</v>
      </c>
      <c r="J519" s="3">
        <v>0</v>
      </c>
      <c r="K519" s="1" t="str">
        <f>IF(Sheet1__2[[#This Row],[discount_percentage]]&gt;=50%,"50% or More","&lt;50%")</f>
        <v>&lt;50%</v>
      </c>
      <c r="M519" s="1">
        <v>4.3</v>
      </c>
      <c r="N519" s="2">
        <f>Sheet1__2[[#This Row],[actual_price]]*Sheet1__2[[#This Row],[rating_count]]</f>
        <v>1614117</v>
      </c>
      <c r="O519" s="1">
        <v>10833</v>
      </c>
      <c r="P519" s="1" t="str">
        <f>IF(Sheet1__2[[#This Row],[rating_count]]&lt;1000,"Under 1000","1000 or more")</f>
        <v>1000 or more</v>
      </c>
      <c r="Q519" s="11">
        <f>Sheet1__2[[#This Row],[rating]]*Sheet1__2[[#This Row],[rating_count]]</f>
        <v>46581.9</v>
      </c>
    </row>
    <row r="520" spans="1:17" hidden="1" x14ac:dyDescent="0.35">
      <c r="A520" s="1" t="s">
        <v>525</v>
      </c>
      <c r="B520" s="1" t="s">
        <v>1906</v>
      </c>
      <c r="C520" s="1" t="s">
        <v>1365</v>
      </c>
      <c r="D520" s="1" t="s">
        <v>1387</v>
      </c>
      <c r="E520" s="1" t="s">
        <v>1390</v>
      </c>
      <c r="F520" s="1" t="s">
        <v>1394</v>
      </c>
      <c r="G520" s="4">
        <v>3799</v>
      </c>
      <c r="H520" s="5" t="str">
        <f>IF(Sheet1__2[[#This Row],[discounted_price]]&lt;200,"&lt;₹200",IF(OR(Sheet1__2[[#This Row],[discounted_price]]=200,Sheet1__2[[#This Row],[discounted_price]]&lt;=500),"₹200-₹500","&gt;₹500"))</f>
        <v>&gt;₹500</v>
      </c>
      <c r="I520" s="4">
        <v>5299</v>
      </c>
      <c r="J520" s="3">
        <v>0.28000000000000003</v>
      </c>
      <c r="K520" s="1" t="str">
        <f>IF(Sheet1__2[[#This Row],[discount_percentage]]&gt;=50%,"50% or More","&lt;50%")</f>
        <v>&lt;50%</v>
      </c>
      <c r="M520" s="1">
        <v>3.5</v>
      </c>
      <c r="N520" s="2">
        <f>Sheet1__2[[#This Row],[actual_price]]*Sheet1__2[[#This Row],[rating_count]]</f>
        <v>8695659</v>
      </c>
      <c r="O520" s="1">
        <v>1641</v>
      </c>
      <c r="P520" s="1" t="str">
        <f>IF(Sheet1__2[[#This Row],[rating_count]]&lt;1000,"Under 1000","1000 or more")</f>
        <v>1000 or more</v>
      </c>
      <c r="Q520" s="11">
        <f>Sheet1__2[[#This Row],[rating]]*Sheet1__2[[#This Row],[rating_count]]</f>
        <v>5743.5</v>
      </c>
    </row>
    <row r="521" spans="1:17" hidden="1" x14ac:dyDescent="0.35">
      <c r="A521" s="1" t="s">
        <v>526</v>
      </c>
      <c r="B521" s="1" t="s">
        <v>1907</v>
      </c>
      <c r="C521" s="1" t="s">
        <v>1365</v>
      </c>
      <c r="D521" s="1" t="s">
        <v>1387</v>
      </c>
      <c r="E521" s="1" t="s">
        <v>1388</v>
      </c>
      <c r="F521" s="1" t="s">
        <v>1407</v>
      </c>
      <c r="G521" s="4">
        <v>199</v>
      </c>
      <c r="H521" s="5" t="str">
        <f>IF(Sheet1__2[[#This Row],[discounted_price]]&lt;200,"&lt;₹200",IF(OR(Sheet1__2[[#This Row],[discounted_price]]=200,Sheet1__2[[#This Row],[discounted_price]]&lt;=500),"₹200-₹500","&gt;₹500"))</f>
        <v>&lt;₹200</v>
      </c>
      <c r="I521" s="4">
        <v>1899</v>
      </c>
      <c r="J521" s="3">
        <v>0.9</v>
      </c>
      <c r="K521" s="1" t="str">
        <f>IF(Sheet1__2[[#This Row],[discount_percentage]]&gt;=50%,"50% or More","&lt;50%")</f>
        <v>50% or More</v>
      </c>
      <c r="M521" s="1">
        <v>4</v>
      </c>
      <c r="N521" s="2">
        <f>Sheet1__2[[#This Row],[actual_price]]*Sheet1__2[[#This Row],[rating_count]]</f>
        <v>9001260</v>
      </c>
      <c r="O521" s="1">
        <v>4740</v>
      </c>
      <c r="P521" s="1" t="str">
        <f>IF(Sheet1__2[[#This Row],[rating_count]]&lt;1000,"Under 1000","1000 or more")</f>
        <v>1000 or more</v>
      </c>
      <c r="Q521" s="11">
        <f>Sheet1__2[[#This Row],[rating]]*Sheet1__2[[#This Row],[rating_count]]</f>
        <v>18960</v>
      </c>
    </row>
    <row r="522" spans="1:17" hidden="1" x14ac:dyDescent="0.35">
      <c r="A522" s="1" t="s">
        <v>527</v>
      </c>
      <c r="B522" s="1" t="s">
        <v>1826</v>
      </c>
      <c r="C522" s="1" t="s">
        <v>1365</v>
      </c>
      <c r="D522" s="1" t="s">
        <v>1387</v>
      </c>
      <c r="E522" s="1" t="s">
        <v>1390</v>
      </c>
      <c r="F522" s="1" t="s">
        <v>1391</v>
      </c>
      <c r="G522" s="4">
        <v>23999</v>
      </c>
      <c r="H522" s="5" t="str">
        <f>IF(Sheet1__2[[#This Row],[discounted_price]]&lt;200,"&lt;₹200",IF(OR(Sheet1__2[[#This Row],[discounted_price]]=200,Sheet1__2[[#This Row],[discounted_price]]&lt;=500),"₹200-₹500","&gt;₹500"))</f>
        <v>&gt;₹500</v>
      </c>
      <c r="I522" s="4">
        <v>32999</v>
      </c>
      <c r="J522" s="3">
        <v>0.27</v>
      </c>
      <c r="K522" s="1" t="str">
        <f>IF(Sheet1__2[[#This Row],[discount_percentage]]&gt;=50%,"50% or More","&lt;50%")</f>
        <v>&lt;50%</v>
      </c>
      <c r="M522" s="1">
        <v>3.9</v>
      </c>
      <c r="N522" s="2">
        <f>Sheet1__2[[#This Row],[actual_price]]*Sheet1__2[[#This Row],[rating_count]]</f>
        <v>292569134</v>
      </c>
      <c r="O522" s="1">
        <v>8866</v>
      </c>
      <c r="P522" s="1" t="str">
        <f>IF(Sheet1__2[[#This Row],[rating_count]]&lt;1000,"Under 1000","1000 or more")</f>
        <v>1000 or more</v>
      </c>
      <c r="Q522" s="11">
        <f>Sheet1__2[[#This Row],[rating]]*Sheet1__2[[#This Row],[rating_count]]</f>
        <v>34577.4</v>
      </c>
    </row>
    <row r="523" spans="1:17" hidden="1" x14ac:dyDescent="0.35">
      <c r="A523" s="1" t="s">
        <v>528</v>
      </c>
      <c r="B523" s="1" t="s">
        <v>1908</v>
      </c>
      <c r="C523" s="1" t="s">
        <v>1365</v>
      </c>
      <c r="D523" s="1" t="s">
        <v>1387</v>
      </c>
      <c r="E523" s="1" t="s">
        <v>1390</v>
      </c>
      <c r="F523" s="1" t="s">
        <v>1391</v>
      </c>
      <c r="G523" s="4">
        <v>29990</v>
      </c>
      <c r="H523" s="5" t="str">
        <f>IF(Sheet1__2[[#This Row],[discounted_price]]&lt;200,"&lt;₹200",IF(OR(Sheet1__2[[#This Row],[discounted_price]]=200,Sheet1__2[[#This Row],[discounted_price]]&lt;=500),"₹200-₹500","&gt;₹500"))</f>
        <v>&gt;₹500</v>
      </c>
      <c r="I523" s="4">
        <v>39990</v>
      </c>
      <c r="J523" s="3">
        <v>0.25</v>
      </c>
      <c r="K523" s="1" t="str">
        <f>IF(Sheet1__2[[#This Row],[discount_percentage]]&gt;=50%,"50% or More","&lt;50%")</f>
        <v>&lt;50%</v>
      </c>
      <c r="M523" s="1">
        <v>4.3</v>
      </c>
      <c r="N523" s="2">
        <f>Sheet1__2[[#This Row],[actual_price]]*Sheet1__2[[#This Row],[rating_count]]</f>
        <v>335876010</v>
      </c>
      <c r="O523" s="1">
        <v>8399</v>
      </c>
      <c r="P523" s="1" t="str">
        <f>IF(Sheet1__2[[#This Row],[rating_count]]&lt;1000,"Under 1000","1000 or more")</f>
        <v>1000 or more</v>
      </c>
      <c r="Q523" s="11">
        <f>Sheet1__2[[#This Row],[rating]]*Sheet1__2[[#This Row],[rating_count]]</f>
        <v>36115.699999999997</v>
      </c>
    </row>
    <row r="524" spans="1:17" x14ac:dyDescent="0.35">
      <c r="A524" s="1" t="s">
        <v>529</v>
      </c>
      <c r="B524" s="1" t="s">
        <v>1909</v>
      </c>
      <c r="C524" s="1" t="s">
        <v>1365</v>
      </c>
      <c r="D524" s="1" t="s">
        <v>1385</v>
      </c>
      <c r="E524" s="1" t="s">
        <v>1386</v>
      </c>
      <c r="G524" s="1">
        <v>281</v>
      </c>
      <c r="H524" s="4" t="str">
        <f>IF(Sheet1__2[[#This Row],[discounted_price]]&lt;200,"&lt;₹200",IF(OR(Sheet1__2[[#This Row],[discounted_price]]=200,Sheet1__2[[#This Row],[discounted_price]]&lt;=500),"₹200-₹500","&gt;₹500"))</f>
        <v>₹200-₹500</v>
      </c>
      <c r="I524" s="1">
        <v>1999</v>
      </c>
      <c r="J524" s="1">
        <v>0.86</v>
      </c>
      <c r="K524" s="1" t="str">
        <f>IF(Sheet1__2[[#This Row],[discount_percentage]]&gt;=50%,"50% or More","&lt;50%")</f>
        <v>50% or More</v>
      </c>
      <c r="L52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24" s="1">
        <v>2.8</v>
      </c>
      <c r="N524" s="1">
        <f>Sheet1__2[[#This Row],[actual_price]]*Sheet1__2[[#This Row],[rating_count]]</f>
        <v>173913</v>
      </c>
      <c r="O524" s="1">
        <v>87</v>
      </c>
      <c r="P524" s="1" t="str">
        <f>IF(Sheet1__2[[#This Row],[rating_count]]&lt;1000,"Under 1000","1000 or more")</f>
        <v>Under 1000</v>
      </c>
      <c r="Q524" s="11">
        <f>Sheet1__2[[#This Row],[rating]]*Sheet1__2[[#This Row],[rating_count]]</f>
        <v>243.6</v>
      </c>
    </row>
    <row r="525" spans="1:17" hidden="1" x14ac:dyDescent="0.35">
      <c r="A525" s="1" t="s">
        <v>530</v>
      </c>
      <c r="B525" s="1" t="s">
        <v>1910</v>
      </c>
      <c r="C525" s="1" t="s">
        <v>1365</v>
      </c>
      <c r="D525" s="1" t="s">
        <v>1387</v>
      </c>
      <c r="E525" s="1" t="s">
        <v>1390</v>
      </c>
      <c r="F525" s="1" t="s">
        <v>1391</v>
      </c>
      <c r="G525" s="4">
        <v>7998</v>
      </c>
      <c r="H525" s="5" t="str">
        <f>IF(Sheet1__2[[#This Row],[discounted_price]]&lt;200,"&lt;₹200",IF(OR(Sheet1__2[[#This Row],[discounted_price]]=200,Sheet1__2[[#This Row],[discounted_price]]&lt;=500),"₹200-₹500","&gt;₹500"))</f>
        <v>&gt;₹500</v>
      </c>
      <c r="I525" s="4">
        <v>11999</v>
      </c>
      <c r="J525" s="3">
        <v>0.33</v>
      </c>
      <c r="K525" s="1" t="str">
        <f>IF(Sheet1__2[[#This Row],[discount_percentage]]&gt;=50%,"50% or More","&lt;50%")</f>
        <v>&lt;50%</v>
      </c>
      <c r="M525" s="1">
        <v>3.8</v>
      </c>
      <c r="N525" s="2">
        <f>Sheet1__2[[#This Row],[actual_price]]*Sheet1__2[[#This Row],[rating_count]]</f>
        <v>1499875</v>
      </c>
      <c r="O525" s="1">
        <v>125</v>
      </c>
      <c r="P525" s="1" t="str">
        <f>IF(Sheet1__2[[#This Row],[rating_count]]&lt;1000,"Under 1000","1000 or more")</f>
        <v>Under 1000</v>
      </c>
      <c r="Q525" s="11">
        <f>Sheet1__2[[#This Row],[rating]]*Sheet1__2[[#This Row],[rating_count]]</f>
        <v>475</v>
      </c>
    </row>
    <row r="526" spans="1:17" x14ac:dyDescent="0.35">
      <c r="A526" s="1" t="s">
        <v>531</v>
      </c>
      <c r="B526" s="1" t="s">
        <v>1911</v>
      </c>
      <c r="C526" s="1" t="s">
        <v>1365</v>
      </c>
      <c r="D526" s="1" t="s">
        <v>1385</v>
      </c>
      <c r="E526" s="1" t="s">
        <v>1386</v>
      </c>
      <c r="G526" s="1">
        <v>249</v>
      </c>
      <c r="H526" s="4" t="str">
        <f>IF(Sheet1__2[[#This Row],[discounted_price]]&lt;200,"&lt;₹200",IF(OR(Sheet1__2[[#This Row],[discounted_price]]=200,Sheet1__2[[#This Row],[discounted_price]]&lt;=500),"₹200-₹500","&gt;₹500"))</f>
        <v>₹200-₹500</v>
      </c>
      <c r="I526" s="1">
        <v>999</v>
      </c>
      <c r="J526" s="1">
        <v>0.75</v>
      </c>
      <c r="K526" s="1" t="str">
        <f>IF(Sheet1__2[[#This Row],[discount_percentage]]&gt;=50%,"50% or More","&lt;50%")</f>
        <v>50% or More</v>
      </c>
      <c r="L52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26" s="1">
        <v>4.5</v>
      </c>
      <c r="N526" s="1">
        <f>Sheet1__2[[#This Row],[actual_price]]*Sheet1__2[[#This Row],[rating_count]]</f>
        <v>37962</v>
      </c>
      <c r="O526" s="1">
        <v>38</v>
      </c>
      <c r="P526" s="1" t="str">
        <f>IF(Sheet1__2[[#This Row],[rating_count]]&lt;1000,"Under 1000","1000 or more")</f>
        <v>Under 1000</v>
      </c>
      <c r="Q526" s="11">
        <f>Sheet1__2[[#This Row],[rating]]*Sheet1__2[[#This Row],[rating_count]]</f>
        <v>171</v>
      </c>
    </row>
    <row r="527" spans="1:17" hidden="1" x14ac:dyDescent="0.35">
      <c r="A527" s="1" t="s">
        <v>532</v>
      </c>
      <c r="B527" s="1" t="s">
        <v>1912</v>
      </c>
      <c r="C527" s="1" t="s">
        <v>1365</v>
      </c>
      <c r="D527" s="1" t="s">
        <v>1387</v>
      </c>
      <c r="E527" s="1" t="s">
        <v>1388</v>
      </c>
      <c r="F527" s="1" t="s">
        <v>1404</v>
      </c>
      <c r="G527" s="4">
        <v>299</v>
      </c>
      <c r="H527" s="5" t="str">
        <f>IF(Sheet1__2[[#This Row],[discounted_price]]&lt;200,"&lt;₹200",IF(OR(Sheet1__2[[#This Row],[discounted_price]]=200,Sheet1__2[[#This Row],[discounted_price]]&lt;=500),"₹200-₹500","&gt;₹500"))</f>
        <v>₹200-₹500</v>
      </c>
      <c r="I527" s="4">
        <v>599</v>
      </c>
      <c r="J527" s="3">
        <v>0.5</v>
      </c>
      <c r="K527" s="1" t="str">
        <f>IF(Sheet1__2[[#This Row],[discount_percentage]]&gt;=50%,"50% or More","&lt;50%")</f>
        <v>50% or More</v>
      </c>
      <c r="M527" s="1">
        <v>4.3</v>
      </c>
      <c r="N527" s="2">
        <f>Sheet1__2[[#This Row],[actual_price]]*Sheet1__2[[#This Row],[rating_count]]</f>
        <v>2799726</v>
      </c>
      <c r="O527" s="1">
        <v>4674</v>
      </c>
      <c r="P527" s="1" t="str">
        <f>IF(Sheet1__2[[#This Row],[rating_count]]&lt;1000,"Under 1000","1000 or more")</f>
        <v>1000 or more</v>
      </c>
      <c r="Q527" s="11">
        <f>Sheet1__2[[#This Row],[rating]]*Sheet1__2[[#This Row],[rating_count]]</f>
        <v>20098.2</v>
      </c>
    </row>
    <row r="528" spans="1:17" x14ac:dyDescent="0.35">
      <c r="A528" s="1" t="s">
        <v>533</v>
      </c>
      <c r="B528" s="1" t="s">
        <v>1913</v>
      </c>
      <c r="C528" s="1" t="s">
        <v>1365</v>
      </c>
      <c r="D528" s="1" t="s">
        <v>1385</v>
      </c>
      <c r="E528" s="1" t="s">
        <v>1386</v>
      </c>
      <c r="G528" s="1">
        <v>499</v>
      </c>
      <c r="H528" s="4" t="str">
        <f>IF(Sheet1__2[[#This Row],[discounted_price]]&lt;200,"&lt;₹200",IF(OR(Sheet1__2[[#This Row],[discounted_price]]=200,Sheet1__2[[#This Row],[discounted_price]]&lt;=500),"₹200-₹500","&gt;₹500"))</f>
        <v>₹200-₹500</v>
      </c>
      <c r="I528" s="1">
        <v>1899</v>
      </c>
      <c r="J528" s="1">
        <v>0.74</v>
      </c>
      <c r="K528" s="1" t="str">
        <f>IF(Sheet1__2[[#This Row],[discount_percentage]]&gt;=50%,"50% or More","&lt;50%")</f>
        <v>50% or More</v>
      </c>
      <c r="L52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28" s="1">
        <v>4.0999999999999996</v>
      </c>
      <c r="N528" s="1">
        <f>Sheet1__2[[#This Row],[actual_price]]*Sheet1__2[[#This Row],[rating_count]]</f>
        <v>782388</v>
      </c>
      <c r="O528" s="1">
        <v>412</v>
      </c>
      <c r="P528" s="1" t="str">
        <f>IF(Sheet1__2[[#This Row],[rating_count]]&lt;1000,"Under 1000","1000 or more")</f>
        <v>Under 1000</v>
      </c>
      <c r="Q528" s="11">
        <f>Sheet1__2[[#This Row],[rating]]*Sheet1__2[[#This Row],[rating_count]]</f>
        <v>1689.1999999999998</v>
      </c>
    </row>
    <row r="529" spans="1:17" x14ac:dyDescent="0.35">
      <c r="A529" s="1" t="s">
        <v>534</v>
      </c>
      <c r="B529" s="1" t="s">
        <v>1914</v>
      </c>
      <c r="C529" s="1" t="s">
        <v>1365</v>
      </c>
      <c r="D529" s="1" t="s">
        <v>1385</v>
      </c>
      <c r="E529" s="1" t="s">
        <v>1386</v>
      </c>
      <c r="G529" s="1">
        <v>899</v>
      </c>
      <c r="H529" s="4" t="str">
        <f>IF(Sheet1__2[[#This Row],[discounted_price]]&lt;200,"&lt;₹200",IF(OR(Sheet1__2[[#This Row],[discounted_price]]=200,Sheet1__2[[#This Row],[discounted_price]]&lt;=500),"₹200-₹500","&gt;₹500"))</f>
        <v>&gt;₹500</v>
      </c>
      <c r="I529" s="1">
        <v>3499</v>
      </c>
      <c r="J529" s="1">
        <v>0.74</v>
      </c>
      <c r="K529" s="1" t="str">
        <f>IF(Sheet1__2[[#This Row],[discount_percentage]]&gt;=50%,"50% or More","&lt;50%")</f>
        <v>50% or More</v>
      </c>
      <c r="L52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29" s="1">
        <v>3</v>
      </c>
      <c r="N529" s="1">
        <f>Sheet1__2[[#This Row],[actual_price]]*Sheet1__2[[#This Row],[rating_count]]</f>
        <v>2382819</v>
      </c>
      <c r="O529" s="1">
        <v>681</v>
      </c>
      <c r="P529" s="1" t="str">
        <f>IF(Sheet1__2[[#This Row],[rating_count]]&lt;1000,"Under 1000","1000 or more")</f>
        <v>Under 1000</v>
      </c>
      <c r="Q529" s="11">
        <f>Sheet1__2[[#This Row],[rating]]*Sheet1__2[[#This Row],[rating_count]]</f>
        <v>2043</v>
      </c>
    </row>
    <row r="530" spans="1:17" hidden="1" x14ac:dyDescent="0.35">
      <c r="A530" s="1" t="s">
        <v>535</v>
      </c>
      <c r="B530" s="1" t="s">
        <v>1900</v>
      </c>
      <c r="C530" s="1" t="s">
        <v>1365</v>
      </c>
      <c r="D530" s="1" t="s">
        <v>1387</v>
      </c>
      <c r="E530" s="1" t="s">
        <v>1388</v>
      </c>
      <c r="F530" s="1" t="s">
        <v>1389</v>
      </c>
      <c r="G530" s="4">
        <v>1599</v>
      </c>
      <c r="H530" s="5" t="str">
        <f>IF(Sheet1__2[[#This Row],[discounted_price]]&lt;200,"&lt;₹200",IF(OR(Sheet1__2[[#This Row],[discounted_price]]=200,Sheet1__2[[#This Row],[discounted_price]]&lt;=500),"₹200-₹500","&gt;₹500"))</f>
        <v>&gt;₹500</v>
      </c>
      <c r="I530" s="4">
        <v>3499</v>
      </c>
      <c r="J530" s="3">
        <v>0.54</v>
      </c>
      <c r="K530" s="1" t="str">
        <f>IF(Sheet1__2[[#This Row],[discount_percentage]]&gt;=50%,"50% or More","&lt;50%")</f>
        <v>50% or More</v>
      </c>
      <c r="M530" s="1">
        <v>4</v>
      </c>
      <c r="N530" s="2">
        <f>Sheet1__2[[#This Row],[actual_price]]*Sheet1__2[[#This Row],[rating_count]]</f>
        <v>127307616</v>
      </c>
      <c r="O530" s="1">
        <v>36384</v>
      </c>
      <c r="P530" s="1" t="str">
        <f>IF(Sheet1__2[[#This Row],[rating_count]]&lt;1000,"Under 1000","1000 or more")</f>
        <v>1000 or more</v>
      </c>
      <c r="Q530" s="11">
        <f>Sheet1__2[[#This Row],[rating]]*Sheet1__2[[#This Row],[rating_count]]</f>
        <v>145536</v>
      </c>
    </row>
    <row r="531" spans="1:17" x14ac:dyDescent="0.35">
      <c r="A531" s="1" t="s">
        <v>536</v>
      </c>
      <c r="B531" s="1" t="s">
        <v>1915</v>
      </c>
      <c r="C531" s="1" t="s">
        <v>1365</v>
      </c>
      <c r="D531" s="1" t="s">
        <v>1395</v>
      </c>
      <c r="E531" s="1" t="s">
        <v>1376</v>
      </c>
      <c r="G531" s="1">
        <v>120</v>
      </c>
      <c r="H531" s="4" t="str">
        <f>IF(Sheet1__2[[#This Row],[discounted_price]]&lt;200,"&lt;₹200",IF(OR(Sheet1__2[[#This Row],[discounted_price]]=200,Sheet1__2[[#This Row],[discounted_price]]&lt;=500),"₹200-₹500","&gt;₹500"))</f>
        <v>&lt;₹200</v>
      </c>
      <c r="I531" s="1">
        <v>999</v>
      </c>
      <c r="J531" s="1">
        <v>0.88</v>
      </c>
      <c r="K531" s="1" t="str">
        <f>IF(Sheet1__2[[#This Row],[discount_percentage]]&gt;=50%,"50% or More","&lt;50%")</f>
        <v>50% or More</v>
      </c>
      <c r="L53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31" s="1">
        <v>3.9</v>
      </c>
      <c r="N531" s="1">
        <f>Sheet1__2[[#This Row],[actual_price]]*Sheet1__2[[#This Row],[rating_count]]</f>
        <v>6484509</v>
      </c>
      <c r="O531" s="1">
        <v>6491</v>
      </c>
      <c r="P531" s="1" t="str">
        <f>IF(Sheet1__2[[#This Row],[rating_count]]&lt;1000,"Under 1000","1000 or more")</f>
        <v>1000 or more</v>
      </c>
      <c r="Q531" s="11">
        <f>Sheet1__2[[#This Row],[rating]]*Sheet1__2[[#This Row],[rating_count]]</f>
        <v>25314.899999999998</v>
      </c>
    </row>
    <row r="532" spans="1:17" x14ac:dyDescent="0.35">
      <c r="A532" s="1" t="s">
        <v>537</v>
      </c>
      <c r="B532" s="1" t="s">
        <v>1835</v>
      </c>
      <c r="C532" s="1" t="s">
        <v>1365</v>
      </c>
      <c r="D532" s="1" t="s">
        <v>1385</v>
      </c>
      <c r="E532" s="1" t="s">
        <v>1386</v>
      </c>
      <c r="G532" s="1">
        <v>3999</v>
      </c>
      <c r="H532" s="4" t="str">
        <f>IF(Sheet1__2[[#This Row],[discounted_price]]&lt;200,"&lt;₹200",IF(OR(Sheet1__2[[#This Row],[discounted_price]]=200,Sheet1__2[[#This Row],[discounted_price]]&lt;=500),"₹200-₹500","&gt;₹500"))</f>
        <v>&gt;₹500</v>
      </c>
      <c r="I532" s="1">
        <v>6999</v>
      </c>
      <c r="J532" s="1">
        <v>0.43</v>
      </c>
      <c r="K532" s="1" t="str">
        <f>IF(Sheet1__2[[#This Row],[discount_percentage]]&gt;=50%,"50% or More","&lt;50%")</f>
        <v>&lt;50%</v>
      </c>
      <c r="L53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32" s="1">
        <v>4.0999999999999996</v>
      </c>
      <c r="N532" s="1">
        <f>Sheet1__2[[#This Row],[actual_price]]*Sheet1__2[[#This Row],[rating_count]]</f>
        <v>71592771</v>
      </c>
      <c r="O532" s="1">
        <v>10229</v>
      </c>
      <c r="P532" s="1" t="str">
        <f>IF(Sheet1__2[[#This Row],[rating_count]]&lt;1000,"Under 1000","1000 or more")</f>
        <v>1000 or more</v>
      </c>
      <c r="Q532" s="11">
        <f>Sheet1__2[[#This Row],[rating]]*Sheet1__2[[#This Row],[rating_count]]</f>
        <v>41938.899999999994</v>
      </c>
    </row>
    <row r="533" spans="1:17" hidden="1" x14ac:dyDescent="0.35">
      <c r="A533" s="1" t="s">
        <v>538</v>
      </c>
      <c r="B533" s="1" t="s">
        <v>1848</v>
      </c>
      <c r="C533" s="1" t="s">
        <v>1365</v>
      </c>
      <c r="D533" s="1" t="s">
        <v>1387</v>
      </c>
      <c r="E533" s="1" t="s">
        <v>1390</v>
      </c>
      <c r="F533" s="1" t="s">
        <v>1391</v>
      </c>
      <c r="G533" s="4">
        <v>12999</v>
      </c>
      <c r="H533" s="5" t="str">
        <f>IF(Sheet1__2[[#This Row],[discounted_price]]&lt;200,"&lt;₹200",IF(OR(Sheet1__2[[#This Row],[discounted_price]]=200,Sheet1__2[[#This Row],[discounted_price]]&lt;=500),"₹200-₹500","&gt;₹500"))</f>
        <v>&gt;₹500</v>
      </c>
      <c r="I533" s="4">
        <v>18999</v>
      </c>
      <c r="J533" s="3">
        <v>0.32</v>
      </c>
      <c r="K533" s="1" t="str">
        <f>IF(Sheet1__2[[#This Row],[discount_percentage]]&gt;=50%,"50% or More","&lt;50%")</f>
        <v>&lt;50%</v>
      </c>
      <c r="M533" s="1">
        <v>4.0999999999999996</v>
      </c>
      <c r="N533" s="2">
        <f>Sheet1__2[[#This Row],[actual_price]]*Sheet1__2[[#This Row],[rating_count]]</f>
        <v>964617228</v>
      </c>
      <c r="O533" s="1">
        <v>50772</v>
      </c>
      <c r="P533" s="1" t="str">
        <f>IF(Sheet1__2[[#This Row],[rating_count]]&lt;1000,"Under 1000","1000 or more")</f>
        <v>1000 or more</v>
      </c>
      <c r="Q533" s="11">
        <f>Sheet1__2[[#This Row],[rating]]*Sheet1__2[[#This Row],[rating_count]]</f>
        <v>208165.19999999998</v>
      </c>
    </row>
    <row r="534" spans="1:17" hidden="1" x14ac:dyDescent="0.35">
      <c r="A534" s="1" t="s">
        <v>539</v>
      </c>
      <c r="B534" s="1" t="s">
        <v>1916</v>
      </c>
      <c r="C534" s="1" t="s">
        <v>1365</v>
      </c>
      <c r="D534" s="1" t="s">
        <v>1387</v>
      </c>
      <c r="E534" s="1" t="s">
        <v>1388</v>
      </c>
      <c r="F534" s="1" t="s">
        <v>1407</v>
      </c>
      <c r="G534" s="4">
        <v>1599</v>
      </c>
      <c r="H534" s="5" t="str">
        <f>IF(Sheet1__2[[#This Row],[discounted_price]]&lt;200,"&lt;₹200",IF(OR(Sheet1__2[[#This Row],[discounted_price]]=200,Sheet1__2[[#This Row],[discounted_price]]&lt;=500),"₹200-₹500","&gt;₹500"))</f>
        <v>&gt;₹500</v>
      </c>
      <c r="I534" s="4">
        <v>2599</v>
      </c>
      <c r="J534" s="3">
        <v>0.38</v>
      </c>
      <c r="K534" s="1" t="str">
        <f>IF(Sheet1__2[[#This Row],[discount_percentage]]&gt;=50%,"50% or More","&lt;50%")</f>
        <v>&lt;50%</v>
      </c>
      <c r="M534" s="1">
        <v>4.3</v>
      </c>
      <c r="N534" s="2">
        <f>Sheet1__2[[#This Row],[actual_price]]*Sheet1__2[[#This Row],[rating_count]]</f>
        <v>4680799</v>
      </c>
      <c r="O534" s="1">
        <v>1801</v>
      </c>
      <c r="P534" s="1" t="str">
        <f>IF(Sheet1__2[[#This Row],[rating_count]]&lt;1000,"Under 1000","1000 or more")</f>
        <v>1000 or more</v>
      </c>
      <c r="Q534" s="11">
        <f>Sheet1__2[[#This Row],[rating]]*Sheet1__2[[#This Row],[rating_count]]</f>
        <v>7744.2999999999993</v>
      </c>
    </row>
    <row r="535" spans="1:17" hidden="1" x14ac:dyDescent="0.35">
      <c r="A535" s="1" t="s">
        <v>540</v>
      </c>
      <c r="B535" s="1" t="s">
        <v>1917</v>
      </c>
      <c r="C535" s="1" t="s">
        <v>1365</v>
      </c>
      <c r="D535" s="1" t="s">
        <v>1387</v>
      </c>
      <c r="E535" s="1" t="s">
        <v>1388</v>
      </c>
      <c r="F535" s="1" t="s">
        <v>1389</v>
      </c>
      <c r="G535" s="4">
        <v>699</v>
      </c>
      <c r="H535" s="5" t="str">
        <f>IF(Sheet1__2[[#This Row],[discounted_price]]&lt;200,"&lt;₹200",IF(OR(Sheet1__2[[#This Row],[discounted_price]]=200,Sheet1__2[[#This Row],[discounted_price]]&lt;=500),"₹200-₹500","&gt;₹500"))</f>
        <v>&gt;₹500</v>
      </c>
      <c r="I535" s="4">
        <v>1199</v>
      </c>
      <c r="J535" s="3">
        <v>0.42</v>
      </c>
      <c r="K535" s="1" t="str">
        <f>IF(Sheet1__2[[#This Row],[discount_percentage]]&gt;=50%,"50% or More","&lt;50%")</f>
        <v>&lt;50%</v>
      </c>
      <c r="M535" s="1">
        <v>4</v>
      </c>
      <c r="N535" s="2">
        <f>Sheet1__2[[#This Row],[actual_price]]*Sheet1__2[[#This Row],[rating_count]]</f>
        <v>17270396</v>
      </c>
      <c r="O535" s="1">
        <v>14404</v>
      </c>
      <c r="P535" s="1" t="str">
        <f>IF(Sheet1__2[[#This Row],[rating_count]]&lt;1000,"Under 1000","1000 or more")</f>
        <v>1000 or more</v>
      </c>
      <c r="Q535" s="11">
        <f>Sheet1__2[[#This Row],[rating]]*Sheet1__2[[#This Row],[rating_count]]</f>
        <v>57616</v>
      </c>
    </row>
    <row r="536" spans="1:17" hidden="1" x14ac:dyDescent="0.35">
      <c r="A536" s="1" t="s">
        <v>541</v>
      </c>
      <c r="B536" s="1" t="s">
        <v>1918</v>
      </c>
      <c r="C536" s="1" t="s">
        <v>1365</v>
      </c>
      <c r="D536" s="1" t="s">
        <v>1387</v>
      </c>
      <c r="E536" s="1" t="s">
        <v>1388</v>
      </c>
      <c r="F536" s="1" t="s">
        <v>1403</v>
      </c>
      <c r="G536" s="4">
        <v>99</v>
      </c>
      <c r="H536" s="5" t="str">
        <f>IF(Sheet1__2[[#This Row],[discounted_price]]&lt;200,"&lt;₹200",IF(OR(Sheet1__2[[#This Row],[discounted_price]]=200,Sheet1__2[[#This Row],[discounted_price]]&lt;=500),"₹200-₹500","&gt;₹500"))</f>
        <v>&lt;₹200</v>
      </c>
      <c r="I536" s="4">
        <v>999</v>
      </c>
      <c r="J536" s="3">
        <v>0.9</v>
      </c>
      <c r="K536" s="1" t="str">
        <f>IF(Sheet1__2[[#This Row],[discount_percentage]]&gt;=50%,"50% or More","&lt;50%")</f>
        <v>50% or More</v>
      </c>
      <c r="M536" s="1">
        <v>4.4000000000000004</v>
      </c>
      <c r="N536" s="2">
        <f>Sheet1__2[[#This Row],[actual_price]]*Sheet1__2[[#This Row],[rating_count]]</f>
        <v>304695</v>
      </c>
      <c r="O536" s="1">
        <v>305</v>
      </c>
      <c r="P536" s="1" t="str">
        <f>IF(Sheet1__2[[#This Row],[rating_count]]&lt;1000,"Under 1000","1000 or more")</f>
        <v>Under 1000</v>
      </c>
      <c r="Q536" s="11">
        <f>Sheet1__2[[#This Row],[rating]]*Sheet1__2[[#This Row],[rating_count]]</f>
        <v>1342</v>
      </c>
    </row>
    <row r="537" spans="1:17" hidden="1" x14ac:dyDescent="0.35">
      <c r="A537" s="1" t="s">
        <v>542</v>
      </c>
      <c r="B537" s="1" t="s">
        <v>1919</v>
      </c>
      <c r="C537" s="1" t="s">
        <v>1365</v>
      </c>
      <c r="D537" s="1" t="s">
        <v>1387</v>
      </c>
      <c r="E537" s="1" t="s">
        <v>1390</v>
      </c>
      <c r="F537" s="1" t="s">
        <v>1391</v>
      </c>
      <c r="G537" s="4">
        <v>7915</v>
      </c>
      <c r="H537" s="5" t="str">
        <f>IF(Sheet1__2[[#This Row],[discounted_price]]&lt;200,"&lt;₹200",IF(OR(Sheet1__2[[#This Row],[discounted_price]]=200,Sheet1__2[[#This Row],[discounted_price]]&lt;=500),"₹200-₹500","&gt;₹500"))</f>
        <v>&gt;₹500</v>
      </c>
      <c r="I537" s="4">
        <v>9999</v>
      </c>
      <c r="J537" s="3">
        <v>0.21</v>
      </c>
      <c r="K537" s="1" t="str">
        <f>IF(Sheet1__2[[#This Row],[discount_percentage]]&gt;=50%,"50% or More","&lt;50%")</f>
        <v>&lt;50%</v>
      </c>
      <c r="M537" s="1">
        <v>4.3</v>
      </c>
      <c r="N537" s="2">
        <f>Sheet1__2[[#This Row],[actual_price]]*Sheet1__2[[#This Row],[rating_count]]</f>
        <v>13758624</v>
      </c>
      <c r="O537" s="1">
        <v>1376</v>
      </c>
      <c r="P537" s="1" t="str">
        <f>IF(Sheet1__2[[#This Row],[rating_count]]&lt;1000,"Under 1000","1000 or more")</f>
        <v>1000 or more</v>
      </c>
      <c r="Q537" s="11">
        <f>Sheet1__2[[#This Row],[rating]]*Sheet1__2[[#This Row],[rating_count]]</f>
        <v>5916.8</v>
      </c>
    </row>
    <row r="538" spans="1:17" x14ac:dyDescent="0.35">
      <c r="A538" s="1" t="s">
        <v>543</v>
      </c>
      <c r="B538" s="1" t="s">
        <v>1816</v>
      </c>
      <c r="C538" s="1" t="s">
        <v>1365</v>
      </c>
      <c r="D538" s="1" t="s">
        <v>1385</v>
      </c>
      <c r="E538" s="1" t="s">
        <v>1386</v>
      </c>
      <c r="G538" s="1">
        <v>1499</v>
      </c>
      <c r="H538" s="4" t="str">
        <f>IF(Sheet1__2[[#This Row],[discounted_price]]&lt;200,"&lt;₹200",IF(OR(Sheet1__2[[#This Row],[discounted_price]]=200,Sheet1__2[[#This Row],[discounted_price]]&lt;=500),"₹200-₹500","&gt;₹500"))</f>
        <v>&gt;₹500</v>
      </c>
      <c r="I538" s="1">
        <v>7999</v>
      </c>
      <c r="J538" s="1">
        <v>0.81</v>
      </c>
      <c r="K538" s="1" t="str">
        <f>IF(Sheet1__2[[#This Row],[discount_percentage]]&gt;=50%,"50% or More","&lt;50%")</f>
        <v>50% or More</v>
      </c>
      <c r="L53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38" s="1">
        <v>4.2</v>
      </c>
      <c r="N538" s="1">
        <f>Sheet1__2[[#This Row],[actual_price]]*Sheet1__2[[#This Row],[rating_count]]</f>
        <v>181081362</v>
      </c>
      <c r="O538" s="1">
        <v>22638</v>
      </c>
      <c r="P538" s="1" t="str">
        <f>IF(Sheet1__2[[#This Row],[rating_count]]&lt;1000,"Under 1000","1000 or more")</f>
        <v>1000 or more</v>
      </c>
      <c r="Q538" s="11">
        <f>Sheet1__2[[#This Row],[rating]]*Sheet1__2[[#This Row],[rating_count]]</f>
        <v>95079.6</v>
      </c>
    </row>
    <row r="539" spans="1:17" hidden="1" x14ac:dyDescent="0.35">
      <c r="A539" s="1" t="s">
        <v>544</v>
      </c>
      <c r="B539" s="1" t="s">
        <v>1920</v>
      </c>
      <c r="C539" s="1" t="s">
        <v>1365</v>
      </c>
      <c r="D539" s="1" t="s">
        <v>1387</v>
      </c>
      <c r="E539" s="1" t="s">
        <v>1390</v>
      </c>
      <c r="F539" s="1" t="s">
        <v>1394</v>
      </c>
      <c r="G539" s="4">
        <v>1055</v>
      </c>
      <c r="H539" s="5" t="str">
        <f>IF(Sheet1__2[[#This Row],[discounted_price]]&lt;200,"&lt;₹200",IF(OR(Sheet1__2[[#This Row],[discounted_price]]=200,Sheet1__2[[#This Row],[discounted_price]]&lt;=500),"₹200-₹500","&gt;₹500"))</f>
        <v>&gt;₹500</v>
      </c>
      <c r="I539" s="4">
        <v>1249</v>
      </c>
      <c r="J539" s="3">
        <v>0.16</v>
      </c>
      <c r="K539" s="1" t="str">
        <f>IF(Sheet1__2[[#This Row],[discount_percentage]]&gt;=50%,"50% or More","&lt;50%")</f>
        <v>&lt;50%</v>
      </c>
      <c r="M539" s="1">
        <v>3.8</v>
      </c>
      <c r="N539" s="2">
        <f>Sheet1__2[[#This Row],[actual_price]]*Sheet1__2[[#This Row],[rating_count]]</f>
        <v>2937648</v>
      </c>
      <c r="O539" s="1">
        <v>2352</v>
      </c>
      <c r="P539" s="1" t="str">
        <f>IF(Sheet1__2[[#This Row],[rating_count]]&lt;1000,"Under 1000","1000 or more")</f>
        <v>1000 or more</v>
      </c>
      <c r="Q539" s="11">
        <f>Sheet1__2[[#This Row],[rating]]*Sheet1__2[[#This Row],[rating_count]]</f>
        <v>8937.6</v>
      </c>
    </row>
    <row r="540" spans="1:17" hidden="1" x14ac:dyDescent="0.35">
      <c r="A540" s="1" t="s">
        <v>545</v>
      </c>
      <c r="B540" s="1" t="s">
        <v>1912</v>
      </c>
      <c r="C540" s="1" t="s">
        <v>1365</v>
      </c>
      <c r="D540" s="1" t="s">
        <v>1387</v>
      </c>
      <c r="E540" s="1" t="s">
        <v>1388</v>
      </c>
      <c r="F540" s="1" t="s">
        <v>1404</v>
      </c>
      <c r="G540" s="4">
        <v>150</v>
      </c>
      <c r="H540" s="5" t="str">
        <f>IF(Sheet1__2[[#This Row],[discounted_price]]&lt;200,"&lt;₹200",IF(OR(Sheet1__2[[#This Row],[discounted_price]]=200,Sheet1__2[[#This Row],[discounted_price]]&lt;=500),"₹200-₹500","&gt;₹500"))</f>
        <v>&lt;₹200</v>
      </c>
      <c r="I540" s="4">
        <v>599</v>
      </c>
      <c r="J540" s="3">
        <v>0.75</v>
      </c>
      <c r="K540" s="1" t="str">
        <f>IF(Sheet1__2[[#This Row],[discount_percentage]]&gt;=50%,"50% or More","&lt;50%")</f>
        <v>50% or More</v>
      </c>
      <c r="M540" s="1">
        <v>4.3</v>
      </c>
      <c r="N540" s="2">
        <f>Sheet1__2[[#This Row],[actual_price]]*Sheet1__2[[#This Row],[rating_count]]</f>
        <v>427686</v>
      </c>
      <c r="O540" s="1">
        <v>714</v>
      </c>
      <c r="P540" s="1" t="str">
        <f>IF(Sheet1__2[[#This Row],[rating_count]]&lt;1000,"Under 1000","1000 or more")</f>
        <v>Under 1000</v>
      </c>
      <c r="Q540" s="11">
        <f>Sheet1__2[[#This Row],[rating]]*Sheet1__2[[#This Row],[rating_count]]</f>
        <v>3070.2</v>
      </c>
    </row>
    <row r="541" spans="1:17" hidden="1" x14ac:dyDescent="0.35">
      <c r="A541" s="1" t="s">
        <v>546</v>
      </c>
      <c r="B541" s="1" t="s">
        <v>1880</v>
      </c>
      <c r="C541" s="1" t="s">
        <v>1365</v>
      </c>
      <c r="D541" s="1" t="s">
        <v>1387</v>
      </c>
      <c r="E541" s="1" t="s">
        <v>1388</v>
      </c>
      <c r="F541" s="1" t="s">
        <v>1407</v>
      </c>
      <c r="G541" s="4">
        <v>474</v>
      </c>
      <c r="H541" s="5" t="str">
        <f>IF(Sheet1__2[[#This Row],[discounted_price]]&lt;200,"&lt;₹200",IF(OR(Sheet1__2[[#This Row],[discounted_price]]=200,Sheet1__2[[#This Row],[discounted_price]]&lt;=500),"₹200-₹500","&gt;₹500"))</f>
        <v>₹200-₹500</v>
      </c>
      <c r="I541" s="4">
        <v>1799</v>
      </c>
      <c r="J541" s="3">
        <v>0.74</v>
      </c>
      <c r="K541" s="1" t="str">
        <f>IF(Sheet1__2[[#This Row],[discount_percentage]]&gt;=50%,"50% or More","&lt;50%")</f>
        <v>50% or More</v>
      </c>
      <c r="M541" s="1">
        <v>4.3</v>
      </c>
      <c r="N541" s="2">
        <f>Sheet1__2[[#This Row],[actual_price]]*Sheet1__2[[#This Row],[rating_count]]</f>
        <v>2615746</v>
      </c>
      <c r="O541" s="1">
        <v>1454</v>
      </c>
      <c r="P541" s="1" t="str">
        <f>IF(Sheet1__2[[#This Row],[rating_count]]&lt;1000,"Under 1000","1000 or more")</f>
        <v>1000 or more</v>
      </c>
      <c r="Q541" s="11">
        <f>Sheet1__2[[#This Row],[rating]]*Sheet1__2[[#This Row],[rating_count]]</f>
        <v>6252.2</v>
      </c>
    </row>
    <row r="542" spans="1:17" hidden="1" x14ac:dyDescent="0.35">
      <c r="A542" s="1" t="s">
        <v>547</v>
      </c>
      <c r="B542" s="1" t="s">
        <v>1921</v>
      </c>
      <c r="C542" s="1" t="s">
        <v>1365</v>
      </c>
      <c r="D542" s="1" t="s">
        <v>1387</v>
      </c>
      <c r="E542" s="1" t="s">
        <v>1388</v>
      </c>
      <c r="F542" s="1" t="s">
        <v>1389</v>
      </c>
      <c r="G542" s="4">
        <v>239</v>
      </c>
      <c r="H542" s="5" t="str">
        <f>IF(Sheet1__2[[#This Row],[discounted_price]]&lt;200,"&lt;₹200",IF(OR(Sheet1__2[[#This Row],[discounted_price]]=200,Sheet1__2[[#This Row],[discounted_price]]&lt;=500),"₹200-₹500","&gt;₹500"))</f>
        <v>₹200-₹500</v>
      </c>
      <c r="I542" s="4">
        <v>599</v>
      </c>
      <c r="J542" s="3">
        <v>0.6</v>
      </c>
      <c r="K542" s="1" t="str">
        <f>IF(Sheet1__2[[#This Row],[discount_percentage]]&gt;=50%,"50% or More","&lt;50%")</f>
        <v>50% or More</v>
      </c>
      <c r="M542" s="1">
        <v>3.9</v>
      </c>
      <c r="N542" s="2">
        <f>Sheet1__2[[#This Row],[actual_price]]*Sheet1__2[[#This Row],[rating_count]]</f>
        <v>1286053</v>
      </c>
      <c r="O542" s="1">
        <v>2147</v>
      </c>
      <c r="P542" s="1" t="str">
        <f>IF(Sheet1__2[[#This Row],[rating_count]]&lt;1000,"Under 1000","1000 or more")</f>
        <v>1000 or more</v>
      </c>
      <c r="Q542" s="11">
        <f>Sheet1__2[[#This Row],[rating]]*Sheet1__2[[#This Row],[rating_count]]</f>
        <v>8373.2999999999993</v>
      </c>
    </row>
    <row r="543" spans="1:17" hidden="1" x14ac:dyDescent="0.35">
      <c r="A543" s="1" t="s">
        <v>548</v>
      </c>
      <c r="B543" s="1" t="s">
        <v>1840</v>
      </c>
      <c r="C543" s="1" t="s">
        <v>1365</v>
      </c>
      <c r="D543" s="1" t="s">
        <v>1387</v>
      </c>
      <c r="E543" s="1" t="s">
        <v>1390</v>
      </c>
      <c r="F543" s="1" t="s">
        <v>1391</v>
      </c>
      <c r="G543" s="4">
        <v>7499</v>
      </c>
      <c r="H543" s="5" t="str">
        <f>IF(Sheet1__2[[#This Row],[discounted_price]]&lt;200,"&lt;₹200",IF(OR(Sheet1__2[[#This Row],[discounted_price]]=200,Sheet1__2[[#This Row],[discounted_price]]&lt;=500),"₹200-₹500","&gt;₹500"))</f>
        <v>&gt;₹500</v>
      </c>
      <c r="I543" s="4">
        <v>9499</v>
      </c>
      <c r="J543" s="3">
        <v>0.21</v>
      </c>
      <c r="K543" s="1" t="str">
        <f>IF(Sheet1__2[[#This Row],[discount_percentage]]&gt;=50%,"50% or More","&lt;50%")</f>
        <v>&lt;50%</v>
      </c>
      <c r="M543" s="1">
        <v>4.0999999999999996</v>
      </c>
      <c r="N543" s="2">
        <f>Sheet1__2[[#This Row],[actual_price]]*Sheet1__2[[#This Row],[rating_count]]</f>
        <v>2981090168</v>
      </c>
      <c r="O543" s="1">
        <v>313832</v>
      </c>
      <c r="P543" s="1" t="str">
        <f>IF(Sheet1__2[[#This Row],[rating_count]]&lt;1000,"Under 1000","1000 or more")</f>
        <v>1000 or more</v>
      </c>
      <c r="Q543" s="11">
        <f>Sheet1__2[[#This Row],[rating]]*Sheet1__2[[#This Row],[rating_count]]</f>
        <v>1286711.2</v>
      </c>
    </row>
    <row r="544" spans="1:17" x14ac:dyDescent="0.35">
      <c r="A544" s="1" t="s">
        <v>549</v>
      </c>
      <c r="B544" s="1" t="s">
        <v>1922</v>
      </c>
      <c r="C544" s="1" t="s">
        <v>1365</v>
      </c>
      <c r="D544" s="1" t="s">
        <v>1385</v>
      </c>
      <c r="E544" s="1" t="s">
        <v>1386</v>
      </c>
      <c r="G544" s="1">
        <v>265</v>
      </c>
      <c r="H544" s="4" t="str">
        <f>IF(Sheet1__2[[#This Row],[discounted_price]]&lt;200,"&lt;₹200",IF(OR(Sheet1__2[[#This Row],[discounted_price]]=200,Sheet1__2[[#This Row],[discounted_price]]&lt;=500),"₹200-₹500","&gt;₹500"))</f>
        <v>₹200-₹500</v>
      </c>
      <c r="I544" s="1">
        <v>999</v>
      </c>
      <c r="J544" s="1">
        <v>0.73</v>
      </c>
      <c r="K544" s="1" t="str">
        <f>IF(Sheet1__2[[#This Row],[discount_percentage]]&gt;=50%,"50% or More","&lt;50%")</f>
        <v>50% or More</v>
      </c>
      <c r="L54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44" s="1">
        <v>3.7</v>
      </c>
      <c r="N544" s="1">
        <f>Sheet1__2[[#This Row],[actual_price]]*Sheet1__2[[#This Row],[rating_count]]</f>
        <v>464535</v>
      </c>
      <c r="O544" s="1">
        <v>465</v>
      </c>
      <c r="P544" s="1" t="str">
        <f>IF(Sheet1__2[[#This Row],[rating_count]]&lt;1000,"Under 1000","1000 or more")</f>
        <v>Under 1000</v>
      </c>
      <c r="Q544" s="11">
        <f>Sheet1__2[[#This Row],[rating]]*Sheet1__2[[#This Row],[rating_count]]</f>
        <v>1720.5</v>
      </c>
    </row>
    <row r="545" spans="1:17" hidden="1" x14ac:dyDescent="0.35">
      <c r="A545" s="1" t="s">
        <v>550</v>
      </c>
      <c r="B545" s="1" t="s">
        <v>1826</v>
      </c>
      <c r="C545" s="1" t="s">
        <v>1365</v>
      </c>
      <c r="D545" s="1" t="s">
        <v>1387</v>
      </c>
      <c r="E545" s="1" t="s">
        <v>1390</v>
      </c>
      <c r="F545" s="1" t="s">
        <v>1391</v>
      </c>
      <c r="G545" s="4">
        <v>37990</v>
      </c>
      <c r="H545" s="5" t="str">
        <f>IF(Sheet1__2[[#This Row],[discounted_price]]&lt;200,"&lt;₹200",IF(OR(Sheet1__2[[#This Row],[discounted_price]]=200,Sheet1__2[[#This Row],[discounted_price]]&lt;=500),"₹200-₹500","&gt;₹500"))</f>
        <v>&gt;₹500</v>
      </c>
      <c r="I545" s="4">
        <v>74999</v>
      </c>
      <c r="J545" s="3">
        <v>0.49</v>
      </c>
      <c r="K545" s="1" t="str">
        <f>IF(Sheet1__2[[#This Row],[discount_percentage]]&gt;=50%,"50% or More","&lt;50%")</f>
        <v>&lt;50%</v>
      </c>
      <c r="M545" s="1">
        <v>4.2</v>
      </c>
      <c r="N545" s="2">
        <f>Sheet1__2[[#This Row],[actual_price]]*Sheet1__2[[#This Row],[rating_count]]</f>
        <v>2084222210</v>
      </c>
      <c r="O545" s="1">
        <v>27790</v>
      </c>
      <c r="P545" s="1" t="str">
        <f>IF(Sheet1__2[[#This Row],[rating_count]]&lt;1000,"Under 1000","1000 or more")</f>
        <v>1000 or more</v>
      </c>
      <c r="Q545" s="11">
        <f>Sheet1__2[[#This Row],[rating]]*Sheet1__2[[#This Row],[rating_count]]</f>
        <v>116718</v>
      </c>
    </row>
    <row r="546" spans="1:17" hidden="1" x14ac:dyDescent="0.35">
      <c r="A546" s="1" t="s">
        <v>551</v>
      </c>
      <c r="B546" s="1" t="s">
        <v>1923</v>
      </c>
      <c r="C546" s="1" t="s">
        <v>1365</v>
      </c>
      <c r="D546" s="1" t="s">
        <v>1387</v>
      </c>
      <c r="E546" s="1" t="s">
        <v>1388</v>
      </c>
      <c r="F546" s="1" t="s">
        <v>1400</v>
      </c>
      <c r="G546" s="4">
        <v>1799</v>
      </c>
      <c r="H546" s="5" t="str">
        <f>IF(Sheet1__2[[#This Row],[discounted_price]]&lt;200,"&lt;₹200",IF(OR(Sheet1__2[[#This Row],[discounted_price]]=200,Sheet1__2[[#This Row],[discounted_price]]&lt;=500),"₹200-₹500","&gt;₹500"))</f>
        <v>&gt;₹500</v>
      </c>
      <c r="I546" s="4">
        <v>3999</v>
      </c>
      <c r="J546" s="3">
        <v>0.55000000000000004</v>
      </c>
      <c r="K546" s="1" t="str">
        <f>IF(Sheet1__2[[#This Row],[discount_percentage]]&gt;=50%,"50% or More","&lt;50%")</f>
        <v>50% or More</v>
      </c>
      <c r="M546" s="1">
        <v>4.5999999999999996</v>
      </c>
      <c r="N546" s="2">
        <f>Sheet1__2[[#This Row],[actual_price]]*Sheet1__2[[#This Row],[rating_count]]</f>
        <v>979755</v>
      </c>
      <c r="O546" s="1">
        <v>245</v>
      </c>
      <c r="P546" s="1" t="str">
        <f>IF(Sheet1__2[[#This Row],[rating_count]]&lt;1000,"Under 1000","1000 or more")</f>
        <v>Under 1000</v>
      </c>
      <c r="Q546" s="11">
        <f>Sheet1__2[[#This Row],[rating]]*Sheet1__2[[#This Row],[rating_count]]</f>
        <v>1127</v>
      </c>
    </row>
    <row r="547" spans="1:17" hidden="1" x14ac:dyDescent="0.35">
      <c r="A547" s="1" t="s">
        <v>552</v>
      </c>
      <c r="B547" s="1" t="s">
        <v>1910</v>
      </c>
      <c r="C547" s="1" t="s">
        <v>1365</v>
      </c>
      <c r="D547" s="1" t="s">
        <v>1387</v>
      </c>
      <c r="E547" s="1" t="s">
        <v>1390</v>
      </c>
      <c r="F547" s="1" t="s">
        <v>1391</v>
      </c>
      <c r="G547" s="4">
        <v>8499</v>
      </c>
      <c r="H547" s="5" t="str">
        <f>IF(Sheet1__2[[#This Row],[discounted_price]]&lt;200,"&lt;₹200",IF(OR(Sheet1__2[[#This Row],[discounted_price]]=200,Sheet1__2[[#This Row],[discounted_price]]&lt;=500),"₹200-₹500","&gt;₹500"))</f>
        <v>&gt;₹500</v>
      </c>
      <c r="I547" s="4">
        <v>11999</v>
      </c>
      <c r="J547" s="3">
        <v>0.28999999999999998</v>
      </c>
      <c r="K547" s="1" t="str">
        <f>IF(Sheet1__2[[#This Row],[discount_percentage]]&gt;=50%,"50% or More","&lt;50%")</f>
        <v>&lt;50%</v>
      </c>
      <c r="M547" s="1">
        <v>3.9</v>
      </c>
      <c r="N547" s="2">
        <f>Sheet1__2[[#This Row],[actual_price]]*Sheet1__2[[#This Row],[rating_count]]</f>
        <v>3311724</v>
      </c>
      <c r="O547" s="1">
        <v>276</v>
      </c>
      <c r="P547" s="1" t="str">
        <f>IF(Sheet1__2[[#This Row],[rating_count]]&lt;1000,"Under 1000","1000 or more")</f>
        <v>Under 1000</v>
      </c>
      <c r="Q547" s="11">
        <f>Sheet1__2[[#This Row],[rating]]*Sheet1__2[[#This Row],[rating_count]]</f>
        <v>1076.3999999999999</v>
      </c>
    </row>
    <row r="548" spans="1:17" x14ac:dyDescent="0.35">
      <c r="A548" s="1" t="s">
        <v>553</v>
      </c>
      <c r="B548" s="1" t="s">
        <v>1835</v>
      </c>
      <c r="C548" s="1" t="s">
        <v>1365</v>
      </c>
      <c r="D548" s="1" t="s">
        <v>1385</v>
      </c>
      <c r="E548" s="1" t="s">
        <v>1386</v>
      </c>
      <c r="G548" s="1">
        <v>1999</v>
      </c>
      <c r="H548" s="4" t="str">
        <f>IF(Sheet1__2[[#This Row],[discounted_price]]&lt;200,"&lt;₹200",IF(OR(Sheet1__2[[#This Row],[discounted_price]]=200,Sheet1__2[[#This Row],[discounted_price]]&lt;=500),"₹200-₹500","&gt;₹500"))</f>
        <v>&gt;₹500</v>
      </c>
      <c r="I548" s="1">
        <v>3999</v>
      </c>
      <c r="J548" s="1">
        <v>0.5</v>
      </c>
      <c r="K548" s="1" t="str">
        <f>IF(Sheet1__2[[#This Row],[discount_percentage]]&gt;=50%,"50% or More","&lt;50%")</f>
        <v>50% or More</v>
      </c>
      <c r="L54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48" s="1">
        <v>4</v>
      </c>
      <c r="N548" s="1">
        <f>Sheet1__2[[#This Row],[actual_price]]*Sheet1__2[[#This Row],[rating_count]]</f>
        <v>120985746</v>
      </c>
      <c r="O548" s="1">
        <v>30254</v>
      </c>
      <c r="P548" s="1" t="str">
        <f>IF(Sheet1__2[[#This Row],[rating_count]]&lt;1000,"Under 1000","1000 or more")</f>
        <v>1000 or more</v>
      </c>
      <c r="Q548" s="11">
        <f>Sheet1__2[[#This Row],[rating]]*Sheet1__2[[#This Row],[rating_count]]</f>
        <v>121016</v>
      </c>
    </row>
    <row r="549" spans="1:17" x14ac:dyDescent="0.35">
      <c r="A549" s="1" t="s">
        <v>554</v>
      </c>
      <c r="B549" s="1" t="s">
        <v>1842</v>
      </c>
      <c r="C549" s="1" t="s">
        <v>1365</v>
      </c>
      <c r="D549" s="1" t="s">
        <v>1385</v>
      </c>
      <c r="E549" s="1" t="s">
        <v>1386</v>
      </c>
      <c r="G549" s="1">
        <v>3999</v>
      </c>
      <c r="H549" s="4" t="str">
        <f>IF(Sheet1__2[[#This Row],[discounted_price]]&lt;200,"&lt;₹200",IF(OR(Sheet1__2[[#This Row],[discounted_price]]=200,Sheet1__2[[#This Row],[discounted_price]]&lt;=500),"₹200-₹500","&gt;₹500"))</f>
        <v>&gt;₹500</v>
      </c>
      <c r="I549" s="1">
        <v>17999</v>
      </c>
      <c r="J549" s="1">
        <v>0.78</v>
      </c>
      <c r="K549" s="1" t="str">
        <f>IF(Sheet1__2[[#This Row],[discount_percentage]]&gt;=50%,"50% or More","&lt;50%")</f>
        <v>50% or More</v>
      </c>
      <c r="L54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49" s="1">
        <v>4.3</v>
      </c>
      <c r="N549" s="1">
        <f>Sheet1__2[[#This Row],[actual_price]]*Sheet1__2[[#This Row],[rating_count]]</f>
        <v>308880839</v>
      </c>
      <c r="O549" s="1">
        <v>17161</v>
      </c>
      <c r="P549" s="1" t="str">
        <f>IF(Sheet1__2[[#This Row],[rating_count]]&lt;1000,"Under 1000","1000 or more")</f>
        <v>1000 or more</v>
      </c>
      <c r="Q549" s="11">
        <f>Sheet1__2[[#This Row],[rating]]*Sheet1__2[[#This Row],[rating_count]]</f>
        <v>73792.3</v>
      </c>
    </row>
    <row r="550" spans="1:17" hidden="1" x14ac:dyDescent="0.35">
      <c r="A550" s="1" t="s">
        <v>555</v>
      </c>
      <c r="B550" s="1" t="s">
        <v>1638</v>
      </c>
      <c r="C550" s="1" t="s">
        <v>1365</v>
      </c>
      <c r="D550" s="1" t="s">
        <v>1387</v>
      </c>
      <c r="E550" s="1" t="s">
        <v>1388</v>
      </c>
      <c r="F550" s="1" t="s">
        <v>1389</v>
      </c>
      <c r="G550" s="4">
        <v>219</v>
      </c>
      <c r="H550" s="5" t="str">
        <f>IF(Sheet1__2[[#This Row],[discounted_price]]&lt;200,"&lt;₹200",IF(OR(Sheet1__2[[#This Row],[discounted_price]]=200,Sheet1__2[[#This Row],[discounted_price]]&lt;=500),"₹200-₹500","&gt;₹500"))</f>
        <v>₹200-₹500</v>
      </c>
      <c r="I550" s="4">
        <v>499</v>
      </c>
      <c r="J550" s="3">
        <v>0.56000000000000005</v>
      </c>
      <c r="K550" s="1" t="str">
        <f>IF(Sheet1__2[[#This Row],[discount_percentage]]&gt;=50%,"50% or More","&lt;50%")</f>
        <v>50% or More</v>
      </c>
      <c r="M550" s="1">
        <v>4.4000000000000004</v>
      </c>
      <c r="N550" s="2">
        <f>Sheet1__2[[#This Row],[actual_price]]*Sheet1__2[[#This Row],[rating_count]]</f>
        <v>6986</v>
      </c>
      <c r="O550" s="1">
        <v>14</v>
      </c>
      <c r="P550" s="1" t="str">
        <f>IF(Sheet1__2[[#This Row],[rating_count]]&lt;1000,"Under 1000","1000 or more")</f>
        <v>Under 1000</v>
      </c>
      <c r="Q550" s="11">
        <f>Sheet1__2[[#This Row],[rating]]*Sheet1__2[[#This Row],[rating_count]]</f>
        <v>61.600000000000009</v>
      </c>
    </row>
    <row r="551" spans="1:17" hidden="1" x14ac:dyDescent="0.35">
      <c r="A551" s="1" t="s">
        <v>556</v>
      </c>
      <c r="B551" s="1" t="s">
        <v>1924</v>
      </c>
      <c r="C551" s="1" t="s">
        <v>1365</v>
      </c>
      <c r="D551" s="1" t="s">
        <v>1387</v>
      </c>
      <c r="E551" s="1" t="s">
        <v>1388</v>
      </c>
      <c r="F551" s="1" t="s">
        <v>1400</v>
      </c>
      <c r="G551" s="4">
        <v>599</v>
      </c>
      <c r="H551" s="5" t="str">
        <f>IF(Sheet1__2[[#This Row],[discounted_price]]&lt;200,"&lt;₹200",IF(OR(Sheet1__2[[#This Row],[discounted_price]]=200,Sheet1__2[[#This Row],[discounted_price]]&lt;=500),"₹200-₹500","&gt;₹500"))</f>
        <v>&gt;₹500</v>
      </c>
      <c r="I551" s="4">
        <v>1399</v>
      </c>
      <c r="J551" s="3">
        <v>0.56999999999999995</v>
      </c>
      <c r="K551" s="1" t="str">
        <f>IF(Sheet1__2[[#This Row],[discount_percentage]]&gt;=50%,"50% or More","&lt;50%")</f>
        <v>50% or More</v>
      </c>
      <c r="M551" s="1">
        <v>4.0999999999999996</v>
      </c>
      <c r="N551" s="2">
        <f>Sheet1__2[[#This Row],[actual_price]]*Sheet1__2[[#This Row],[rating_count]]</f>
        <v>20369440</v>
      </c>
      <c r="O551" s="1">
        <v>14560</v>
      </c>
      <c r="P551" s="1" t="str">
        <f>IF(Sheet1__2[[#This Row],[rating_count]]&lt;1000,"Under 1000","1000 or more")</f>
        <v>1000 or more</v>
      </c>
      <c r="Q551" s="11">
        <f>Sheet1__2[[#This Row],[rating]]*Sheet1__2[[#This Row],[rating_count]]</f>
        <v>59695.999999999993</v>
      </c>
    </row>
    <row r="552" spans="1:17" hidden="1" x14ac:dyDescent="0.35">
      <c r="A552" s="1" t="s">
        <v>557</v>
      </c>
      <c r="B552" s="1" t="s">
        <v>1925</v>
      </c>
      <c r="C552" s="1" t="s">
        <v>1365</v>
      </c>
      <c r="D552" s="1" t="s">
        <v>1387</v>
      </c>
      <c r="E552" s="1" t="s">
        <v>1388</v>
      </c>
      <c r="F552" s="1" t="s">
        <v>1389</v>
      </c>
      <c r="G552" s="4">
        <v>2499</v>
      </c>
      <c r="H552" s="5" t="str">
        <f>IF(Sheet1__2[[#This Row],[discounted_price]]&lt;200,"&lt;₹200",IF(OR(Sheet1__2[[#This Row],[discounted_price]]=200,Sheet1__2[[#This Row],[discounted_price]]&lt;=500),"₹200-₹500","&gt;₹500"))</f>
        <v>&gt;₹500</v>
      </c>
      <c r="I552" s="4">
        <v>2999</v>
      </c>
      <c r="J552" s="3">
        <v>0.17</v>
      </c>
      <c r="K552" s="1" t="str">
        <f>IF(Sheet1__2[[#This Row],[discount_percentage]]&gt;=50%,"50% or More","&lt;50%")</f>
        <v>&lt;50%</v>
      </c>
      <c r="M552" s="1">
        <v>4.0999999999999996</v>
      </c>
      <c r="N552" s="2">
        <f>Sheet1__2[[#This Row],[actual_price]]*Sheet1__2[[#This Row],[rating_count]]</f>
        <v>9464844</v>
      </c>
      <c r="O552" s="1">
        <v>3156</v>
      </c>
      <c r="P552" s="1" t="str">
        <f>IF(Sheet1__2[[#This Row],[rating_count]]&lt;1000,"Under 1000","1000 or more")</f>
        <v>1000 or more</v>
      </c>
      <c r="Q552" s="11">
        <f>Sheet1__2[[#This Row],[rating]]*Sheet1__2[[#This Row],[rating_count]]</f>
        <v>12939.599999999999</v>
      </c>
    </row>
    <row r="553" spans="1:17" hidden="1" x14ac:dyDescent="0.35">
      <c r="A553" s="1" t="s">
        <v>558</v>
      </c>
      <c r="B553" s="1" t="s">
        <v>1926</v>
      </c>
      <c r="C553" s="1" t="s">
        <v>1365</v>
      </c>
      <c r="D553" s="1" t="s">
        <v>1387</v>
      </c>
      <c r="E553" s="1" t="s">
        <v>1388</v>
      </c>
      <c r="F553" s="1" t="s">
        <v>1406</v>
      </c>
      <c r="G553" s="4">
        <v>89</v>
      </c>
      <c r="H553" s="5" t="str">
        <f>IF(Sheet1__2[[#This Row],[discounted_price]]&lt;200,"&lt;₹200",IF(OR(Sheet1__2[[#This Row],[discounted_price]]=200,Sheet1__2[[#This Row],[discounted_price]]&lt;=500),"₹200-₹500","&gt;₹500"))</f>
        <v>&lt;₹200</v>
      </c>
      <c r="I553" s="4">
        <v>499</v>
      </c>
      <c r="J553" s="3">
        <v>0.82</v>
      </c>
      <c r="K553" s="1" t="str">
        <f>IF(Sheet1__2[[#This Row],[discount_percentage]]&gt;=50%,"50% or More","&lt;50%")</f>
        <v>50% or More</v>
      </c>
      <c r="M553" s="1">
        <v>4.0999999999999996</v>
      </c>
      <c r="N553" s="2">
        <f>Sheet1__2[[#This Row],[actual_price]]*Sheet1__2[[#This Row],[rating_count]]</f>
        <v>4660660</v>
      </c>
      <c r="O553" s="1">
        <v>9340</v>
      </c>
      <c r="P553" s="1" t="str">
        <f>IF(Sheet1__2[[#This Row],[rating_count]]&lt;1000,"Under 1000","1000 or more")</f>
        <v>1000 or more</v>
      </c>
      <c r="Q553" s="11">
        <f>Sheet1__2[[#This Row],[rating]]*Sheet1__2[[#This Row],[rating_count]]</f>
        <v>38294</v>
      </c>
    </row>
    <row r="554" spans="1:17" x14ac:dyDescent="0.35">
      <c r="A554" s="1" t="s">
        <v>559</v>
      </c>
      <c r="B554" s="1" t="s">
        <v>1927</v>
      </c>
      <c r="C554" s="1" t="s">
        <v>1365</v>
      </c>
      <c r="D554" s="1" t="s">
        <v>1385</v>
      </c>
      <c r="E554" s="1" t="s">
        <v>1386</v>
      </c>
      <c r="G554" s="1">
        <v>2999</v>
      </c>
      <c r="H554" s="4" t="str">
        <f>IF(Sheet1__2[[#This Row],[discounted_price]]&lt;200,"&lt;₹200",IF(OR(Sheet1__2[[#This Row],[discounted_price]]=200,Sheet1__2[[#This Row],[discounted_price]]&lt;=500),"₹200-₹500","&gt;₹500"))</f>
        <v>&gt;₹500</v>
      </c>
      <c r="I554" s="1">
        <v>11999</v>
      </c>
      <c r="J554" s="1">
        <v>0.75</v>
      </c>
      <c r="K554" s="1" t="str">
        <f>IF(Sheet1__2[[#This Row],[discount_percentage]]&gt;=50%,"50% or More","&lt;50%")</f>
        <v>50% or More</v>
      </c>
      <c r="L55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54" s="1">
        <v>4.4000000000000004</v>
      </c>
      <c r="N554" s="1">
        <f>Sheet1__2[[#This Row],[actual_price]]*Sheet1__2[[#This Row],[rating_count]]</f>
        <v>9215232</v>
      </c>
      <c r="O554" s="1">
        <v>768</v>
      </c>
      <c r="P554" s="1" t="str">
        <f>IF(Sheet1__2[[#This Row],[rating_count]]&lt;1000,"Under 1000","1000 or more")</f>
        <v>Under 1000</v>
      </c>
      <c r="Q554" s="11">
        <f>Sheet1__2[[#This Row],[rating]]*Sheet1__2[[#This Row],[rating_count]]</f>
        <v>3379.2000000000003</v>
      </c>
    </row>
    <row r="555" spans="1:17" hidden="1" x14ac:dyDescent="0.35">
      <c r="A555" s="1" t="s">
        <v>560</v>
      </c>
      <c r="B555" s="1" t="s">
        <v>1928</v>
      </c>
      <c r="C555" s="1" t="s">
        <v>1365</v>
      </c>
      <c r="D555" s="1" t="s">
        <v>1387</v>
      </c>
      <c r="E555" s="1" t="s">
        <v>1388</v>
      </c>
      <c r="F555" s="1" t="s">
        <v>1401</v>
      </c>
      <c r="G555" s="4">
        <v>314</v>
      </c>
      <c r="H555" s="5" t="str">
        <f>IF(Sheet1__2[[#This Row],[discounted_price]]&lt;200,"&lt;₹200",IF(OR(Sheet1__2[[#This Row],[discounted_price]]=200,Sheet1__2[[#This Row],[discounted_price]]&lt;=500),"₹200-₹500","&gt;₹500"))</f>
        <v>₹200-₹500</v>
      </c>
      <c r="I555" s="4">
        <v>1499</v>
      </c>
      <c r="J555" s="3">
        <v>0.79</v>
      </c>
      <c r="K555" s="1" t="str">
        <f>IF(Sheet1__2[[#This Row],[discount_percentage]]&gt;=50%,"50% or More","&lt;50%")</f>
        <v>50% or More</v>
      </c>
      <c r="M555" s="1">
        <v>4.5</v>
      </c>
      <c r="N555" s="2">
        <f>Sheet1__2[[#This Row],[actual_price]]*Sheet1__2[[#This Row],[rating_count]]</f>
        <v>43438022</v>
      </c>
      <c r="O555" s="1">
        <v>28978</v>
      </c>
      <c r="P555" s="1" t="str">
        <f>IF(Sheet1__2[[#This Row],[rating_count]]&lt;1000,"Under 1000","1000 or more")</f>
        <v>1000 or more</v>
      </c>
      <c r="Q555" s="11">
        <f>Sheet1__2[[#This Row],[rating]]*Sheet1__2[[#This Row],[rating_count]]</f>
        <v>130401</v>
      </c>
    </row>
    <row r="556" spans="1:17" hidden="1" x14ac:dyDescent="0.35">
      <c r="A556" s="1" t="s">
        <v>561</v>
      </c>
      <c r="B556" s="1" t="s">
        <v>1826</v>
      </c>
      <c r="C556" s="1" t="s">
        <v>1365</v>
      </c>
      <c r="D556" s="1" t="s">
        <v>1387</v>
      </c>
      <c r="E556" s="1" t="s">
        <v>1390</v>
      </c>
      <c r="F556" s="1" t="s">
        <v>1391</v>
      </c>
      <c r="G556" s="4">
        <v>13999</v>
      </c>
      <c r="H556" s="5" t="str">
        <f>IF(Sheet1__2[[#This Row],[discounted_price]]&lt;200,"&lt;₹200",IF(OR(Sheet1__2[[#This Row],[discounted_price]]=200,Sheet1__2[[#This Row],[discounted_price]]&lt;=500),"₹200-₹500","&gt;₹500"))</f>
        <v>&gt;₹500</v>
      </c>
      <c r="I556" s="4">
        <v>19499</v>
      </c>
      <c r="J556" s="3">
        <v>0.28000000000000003</v>
      </c>
      <c r="K556" s="1" t="str">
        <f>IF(Sheet1__2[[#This Row],[discount_percentage]]&gt;=50%,"50% or More","&lt;50%")</f>
        <v>&lt;50%</v>
      </c>
      <c r="M556" s="1">
        <v>4.0999999999999996</v>
      </c>
      <c r="N556" s="2">
        <f>Sheet1__2[[#This Row],[actual_price]]*Sheet1__2[[#This Row],[rating_count]]</f>
        <v>370442002</v>
      </c>
      <c r="O556" s="1">
        <v>18998</v>
      </c>
      <c r="P556" s="1" t="str">
        <f>IF(Sheet1__2[[#This Row],[rating_count]]&lt;1000,"Under 1000","1000 or more")</f>
        <v>1000 or more</v>
      </c>
      <c r="Q556" s="11">
        <f>Sheet1__2[[#This Row],[rating]]*Sheet1__2[[#This Row],[rating_count]]</f>
        <v>77891.799999999988</v>
      </c>
    </row>
    <row r="557" spans="1:17" hidden="1" x14ac:dyDescent="0.35">
      <c r="A557" s="1" t="s">
        <v>562</v>
      </c>
      <c r="B557" s="1" t="s">
        <v>1929</v>
      </c>
      <c r="C557" s="1" t="s">
        <v>1365</v>
      </c>
      <c r="D557" s="1" t="s">
        <v>1387</v>
      </c>
      <c r="E557" s="1" t="s">
        <v>1388</v>
      </c>
      <c r="F557" s="1" t="s">
        <v>1399</v>
      </c>
      <c r="G557" s="4">
        <v>139</v>
      </c>
      <c r="H557" s="5" t="str">
        <f>IF(Sheet1__2[[#This Row],[discounted_price]]&lt;200,"&lt;₹200",IF(OR(Sheet1__2[[#This Row],[discounted_price]]=200,Sheet1__2[[#This Row],[discounted_price]]&lt;=500),"₹200-₹500","&gt;₹500"))</f>
        <v>&lt;₹200</v>
      </c>
      <c r="I557" s="4">
        <v>499</v>
      </c>
      <c r="J557" s="3">
        <v>0.72</v>
      </c>
      <c r="K557" s="1" t="str">
        <f>IF(Sheet1__2[[#This Row],[discount_percentage]]&gt;=50%,"50% or More","&lt;50%")</f>
        <v>50% or More</v>
      </c>
      <c r="M557" s="1">
        <v>4.2</v>
      </c>
      <c r="N557" s="2">
        <f>Sheet1__2[[#This Row],[actual_price]]*Sheet1__2[[#This Row],[rating_count]]</f>
        <v>2480529</v>
      </c>
      <c r="O557" s="1">
        <v>4971</v>
      </c>
      <c r="P557" s="1" t="str">
        <f>IF(Sheet1__2[[#This Row],[rating_count]]&lt;1000,"Under 1000","1000 or more")</f>
        <v>1000 or more</v>
      </c>
      <c r="Q557" s="11">
        <f>Sheet1__2[[#This Row],[rating]]*Sheet1__2[[#This Row],[rating_count]]</f>
        <v>20878.2</v>
      </c>
    </row>
    <row r="558" spans="1:17" hidden="1" x14ac:dyDescent="0.35">
      <c r="A558" s="1" t="s">
        <v>563</v>
      </c>
      <c r="B558" s="1" t="s">
        <v>1930</v>
      </c>
      <c r="C558" s="1" t="s">
        <v>1365</v>
      </c>
      <c r="D558" s="1" t="s">
        <v>1387</v>
      </c>
      <c r="E558" s="1" t="s">
        <v>1388</v>
      </c>
      <c r="F558" s="1" t="s">
        <v>1405</v>
      </c>
      <c r="G558" s="4">
        <v>2599</v>
      </c>
      <c r="H558" s="5" t="str">
        <f>IF(Sheet1__2[[#This Row],[discounted_price]]&lt;200,"&lt;₹200",IF(OR(Sheet1__2[[#This Row],[discounted_price]]=200,Sheet1__2[[#This Row],[discounted_price]]&lt;=500),"₹200-₹500","&gt;₹500"))</f>
        <v>&gt;₹500</v>
      </c>
      <c r="I558" s="4">
        <v>6999</v>
      </c>
      <c r="J558" s="3">
        <v>0.63</v>
      </c>
      <c r="K558" s="1" t="str">
        <f>IF(Sheet1__2[[#This Row],[discount_percentage]]&gt;=50%,"50% or More","&lt;50%")</f>
        <v>50% or More</v>
      </c>
      <c r="M558" s="1">
        <v>4.5</v>
      </c>
      <c r="N558" s="2">
        <f>Sheet1__2[[#This Row],[actual_price]]*Sheet1__2[[#This Row],[rating_count]]</f>
        <v>10680474</v>
      </c>
      <c r="O558" s="1">
        <v>1526</v>
      </c>
      <c r="P558" s="1" t="str">
        <f>IF(Sheet1__2[[#This Row],[rating_count]]&lt;1000,"Under 1000","1000 or more")</f>
        <v>1000 or more</v>
      </c>
      <c r="Q558" s="11">
        <f>Sheet1__2[[#This Row],[rating]]*Sheet1__2[[#This Row],[rating_count]]</f>
        <v>6867</v>
      </c>
    </row>
    <row r="559" spans="1:17" hidden="1" x14ac:dyDescent="0.35">
      <c r="A559" s="1" t="s">
        <v>564</v>
      </c>
      <c r="B559" s="1" t="s">
        <v>1931</v>
      </c>
      <c r="C559" s="1" t="s">
        <v>1365</v>
      </c>
      <c r="D559" s="1" t="s">
        <v>1395</v>
      </c>
      <c r="E559" s="1" t="s">
        <v>1396</v>
      </c>
      <c r="F559" s="1" t="s">
        <v>1397</v>
      </c>
      <c r="G559" s="4">
        <v>365</v>
      </c>
      <c r="H559" s="5" t="str">
        <f>IF(Sheet1__2[[#This Row],[discounted_price]]&lt;200,"&lt;₹200",IF(OR(Sheet1__2[[#This Row],[discounted_price]]=200,Sheet1__2[[#This Row],[discounted_price]]&lt;=500),"₹200-₹500","&gt;₹500"))</f>
        <v>₹200-₹500</v>
      </c>
      <c r="I559" s="4">
        <v>999</v>
      </c>
      <c r="J559" s="3">
        <v>0.63</v>
      </c>
      <c r="K559" s="1" t="str">
        <f>IF(Sheet1__2[[#This Row],[discount_percentage]]&gt;=50%,"50% or More","&lt;50%")</f>
        <v>50% or More</v>
      </c>
      <c r="M559" s="1">
        <v>4.0999999999999996</v>
      </c>
      <c r="N559" s="2">
        <f>Sheet1__2[[#This Row],[actual_price]]*Sheet1__2[[#This Row],[rating_count]]</f>
        <v>363347289</v>
      </c>
      <c r="O559" s="1">
        <v>363711</v>
      </c>
      <c r="P559" s="1" t="str">
        <f>IF(Sheet1__2[[#This Row],[rating_count]]&lt;1000,"Under 1000","1000 or more")</f>
        <v>1000 or more</v>
      </c>
      <c r="Q559" s="11">
        <f>Sheet1__2[[#This Row],[rating]]*Sheet1__2[[#This Row],[rating_count]]</f>
        <v>1491215.0999999999</v>
      </c>
    </row>
    <row r="560" spans="1:17" hidden="1" x14ac:dyDescent="0.35">
      <c r="A560" s="1" t="s">
        <v>565</v>
      </c>
      <c r="B560" s="1" t="s">
        <v>1932</v>
      </c>
      <c r="C560" s="1" t="s">
        <v>1365</v>
      </c>
      <c r="D560" s="1" t="s">
        <v>1395</v>
      </c>
      <c r="E560" s="1" t="s">
        <v>1396</v>
      </c>
      <c r="F560" s="1" t="s">
        <v>1397</v>
      </c>
      <c r="G560" s="4">
        <v>1499</v>
      </c>
      <c r="H560" s="5" t="str">
        <f>IF(Sheet1__2[[#This Row],[discounted_price]]&lt;200,"&lt;₹200",IF(OR(Sheet1__2[[#This Row],[discounted_price]]=200,Sheet1__2[[#This Row],[discounted_price]]&lt;=500),"₹200-₹500","&gt;₹500"))</f>
        <v>&gt;₹500</v>
      </c>
      <c r="I560" s="4">
        <v>4490</v>
      </c>
      <c r="J560" s="3">
        <v>0.67</v>
      </c>
      <c r="K560" s="1" t="str">
        <f>IF(Sheet1__2[[#This Row],[discount_percentage]]&gt;=50%,"50% or More","&lt;50%")</f>
        <v>50% or More</v>
      </c>
      <c r="M560" s="1">
        <v>3.9</v>
      </c>
      <c r="N560" s="2">
        <f>Sheet1__2[[#This Row],[actual_price]]*Sheet1__2[[#This Row],[rating_count]]</f>
        <v>614923460</v>
      </c>
      <c r="O560" s="1">
        <v>136954</v>
      </c>
      <c r="P560" s="1" t="str">
        <f>IF(Sheet1__2[[#This Row],[rating_count]]&lt;1000,"Under 1000","1000 or more")</f>
        <v>1000 or more</v>
      </c>
      <c r="Q560" s="11">
        <f>Sheet1__2[[#This Row],[rating]]*Sheet1__2[[#This Row],[rating_count]]</f>
        <v>534120.6</v>
      </c>
    </row>
    <row r="561" spans="1:17" x14ac:dyDescent="0.35">
      <c r="A561" s="1" t="s">
        <v>566</v>
      </c>
      <c r="B561" s="1" t="s">
        <v>1933</v>
      </c>
      <c r="C561" s="1" t="s">
        <v>1358</v>
      </c>
      <c r="D561" s="1" t="s">
        <v>1411</v>
      </c>
      <c r="E561" s="1" t="s">
        <v>1412</v>
      </c>
      <c r="G561" s="1">
        <v>289</v>
      </c>
      <c r="H561" s="4" t="str">
        <f>IF(Sheet1__2[[#This Row],[discounted_price]]&lt;200,"&lt;₹200",IF(OR(Sheet1__2[[#This Row],[discounted_price]]=200,Sheet1__2[[#This Row],[discounted_price]]&lt;=500),"₹200-₹500","&gt;₹500"))</f>
        <v>₹200-₹500</v>
      </c>
      <c r="I561" s="1">
        <v>650</v>
      </c>
      <c r="J561" s="1">
        <v>0.56000000000000005</v>
      </c>
      <c r="K561" s="1" t="str">
        <f>IF(Sheet1__2[[#This Row],[discount_percentage]]&gt;=50%,"50% or More","&lt;50%")</f>
        <v>50% or More</v>
      </c>
      <c r="L56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61" s="1">
        <v>4.3</v>
      </c>
      <c r="N561" s="1">
        <f>Sheet1__2[[#This Row],[actual_price]]*Sheet1__2[[#This Row],[rating_count]]</f>
        <v>164518250</v>
      </c>
      <c r="O561" s="1">
        <v>253105</v>
      </c>
      <c r="P561" s="1" t="str">
        <f>IF(Sheet1__2[[#This Row],[rating_count]]&lt;1000,"Under 1000","1000 or more")</f>
        <v>1000 or more</v>
      </c>
      <c r="Q561" s="11">
        <f>Sheet1__2[[#This Row],[rating]]*Sheet1__2[[#This Row],[rating_count]]</f>
        <v>1088351.5</v>
      </c>
    </row>
    <row r="562" spans="1:17" hidden="1" x14ac:dyDescent="0.35">
      <c r="A562" s="1" t="s">
        <v>567</v>
      </c>
      <c r="B562" s="1" t="s">
        <v>1934</v>
      </c>
      <c r="C562" s="1" t="s">
        <v>1358</v>
      </c>
      <c r="D562" s="1" t="s">
        <v>1359</v>
      </c>
      <c r="E562" s="1" t="s">
        <v>1413</v>
      </c>
      <c r="F562" s="1" t="s">
        <v>1414</v>
      </c>
      <c r="G562" s="4">
        <v>599</v>
      </c>
      <c r="H562" s="5" t="str">
        <f>IF(Sheet1__2[[#This Row],[discounted_price]]&lt;200,"&lt;₹200",IF(OR(Sheet1__2[[#This Row],[discounted_price]]=200,Sheet1__2[[#This Row],[discounted_price]]&lt;=500),"₹200-₹500","&gt;₹500"))</f>
        <v>&gt;₹500</v>
      </c>
      <c r="I562" s="4">
        <v>895</v>
      </c>
      <c r="J562" s="3">
        <v>0.33</v>
      </c>
      <c r="K562" s="1" t="str">
        <f>IF(Sheet1__2[[#This Row],[discount_percentage]]&gt;=50%,"50% or More","&lt;50%")</f>
        <v>&lt;50%</v>
      </c>
      <c r="M562" s="1">
        <v>4.4000000000000004</v>
      </c>
      <c r="N562" s="2">
        <f>Sheet1__2[[#This Row],[actual_price]]*Sheet1__2[[#This Row],[rating_count]]</f>
        <v>54876030</v>
      </c>
      <c r="O562" s="1">
        <v>61314</v>
      </c>
      <c r="P562" s="1" t="str">
        <f>IF(Sheet1__2[[#This Row],[rating_count]]&lt;1000,"Under 1000","1000 or more")</f>
        <v>1000 or more</v>
      </c>
      <c r="Q562" s="11">
        <f>Sheet1__2[[#This Row],[rating]]*Sheet1__2[[#This Row],[rating_count]]</f>
        <v>269781.60000000003</v>
      </c>
    </row>
    <row r="563" spans="1:17" hidden="1" x14ac:dyDescent="0.35">
      <c r="A563" s="1" t="s">
        <v>568</v>
      </c>
      <c r="B563" s="1" t="s">
        <v>1935</v>
      </c>
      <c r="C563" s="1" t="s">
        <v>1358</v>
      </c>
      <c r="D563" s="1" t="s">
        <v>1359</v>
      </c>
      <c r="E563" s="1" t="s">
        <v>1413</v>
      </c>
      <c r="F563" s="1" t="s">
        <v>1415</v>
      </c>
      <c r="G563" s="4">
        <v>217</v>
      </c>
      <c r="H563" s="5" t="str">
        <f>IF(Sheet1__2[[#This Row],[discounted_price]]&lt;200,"&lt;₹200",IF(OR(Sheet1__2[[#This Row],[discounted_price]]=200,Sheet1__2[[#This Row],[discounted_price]]&lt;=500),"₹200-₹500","&gt;₹500"))</f>
        <v>₹200-₹500</v>
      </c>
      <c r="I563" s="4">
        <v>237</v>
      </c>
      <c r="J563" s="3">
        <v>0.08</v>
      </c>
      <c r="K563" s="1" t="str">
        <f>IF(Sheet1__2[[#This Row],[discount_percentage]]&gt;=50%,"50% or More","&lt;50%")</f>
        <v>&lt;50%</v>
      </c>
      <c r="M563" s="1">
        <v>3.8</v>
      </c>
      <c r="N563" s="2">
        <f>Sheet1__2[[#This Row],[actual_price]]*Sheet1__2[[#This Row],[rating_count]]</f>
        <v>1742898</v>
      </c>
      <c r="O563" s="1">
        <v>7354</v>
      </c>
      <c r="P563" s="1" t="str">
        <f>IF(Sheet1__2[[#This Row],[rating_count]]&lt;1000,"Under 1000","1000 or more")</f>
        <v>1000 or more</v>
      </c>
      <c r="Q563" s="11">
        <f>Sheet1__2[[#This Row],[rating]]*Sheet1__2[[#This Row],[rating_count]]</f>
        <v>27945.199999999997</v>
      </c>
    </row>
    <row r="564" spans="1:17" hidden="1" x14ac:dyDescent="0.35">
      <c r="A564" s="1" t="s">
        <v>569</v>
      </c>
      <c r="B564" s="1" t="s">
        <v>1932</v>
      </c>
      <c r="C564" s="1" t="s">
        <v>1365</v>
      </c>
      <c r="D564" s="1" t="s">
        <v>1395</v>
      </c>
      <c r="E564" s="1" t="s">
        <v>1396</v>
      </c>
      <c r="F564" s="1" t="s">
        <v>1397</v>
      </c>
      <c r="G564" s="4">
        <v>1299</v>
      </c>
      <c r="H564" s="5" t="str">
        <f>IF(Sheet1__2[[#This Row],[discounted_price]]&lt;200,"&lt;₹200",IF(OR(Sheet1__2[[#This Row],[discounted_price]]=200,Sheet1__2[[#This Row],[discounted_price]]&lt;=500),"₹200-₹500","&gt;₹500"))</f>
        <v>&gt;₹500</v>
      </c>
      <c r="I564" s="4">
        <v>2990</v>
      </c>
      <c r="J564" s="3">
        <v>0.56999999999999995</v>
      </c>
      <c r="K564" s="1" t="str">
        <f>IF(Sheet1__2[[#This Row],[discount_percentage]]&gt;=50%,"50% or More","&lt;50%")</f>
        <v>50% or More</v>
      </c>
      <c r="M564" s="1">
        <v>3.8</v>
      </c>
      <c r="N564" s="2">
        <f>Sheet1__2[[#This Row],[actual_price]]*Sheet1__2[[#This Row],[rating_count]]</f>
        <v>541184020</v>
      </c>
      <c r="O564" s="1">
        <v>180998</v>
      </c>
      <c r="P564" s="1" t="str">
        <f>IF(Sheet1__2[[#This Row],[rating_count]]&lt;1000,"Under 1000","1000 or more")</f>
        <v>1000 or more</v>
      </c>
      <c r="Q564" s="11">
        <f>Sheet1__2[[#This Row],[rating]]*Sheet1__2[[#This Row],[rating_count]]</f>
        <v>687792.4</v>
      </c>
    </row>
    <row r="565" spans="1:17" hidden="1" x14ac:dyDescent="0.35">
      <c r="A565" s="1" t="s">
        <v>570</v>
      </c>
      <c r="B565" s="1" t="s">
        <v>1936</v>
      </c>
      <c r="C565" s="1" t="s">
        <v>1358</v>
      </c>
      <c r="D565" s="1" t="s">
        <v>1359</v>
      </c>
      <c r="E565" s="1" t="s">
        <v>1409</v>
      </c>
      <c r="F565" s="1" t="s">
        <v>1416</v>
      </c>
      <c r="G565" s="4">
        <v>263</v>
      </c>
      <c r="H565" s="5" t="str">
        <f>IF(Sheet1__2[[#This Row],[discounted_price]]&lt;200,"&lt;₹200",IF(OR(Sheet1__2[[#This Row],[discounted_price]]=200,Sheet1__2[[#This Row],[discounted_price]]&lt;=500),"₹200-₹500","&gt;₹500"))</f>
        <v>₹200-₹500</v>
      </c>
      <c r="I565" s="4">
        <v>699</v>
      </c>
      <c r="J565" s="3">
        <v>0.62</v>
      </c>
      <c r="K565" s="1" t="str">
        <f>IF(Sheet1__2[[#This Row],[discount_percentage]]&gt;=50%,"50% or More","&lt;50%")</f>
        <v>50% or More</v>
      </c>
      <c r="M565" s="1">
        <v>3.5</v>
      </c>
      <c r="N565" s="2">
        <f>Sheet1__2[[#This Row],[actual_price]]*Sheet1__2[[#This Row],[rating_count]]</f>
        <v>482310</v>
      </c>
      <c r="O565" s="1">
        <v>690</v>
      </c>
      <c r="P565" s="1" t="str">
        <f>IF(Sheet1__2[[#This Row],[rating_count]]&lt;1000,"Under 1000","1000 or more")</f>
        <v>Under 1000</v>
      </c>
      <c r="Q565" s="11">
        <f>Sheet1__2[[#This Row],[rating]]*Sheet1__2[[#This Row],[rating_count]]</f>
        <v>2415</v>
      </c>
    </row>
    <row r="566" spans="1:17" hidden="1" x14ac:dyDescent="0.35">
      <c r="A566" s="1" t="s">
        <v>571</v>
      </c>
      <c r="B566" s="1" t="s">
        <v>1903</v>
      </c>
      <c r="C566" s="1" t="s">
        <v>1365</v>
      </c>
      <c r="D566" s="1" t="s">
        <v>1395</v>
      </c>
      <c r="E566" s="1" t="s">
        <v>1396</v>
      </c>
      <c r="F566" s="1" t="s">
        <v>1397</v>
      </c>
      <c r="G566" s="4">
        <v>1399</v>
      </c>
      <c r="H566" s="5" t="str">
        <f>IF(Sheet1__2[[#This Row],[discounted_price]]&lt;200,"&lt;₹200",IF(OR(Sheet1__2[[#This Row],[discounted_price]]=200,Sheet1__2[[#This Row],[discounted_price]]&lt;=500),"₹200-₹500","&gt;₹500"))</f>
        <v>&gt;₹500</v>
      </c>
      <c r="I566" s="4">
        <v>3990</v>
      </c>
      <c r="J566" s="3">
        <v>0.65</v>
      </c>
      <c r="K566" s="1" t="str">
        <f>IF(Sheet1__2[[#This Row],[discount_percentage]]&gt;=50%,"50% or More","&lt;50%")</f>
        <v>50% or More</v>
      </c>
      <c r="M566" s="1">
        <v>4.0999999999999996</v>
      </c>
      <c r="N566" s="2">
        <f>Sheet1__2[[#This Row],[actual_price]]*Sheet1__2[[#This Row],[rating_count]]</f>
        <v>565945590</v>
      </c>
      <c r="O566" s="1">
        <v>141841</v>
      </c>
      <c r="P566" s="1" t="str">
        <f>IF(Sheet1__2[[#This Row],[rating_count]]&lt;1000,"Under 1000","1000 or more")</f>
        <v>1000 or more</v>
      </c>
      <c r="Q566" s="11">
        <f>Sheet1__2[[#This Row],[rating]]*Sheet1__2[[#This Row],[rating_count]]</f>
        <v>581548.1</v>
      </c>
    </row>
    <row r="567" spans="1:17" hidden="1" x14ac:dyDescent="0.35">
      <c r="A567" s="1" t="s">
        <v>572</v>
      </c>
      <c r="B567" s="1" t="s">
        <v>1937</v>
      </c>
      <c r="C567" s="1" t="s">
        <v>1358</v>
      </c>
      <c r="D567" s="1" t="s">
        <v>1359</v>
      </c>
      <c r="E567" s="1" t="s">
        <v>1409</v>
      </c>
      <c r="F567" s="1" t="s">
        <v>1417</v>
      </c>
      <c r="G567" s="4">
        <v>349</v>
      </c>
      <c r="H567" s="5" t="str">
        <f>IF(Sheet1__2[[#This Row],[discounted_price]]&lt;200,"&lt;₹200",IF(OR(Sheet1__2[[#This Row],[discounted_price]]=200,Sheet1__2[[#This Row],[discounted_price]]&lt;=500),"₹200-₹500","&gt;₹500"))</f>
        <v>₹200-₹500</v>
      </c>
      <c r="I567" s="4">
        <v>1499</v>
      </c>
      <c r="J567" s="3">
        <v>0.77</v>
      </c>
      <c r="K567" s="1" t="str">
        <f>IF(Sheet1__2[[#This Row],[discount_percentage]]&gt;=50%,"50% or More","&lt;50%")</f>
        <v>50% or More</v>
      </c>
      <c r="M567" s="1">
        <v>4.3</v>
      </c>
      <c r="N567" s="2">
        <f>Sheet1__2[[#This Row],[actual_price]]*Sheet1__2[[#This Row],[rating_count]]</f>
        <v>37161709</v>
      </c>
      <c r="O567" s="1">
        <v>24791</v>
      </c>
      <c r="P567" s="1" t="str">
        <f>IF(Sheet1__2[[#This Row],[rating_count]]&lt;1000,"Under 1000","1000 or more")</f>
        <v>1000 or more</v>
      </c>
      <c r="Q567" s="11">
        <f>Sheet1__2[[#This Row],[rating]]*Sheet1__2[[#This Row],[rating_count]]</f>
        <v>106601.29999999999</v>
      </c>
    </row>
    <row r="568" spans="1:17" hidden="1" x14ac:dyDescent="0.35">
      <c r="A568" s="1" t="s">
        <v>573</v>
      </c>
      <c r="B568" s="1" t="s">
        <v>1938</v>
      </c>
      <c r="C568" s="1" t="s">
        <v>1365</v>
      </c>
      <c r="D568" s="1" t="s">
        <v>1395</v>
      </c>
      <c r="E568" s="1" t="s">
        <v>1396</v>
      </c>
      <c r="F568" s="1" t="s">
        <v>1397</v>
      </c>
      <c r="G568" s="4">
        <v>149</v>
      </c>
      <c r="H568" s="5" t="str">
        <f>IF(Sheet1__2[[#This Row],[discounted_price]]&lt;200,"&lt;₹200",IF(OR(Sheet1__2[[#This Row],[discounted_price]]=200,Sheet1__2[[#This Row],[discounted_price]]&lt;=500),"₹200-₹500","&gt;₹500"))</f>
        <v>&lt;₹200</v>
      </c>
      <c r="I568" s="4">
        <v>399</v>
      </c>
      <c r="J568" s="3">
        <v>0.63</v>
      </c>
      <c r="K568" s="1" t="str">
        <f>IF(Sheet1__2[[#This Row],[discount_percentage]]&gt;=50%,"50% or More","&lt;50%")</f>
        <v>50% or More</v>
      </c>
      <c r="M568" s="1">
        <v>3.5</v>
      </c>
      <c r="N568" s="2">
        <f>Sheet1__2[[#This Row],[actual_price]]*Sheet1__2[[#This Row],[rating_count]]</f>
        <v>8683836</v>
      </c>
      <c r="O568" s="1">
        <v>21764</v>
      </c>
      <c r="P568" s="1" t="str">
        <f>IF(Sheet1__2[[#This Row],[rating_count]]&lt;1000,"Under 1000","1000 or more")</f>
        <v>1000 or more</v>
      </c>
      <c r="Q568" s="11">
        <f>Sheet1__2[[#This Row],[rating]]*Sheet1__2[[#This Row],[rating_count]]</f>
        <v>76174</v>
      </c>
    </row>
    <row r="569" spans="1:17" hidden="1" x14ac:dyDescent="0.35">
      <c r="A569" s="1" t="s">
        <v>574</v>
      </c>
      <c r="B569" s="1" t="s">
        <v>1903</v>
      </c>
      <c r="C569" s="1" t="s">
        <v>1365</v>
      </c>
      <c r="D569" s="1" t="s">
        <v>1395</v>
      </c>
      <c r="E569" s="1" t="s">
        <v>1396</v>
      </c>
      <c r="F569" s="1" t="s">
        <v>1408</v>
      </c>
      <c r="G569" s="4">
        <v>1220</v>
      </c>
      <c r="H569" s="5" t="str">
        <f>IF(Sheet1__2[[#This Row],[discounted_price]]&lt;200,"&lt;₹200",IF(OR(Sheet1__2[[#This Row],[discounted_price]]=200,Sheet1__2[[#This Row],[discounted_price]]&lt;=500),"₹200-₹500","&gt;₹500"))</f>
        <v>&gt;₹500</v>
      </c>
      <c r="I569" s="4">
        <v>3990</v>
      </c>
      <c r="J569" s="3">
        <v>0.69</v>
      </c>
      <c r="K569" s="1" t="str">
        <f>IF(Sheet1__2[[#This Row],[discount_percentage]]&gt;=50%,"50% or More","&lt;50%")</f>
        <v>50% or More</v>
      </c>
      <c r="M569" s="1">
        <v>4.0999999999999996</v>
      </c>
      <c r="N569" s="2">
        <f>Sheet1__2[[#This Row],[actual_price]]*Sheet1__2[[#This Row],[rating_count]]</f>
        <v>427532490</v>
      </c>
      <c r="O569" s="1">
        <v>107151</v>
      </c>
      <c r="P569" s="1" t="str">
        <f>IF(Sheet1__2[[#This Row],[rating_count]]&lt;1000,"Under 1000","1000 or more")</f>
        <v>1000 or more</v>
      </c>
      <c r="Q569" s="11">
        <f>Sheet1__2[[#This Row],[rating]]*Sheet1__2[[#This Row],[rating_count]]</f>
        <v>439319.1</v>
      </c>
    </row>
    <row r="570" spans="1:17" hidden="1" x14ac:dyDescent="0.35">
      <c r="A570" s="1" t="s">
        <v>575</v>
      </c>
      <c r="B570" s="1" t="s">
        <v>1939</v>
      </c>
      <c r="C570" s="1" t="s">
        <v>1365</v>
      </c>
      <c r="D570" s="1" t="s">
        <v>1395</v>
      </c>
      <c r="E570" s="1" t="s">
        <v>1396</v>
      </c>
      <c r="F570" s="1" t="s">
        <v>1397</v>
      </c>
      <c r="G570" s="4">
        <v>499</v>
      </c>
      <c r="H570" s="5" t="str">
        <f>IF(Sheet1__2[[#This Row],[discounted_price]]&lt;200,"&lt;₹200",IF(OR(Sheet1__2[[#This Row],[discounted_price]]=200,Sheet1__2[[#This Row],[discounted_price]]&lt;=500),"₹200-₹500","&gt;₹500"))</f>
        <v>₹200-₹500</v>
      </c>
      <c r="I570" s="4">
        <v>999</v>
      </c>
      <c r="J570" s="3">
        <v>0.5</v>
      </c>
      <c r="K570" s="1" t="str">
        <f>IF(Sheet1__2[[#This Row],[discount_percentage]]&gt;=50%,"50% or More","&lt;50%")</f>
        <v>50% or More</v>
      </c>
      <c r="M570" s="1">
        <v>3.9</v>
      </c>
      <c r="N570" s="2">
        <f>Sheet1__2[[#This Row],[actual_price]]*Sheet1__2[[#This Row],[rating_count]]</f>
        <v>92902005</v>
      </c>
      <c r="O570" s="1">
        <v>92995</v>
      </c>
      <c r="P570" s="1" t="str">
        <f>IF(Sheet1__2[[#This Row],[rating_count]]&lt;1000,"Under 1000","1000 or more")</f>
        <v>1000 or more</v>
      </c>
      <c r="Q570" s="11">
        <f>Sheet1__2[[#This Row],[rating]]*Sheet1__2[[#This Row],[rating_count]]</f>
        <v>362680.5</v>
      </c>
    </row>
    <row r="571" spans="1:17" hidden="1" x14ac:dyDescent="0.35">
      <c r="A571" s="1" t="s">
        <v>576</v>
      </c>
      <c r="B571" s="1" t="s">
        <v>1940</v>
      </c>
      <c r="C571" s="1" t="s">
        <v>1358</v>
      </c>
      <c r="D571" s="1" t="s">
        <v>1359</v>
      </c>
      <c r="E571" s="1" t="s">
        <v>1360</v>
      </c>
      <c r="F571" s="1" t="s">
        <v>1402</v>
      </c>
      <c r="G571" s="4">
        <v>99</v>
      </c>
      <c r="H571" s="5" t="str">
        <f>IF(Sheet1__2[[#This Row],[discounted_price]]&lt;200,"&lt;₹200",IF(OR(Sheet1__2[[#This Row],[discounted_price]]=200,Sheet1__2[[#This Row],[discounted_price]]&lt;=500),"₹200-₹500","&gt;₹500"))</f>
        <v>&lt;₹200</v>
      </c>
      <c r="I571" s="4">
        <v>999</v>
      </c>
      <c r="J571" s="3">
        <v>0.9</v>
      </c>
      <c r="K571" s="1" t="str">
        <f>IF(Sheet1__2[[#This Row],[discount_percentage]]&gt;=50%,"50% or More","&lt;50%")</f>
        <v>50% or More</v>
      </c>
      <c r="M571" s="1">
        <v>4.0999999999999996</v>
      </c>
      <c r="N571" s="2">
        <f>Sheet1__2[[#This Row],[actual_price]]*Sheet1__2[[#This Row],[rating_count]]</f>
        <v>8742249</v>
      </c>
      <c r="O571" s="1">
        <v>8751</v>
      </c>
      <c r="P571" s="1" t="str">
        <f>IF(Sheet1__2[[#This Row],[rating_count]]&lt;1000,"Under 1000","1000 or more")</f>
        <v>1000 or more</v>
      </c>
      <c r="Q571" s="11">
        <f>Sheet1__2[[#This Row],[rating]]*Sheet1__2[[#This Row],[rating_count]]</f>
        <v>35879.1</v>
      </c>
    </row>
    <row r="572" spans="1:17" x14ac:dyDescent="0.35">
      <c r="A572" s="1" t="s">
        <v>577</v>
      </c>
      <c r="B572" s="1" t="s">
        <v>1941</v>
      </c>
      <c r="C572" s="1" t="s">
        <v>1358</v>
      </c>
      <c r="D572" s="1" t="s">
        <v>1411</v>
      </c>
      <c r="E572" s="1" t="s">
        <v>1412</v>
      </c>
      <c r="G572" s="1">
        <v>475</v>
      </c>
      <c r="H572" s="4" t="str">
        <f>IF(Sheet1__2[[#This Row],[discounted_price]]&lt;200,"&lt;₹200",IF(OR(Sheet1__2[[#This Row],[discounted_price]]=200,Sheet1__2[[#This Row],[discounted_price]]&lt;=500),"₹200-₹500","&gt;₹500"))</f>
        <v>₹200-₹500</v>
      </c>
      <c r="I572" s="1">
        <v>1500</v>
      </c>
      <c r="J572" s="1">
        <v>0.68</v>
      </c>
      <c r="K572" s="1" t="str">
        <f>IF(Sheet1__2[[#This Row],[discount_percentage]]&gt;=50%,"50% or More","&lt;50%")</f>
        <v>50% or More</v>
      </c>
      <c r="L57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72" s="1">
        <v>4.2</v>
      </c>
      <c r="N572" s="1">
        <f>Sheet1__2[[#This Row],[actual_price]]*Sheet1__2[[#This Row],[rating_count]]</f>
        <v>96409500</v>
      </c>
      <c r="O572" s="1">
        <v>64273</v>
      </c>
      <c r="P572" s="1" t="str">
        <f>IF(Sheet1__2[[#This Row],[rating_count]]&lt;1000,"Under 1000","1000 or more")</f>
        <v>1000 or more</v>
      </c>
      <c r="Q572" s="11">
        <f>Sheet1__2[[#This Row],[rating]]*Sheet1__2[[#This Row],[rating_count]]</f>
        <v>269946.60000000003</v>
      </c>
    </row>
    <row r="573" spans="1:17" hidden="1" x14ac:dyDescent="0.35">
      <c r="A573" s="1" t="s">
        <v>578</v>
      </c>
      <c r="B573" s="1" t="s">
        <v>1942</v>
      </c>
      <c r="C573" s="1" t="s">
        <v>1358</v>
      </c>
      <c r="D573" s="1" t="s">
        <v>1359</v>
      </c>
      <c r="E573" s="1" t="s">
        <v>1413</v>
      </c>
      <c r="F573" s="1" t="s">
        <v>1414</v>
      </c>
      <c r="G573" s="4">
        <v>269</v>
      </c>
      <c r="H573" s="5" t="str">
        <f>IF(Sheet1__2[[#This Row],[discounted_price]]&lt;200,"&lt;₹200",IF(OR(Sheet1__2[[#This Row],[discounted_price]]=200,Sheet1__2[[#This Row],[discounted_price]]&lt;=500),"₹200-₹500","&gt;₹500"))</f>
        <v>₹200-₹500</v>
      </c>
      <c r="I573" s="4">
        <v>649</v>
      </c>
      <c r="J573" s="3">
        <v>0.59</v>
      </c>
      <c r="K573" s="1" t="str">
        <f>IF(Sheet1__2[[#This Row],[discount_percentage]]&gt;=50%,"50% or More","&lt;50%")</f>
        <v>50% or More</v>
      </c>
      <c r="M573" s="1">
        <v>4.3</v>
      </c>
      <c r="N573" s="2">
        <f>Sheet1__2[[#This Row],[actual_price]]*Sheet1__2[[#This Row],[rating_count]]</f>
        <v>35250435</v>
      </c>
      <c r="O573" s="1">
        <v>54315</v>
      </c>
      <c r="P573" s="1" t="str">
        <f>IF(Sheet1__2[[#This Row],[rating_count]]&lt;1000,"Under 1000","1000 or more")</f>
        <v>1000 or more</v>
      </c>
      <c r="Q573" s="11">
        <f>Sheet1__2[[#This Row],[rating]]*Sheet1__2[[#This Row],[rating_count]]</f>
        <v>233554.5</v>
      </c>
    </row>
    <row r="574" spans="1:17" hidden="1" x14ac:dyDescent="0.35">
      <c r="A574" s="1" t="s">
        <v>579</v>
      </c>
      <c r="B574" s="1" t="s">
        <v>1943</v>
      </c>
      <c r="C574" s="1" t="s">
        <v>1358</v>
      </c>
      <c r="D574" s="1" t="s">
        <v>1359</v>
      </c>
      <c r="E574" s="1" t="s">
        <v>1413</v>
      </c>
      <c r="F574" s="1" t="s">
        <v>1414</v>
      </c>
      <c r="G574" s="4">
        <v>299</v>
      </c>
      <c r="H574" s="5" t="str">
        <f>IF(Sheet1__2[[#This Row],[discounted_price]]&lt;200,"&lt;₹200",IF(OR(Sheet1__2[[#This Row],[discounted_price]]=200,Sheet1__2[[#This Row],[discounted_price]]&lt;=500),"₹200-₹500","&gt;₹500"))</f>
        <v>₹200-₹500</v>
      </c>
      <c r="I574" s="4">
        <v>599</v>
      </c>
      <c r="J574" s="3">
        <v>0.5</v>
      </c>
      <c r="K574" s="1" t="str">
        <f>IF(Sheet1__2[[#This Row],[discount_percentage]]&gt;=50%,"50% or More","&lt;50%")</f>
        <v>50% or More</v>
      </c>
      <c r="M574" s="1">
        <v>4.0999999999999996</v>
      </c>
      <c r="N574" s="2">
        <f>Sheet1__2[[#This Row],[actual_price]]*Sheet1__2[[#This Row],[rating_count]]</f>
        <v>956603</v>
      </c>
      <c r="O574" s="1">
        <v>1597</v>
      </c>
      <c r="P574" s="1" t="str">
        <f>IF(Sheet1__2[[#This Row],[rating_count]]&lt;1000,"Under 1000","1000 or more")</f>
        <v>1000 or more</v>
      </c>
      <c r="Q574" s="11">
        <f>Sheet1__2[[#This Row],[rating]]*Sheet1__2[[#This Row],[rating_count]]</f>
        <v>6547.7</v>
      </c>
    </row>
    <row r="575" spans="1:17" hidden="1" x14ac:dyDescent="0.35">
      <c r="A575" s="1" t="s">
        <v>580</v>
      </c>
      <c r="B575" s="1" t="s">
        <v>1944</v>
      </c>
      <c r="C575" s="1" t="s">
        <v>1365</v>
      </c>
      <c r="D575" s="1" t="s">
        <v>1395</v>
      </c>
      <c r="E575" s="1" t="s">
        <v>1396</v>
      </c>
      <c r="F575" s="1" t="s">
        <v>1397</v>
      </c>
      <c r="G575" s="4">
        <v>329</v>
      </c>
      <c r="H575" s="5" t="str">
        <f>IF(Sheet1__2[[#This Row],[discounted_price]]&lt;200,"&lt;₹200",IF(OR(Sheet1__2[[#This Row],[discounted_price]]=200,Sheet1__2[[#This Row],[discounted_price]]&lt;=500),"₹200-₹500","&gt;₹500"))</f>
        <v>₹200-₹500</v>
      </c>
      <c r="I575" s="4">
        <v>999</v>
      </c>
      <c r="J575" s="3">
        <v>0.67</v>
      </c>
      <c r="K575" s="1" t="str">
        <f>IF(Sheet1__2[[#This Row],[discount_percentage]]&gt;=50%,"50% or More","&lt;50%")</f>
        <v>50% or More</v>
      </c>
      <c r="M575" s="1">
        <v>3.9</v>
      </c>
      <c r="N575" s="2">
        <f>Sheet1__2[[#This Row],[actual_price]]*Sheet1__2[[#This Row],[rating_count]]</f>
        <v>76949973</v>
      </c>
      <c r="O575" s="1">
        <v>77027</v>
      </c>
      <c r="P575" s="1" t="str">
        <f>IF(Sheet1__2[[#This Row],[rating_count]]&lt;1000,"Under 1000","1000 or more")</f>
        <v>1000 or more</v>
      </c>
      <c r="Q575" s="11">
        <f>Sheet1__2[[#This Row],[rating]]*Sheet1__2[[#This Row],[rating_count]]</f>
        <v>300405.3</v>
      </c>
    </row>
    <row r="576" spans="1:17" hidden="1" x14ac:dyDescent="0.35">
      <c r="A576" s="1" t="s">
        <v>581</v>
      </c>
      <c r="B576" s="1" t="s">
        <v>1945</v>
      </c>
      <c r="C576" s="1" t="s">
        <v>1358</v>
      </c>
      <c r="D576" s="1" t="s">
        <v>1359</v>
      </c>
      <c r="E576" s="1" t="s">
        <v>1413</v>
      </c>
      <c r="F576" s="1" t="s">
        <v>1418</v>
      </c>
      <c r="G576" s="4">
        <v>549</v>
      </c>
      <c r="H576" s="5" t="str">
        <f>IF(Sheet1__2[[#This Row],[discounted_price]]&lt;200,"&lt;₹200",IF(OR(Sheet1__2[[#This Row],[discounted_price]]=200,Sheet1__2[[#This Row],[discounted_price]]&lt;=500),"₹200-₹500","&gt;₹500"))</f>
        <v>&gt;₹500</v>
      </c>
      <c r="I576" s="4">
        <v>1799</v>
      </c>
      <c r="J576" s="3">
        <v>0.69</v>
      </c>
      <c r="K576" s="1" t="str">
        <f>IF(Sheet1__2[[#This Row],[discount_percentage]]&gt;=50%,"50% or More","&lt;50%")</f>
        <v>50% or More</v>
      </c>
      <c r="M576" s="1">
        <v>4.3</v>
      </c>
      <c r="N576" s="2">
        <f>Sheet1__2[[#This Row],[actual_price]]*Sheet1__2[[#This Row],[rating_count]]</f>
        <v>51863371</v>
      </c>
      <c r="O576" s="1">
        <v>28829</v>
      </c>
      <c r="P576" s="1" t="str">
        <f>IF(Sheet1__2[[#This Row],[rating_count]]&lt;1000,"Under 1000","1000 or more")</f>
        <v>1000 or more</v>
      </c>
      <c r="Q576" s="11">
        <f>Sheet1__2[[#This Row],[rating]]*Sheet1__2[[#This Row],[rating_count]]</f>
        <v>123964.7</v>
      </c>
    </row>
    <row r="577" spans="1:17" hidden="1" x14ac:dyDescent="0.35">
      <c r="A577" s="1" t="s">
        <v>582</v>
      </c>
      <c r="B577" s="1" t="s">
        <v>1946</v>
      </c>
      <c r="C577" s="1" t="s">
        <v>1358</v>
      </c>
      <c r="D577" s="1" t="s">
        <v>1359</v>
      </c>
      <c r="E577" s="1" t="s">
        <v>1413</v>
      </c>
      <c r="F577" s="1" t="s">
        <v>1414</v>
      </c>
      <c r="G577" s="4">
        <v>299</v>
      </c>
      <c r="H577" s="5" t="str">
        <f>IF(Sheet1__2[[#This Row],[discounted_price]]&lt;200,"&lt;₹200",IF(OR(Sheet1__2[[#This Row],[discounted_price]]=200,Sheet1__2[[#This Row],[discounted_price]]&lt;=500),"₹200-₹500","&gt;₹500"))</f>
        <v>₹200-₹500</v>
      </c>
      <c r="I577" s="4">
        <v>650</v>
      </c>
      <c r="J577" s="3">
        <v>0.54</v>
      </c>
      <c r="K577" s="1" t="str">
        <f>IF(Sheet1__2[[#This Row],[discount_percentage]]&gt;=50%,"50% or More","&lt;50%")</f>
        <v>50% or More</v>
      </c>
      <c r="M577" s="1">
        <v>4.5</v>
      </c>
      <c r="N577" s="2">
        <f>Sheet1__2[[#This Row],[actual_price]]*Sheet1__2[[#This Row],[rating_count]]</f>
        <v>21564400</v>
      </c>
      <c r="O577" s="1">
        <v>33176</v>
      </c>
      <c r="P577" s="1" t="str">
        <f>IF(Sheet1__2[[#This Row],[rating_count]]&lt;1000,"Under 1000","1000 or more")</f>
        <v>1000 or more</v>
      </c>
      <c r="Q577" s="11">
        <f>Sheet1__2[[#This Row],[rating]]*Sheet1__2[[#This Row],[rating_count]]</f>
        <v>149292</v>
      </c>
    </row>
    <row r="578" spans="1:17" x14ac:dyDescent="0.35">
      <c r="A578" s="1" t="s">
        <v>583</v>
      </c>
      <c r="B578" s="1" t="s">
        <v>1947</v>
      </c>
      <c r="C578" s="1" t="s">
        <v>1419</v>
      </c>
      <c r="D578" s="1" t="s">
        <v>1420</v>
      </c>
      <c r="E578" s="1" t="s">
        <v>1421</v>
      </c>
      <c r="G578" s="1">
        <v>798</v>
      </c>
      <c r="H578" s="4" t="str">
        <f>IF(Sheet1__2[[#This Row],[discounted_price]]&lt;200,"&lt;₹200",IF(OR(Sheet1__2[[#This Row],[discounted_price]]=200,Sheet1__2[[#This Row],[discounted_price]]&lt;=500),"₹200-₹500","&gt;₹500"))</f>
        <v>&gt;₹500</v>
      </c>
      <c r="I578" s="1">
        <v>1995</v>
      </c>
      <c r="J578" s="1">
        <v>0.6</v>
      </c>
      <c r="K578" s="1" t="str">
        <f>IF(Sheet1__2[[#This Row],[discount_percentage]]&gt;=50%,"50% or More","&lt;50%")</f>
        <v>50% or More</v>
      </c>
      <c r="L57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78" s="1">
        <v>4</v>
      </c>
      <c r="N578" s="1">
        <f>Sheet1__2[[#This Row],[actual_price]]*Sheet1__2[[#This Row],[rating_count]]</f>
        <v>136984680</v>
      </c>
      <c r="O578" s="1">
        <v>68664</v>
      </c>
      <c r="P578" s="1" t="str">
        <f>IF(Sheet1__2[[#This Row],[rating_count]]&lt;1000,"Under 1000","1000 or more")</f>
        <v>1000 or more</v>
      </c>
      <c r="Q578" s="11">
        <f>Sheet1__2[[#This Row],[rating]]*Sheet1__2[[#This Row],[rating_count]]</f>
        <v>274656</v>
      </c>
    </row>
    <row r="579" spans="1:17" x14ac:dyDescent="0.35">
      <c r="A579" s="1" t="s">
        <v>584</v>
      </c>
      <c r="B579" s="1" t="s">
        <v>1948</v>
      </c>
      <c r="C579" s="1" t="s">
        <v>1365</v>
      </c>
      <c r="D579" s="1" t="s">
        <v>1422</v>
      </c>
      <c r="E579" s="1" t="s">
        <v>1423</v>
      </c>
      <c r="G579" s="1">
        <v>266</v>
      </c>
      <c r="H579" s="4" t="str">
        <f>IF(Sheet1__2[[#This Row],[discounted_price]]&lt;200,"&lt;₹200",IF(OR(Sheet1__2[[#This Row],[discounted_price]]=200,Sheet1__2[[#This Row],[discounted_price]]&lt;=500),"₹200-₹500","&gt;₹500"))</f>
        <v>₹200-₹500</v>
      </c>
      <c r="I579" s="1">
        <v>315</v>
      </c>
      <c r="J579" s="1">
        <v>0.16</v>
      </c>
      <c r="K579" s="1" t="str">
        <f>IF(Sheet1__2[[#This Row],[discount_percentage]]&gt;=50%,"50% or More","&lt;50%")</f>
        <v>&lt;50%</v>
      </c>
      <c r="L57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79" s="1">
        <v>4.5</v>
      </c>
      <c r="N579" s="1">
        <f>Sheet1__2[[#This Row],[actual_price]]*Sheet1__2[[#This Row],[rating_count]]</f>
        <v>8829450</v>
      </c>
      <c r="O579" s="1">
        <v>28030</v>
      </c>
      <c r="P579" s="1" t="str">
        <f>IF(Sheet1__2[[#This Row],[rating_count]]&lt;1000,"Under 1000","1000 or more")</f>
        <v>1000 or more</v>
      </c>
      <c r="Q579" s="11">
        <f>Sheet1__2[[#This Row],[rating]]*Sheet1__2[[#This Row],[rating_count]]</f>
        <v>126135</v>
      </c>
    </row>
    <row r="580" spans="1:17" hidden="1" x14ac:dyDescent="0.35">
      <c r="A580" s="1" t="s">
        <v>585</v>
      </c>
      <c r="B580" s="1" t="s">
        <v>1949</v>
      </c>
      <c r="C580" s="1" t="s">
        <v>1424</v>
      </c>
      <c r="D580" s="1" t="s">
        <v>1425</v>
      </c>
      <c r="E580" s="1" t="s">
        <v>1426</v>
      </c>
      <c r="F580" s="1" t="s">
        <v>1427</v>
      </c>
      <c r="G580" s="4">
        <v>50</v>
      </c>
      <c r="H580" s="5" t="str">
        <f>IF(Sheet1__2[[#This Row],[discounted_price]]&lt;200,"&lt;₹200",IF(OR(Sheet1__2[[#This Row],[discounted_price]]=200,Sheet1__2[[#This Row],[discounted_price]]&lt;=500),"₹200-₹500","&gt;₹500"))</f>
        <v>&lt;₹200</v>
      </c>
      <c r="I580" s="4">
        <v>50</v>
      </c>
      <c r="J580" s="3">
        <v>0</v>
      </c>
      <c r="K580" s="1" t="str">
        <f>IF(Sheet1__2[[#This Row],[discount_percentage]]&gt;=50%,"50% or More","&lt;50%")</f>
        <v>&lt;50%</v>
      </c>
      <c r="M580" s="1">
        <v>4.3</v>
      </c>
      <c r="N580" s="2">
        <f>Sheet1__2[[#This Row],[actual_price]]*Sheet1__2[[#This Row],[rating_count]]</f>
        <v>289600</v>
      </c>
      <c r="O580" s="1">
        <v>5792</v>
      </c>
      <c r="P580" s="1" t="str">
        <f>IF(Sheet1__2[[#This Row],[rating_count]]&lt;1000,"Under 1000","1000 or more")</f>
        <v>1000 or more</v>
      </c>
      <c r="Q580" s="11">
        <f>Sheet1__2[[#This Row],[rating]]*Sheet1__2[[#This Row],[rating_count]]</f>
        <v>24905.599999999999</v>
      </c>
    </row>
    <row r="581" spans="1:17" hidden="1" x14ac:dyDescent="0.35">
      <c r="A581" s="1" t="s">
        <v>586</v>
      </c>
      <c r="B581" s="1" t="s">
        <v>1950</v>
      </c>
      <c r="C581" s="1" t="s">
        <v>1428</v>
      </c>
      <c r="D581" s="1" t="s">
        <v>1429</v>
      </c>
      <c r="E581" s="1" t="s">
        <v>1430</v>
      </c>
      <c r="F581" s="1" t="s">
        <v>1431</v>
      </c>
      <c r="G581" s="4">
        <v>130</v>
      </c>
      <c r="H581" s="5" t="str">
        <f>IF(Sheet1__2[[#This Row],[discounted_price]]&lt;200,"&lt;₹200",IF(OR(Sheet1__2[[#This Row],[discounted_price]]=200,Sheet1__2[[#This Row],[discounted_price]]&lt;=500),"₹200-₹500","&gt;₹500"))</f>
        <v>&lt;₹200</v>
      </c>
      <c r="I581" s="4">
        <v>165</v>
      </c>
      <c r="J581" s="3">
        <v>0.21</v>
      </c>
      <c r="K581" s="1" t="str">
        <f>IF(Sheet1__2[[#This Row],[discount_percentage]]&gt;=50%,"50% or More","&lt;50%")</f>
        <v>&lt;50%</v>
      </c>
      <c r="M581" s="1">
        <v>3.9</v>
      </c>
      <c r="N581" s="2">
        <f>Sheet1__2[[#This Row],[actual_price]]*Sheet1__2[[#This Row],[rating_count]]</f>
        <v>2438370</v>
      </c>
      <c r="O581" s="1">
        <v>14778</v>
      </c>
      <c r="P581" s="1" t="str">
        <f>IF(Sheet1__2[[#This Row],[rating_count]]&lt;1000,"Under 1000","1000 or more")</f>
        <v>1000 or more</v>
      </c>
      <c r="Q581" s="11">
        <f>Sheet1__2[[#This Row],[rating]]*Sheet1__2[[#This Row],[rating_count]]</f>
        <v>57634.2</v>
      </c>
    </row>
    <row r="582" spans="1:17" hidden="1" x14ac:dyDescent="0.35">
      <c r="A582" s="1" t="s">
        <v>587</v>
      </c>
      <c r="B582" s="1" t="s">
        <v>1830</v>
      </c>
      <c r="C582" s="1" t="s">
        <v>1365</v>
      </c>
      <c r="D582" s="1" t="s">
        <v>1395</v>
      </c>
      <c r="E582" s="1" t="s">
        <v>1396</v>
      </c>
      <c r="F582" s="1" t="s">
        <v>1397</v>
      </c>
      <c r="G582" s="4">
        <v>449</v>
      </c>
      <c r="H582" s="5" t="str">
        <f>IF(Sheet1__2[[#This Row],[discounted_price]]&lt;200,"&lt;₹200",IF(OR(Sheet1__2[[#This Row],[discounted_price]]=200,Sheet1__2[[#This Row],[discounted_price]]&lt;=500),"₹200-₹500","&gt;₹500"))</f>
        <v>₹200-₹500</v>
      </c>
      <c r="I582" s="4">
        <v>1290</v>
      </c>
      <c r="J582" s="3">
        <v>0.65</v>
      </c>
      <c r="K582" s="1" t="str">
        <f>IF(Sheet1__2[[#This Row],[discount_percentage]]&gt;=50%,"50% or More","&lt;50%")</f>
        <v>50% or More</v>
      </c>
      <c r="M582" s="1">
        <v>4.0999999999999996</v>
      </c>
      <c r="N582" s="2">
        <f>Sheet1__2[[#This Row],[actual_price]]*Sheet1__2[[#This Row],[rating_count]]</f>
        <v>118383300</v>
      </c>
      <c r="O582" s="1">
        <v>91770</v>
      </c>
      <c r="P582" s="1" t="str">
        <f>IF(Sheet1__2[[#This Row],[rating_count]]&lt;1000,"Under 1000","1000 or more")</f>
        <v>1000 or more</v>
      </c>
      <c r="Q582" s="11">
        <f>Sheet1__2[[#This Row],[rating]]*Sheet1__2[[#This Row],[rating_count]]</f>
        <v>376256.99999999994</v>
      </c>
    </row>
    <row r="583" spans="1:17" hidden="1" x14ac:dyDescent="0.35">
      <c r="A583" s="1" t="s">
        <v>588</v>
      </c>
      <c r="B583" s="1" t="s">
        <v>1931</v>
      </c>
      <c r="C583" s="1" t="s">
        <v>1365</v>
      </c>
      <c r="D583" s="1" t="s">
        <v>1395</v>
      </c>
      <c r="E583" s="1" t="s">
        <v>1396</v>
      </c>
      <c r="F583" s="1" t="s">
        <v>1397</v>
      </c>
      <c r="G583" s="4">
        <v>399</v>
      </c>
      <c r="H583" s="5" t="str">
        <f>IF(Sheet1__2[[#This Row],[discounted_price]]&lt;200,"&lt;₹200",IF(OR(Sheet1__2[[#This Row],[discounted_price]]=200,Sheet1__2[[#This Row],[discounted_price]]&lt;=500),"₹200-₹500","&gt;₹500"))</f>
        <v>₹200-₹500</v>
      </c>
      <c r="I583" s="4">
        <v>1290</v>
      </c>
      <c r="J583" s="3">
        <v>0.69</v>
      </c>
      <c r="K583" s="1" t="str">
        <f>IF(Sheet1__2[[#This Row],[discount_percentage]]&gt;=50%,"50% or More","&lt;50%")</f>
        <v>50% or More</v>
      </c>
      <c r="M583" s="1">
        <v>4.2</v>
      </c>
      <c r="N583" s="2">
        <f>Sheet1__2[[#This Row],[actual_price]]*Sheet1__2[[#This Row],[rating_count]]</f>
        <v>265740</v>
      </c>
      <c r="O583" s="1">
        <v>206</v>
      </c>
      <c r="P583" s="1" t="str">
        <f>IF(Sheet1__2[[#This Row],[rating_count]]&lt;1000,"Under 1000","1000 or more")</f>
        <v>Under 1000</v>
      </c>
      <c r="Q583" s="11">
        <f>Sheet1__2[[#This Row],[rating]]*Sheet1__2[[#This Row],[rating_count]]</f>
        <v>865.2</v>
      </c>
    </row>
    <row r="584" spans="1:17" hidden="1" x14ac:dyDescent="0.35">
      <c r="A584" s="1" t="s">
        <v>589</v>
      </c>
      <c r="B584" s="1" t="s">
        <v>1951</v>
      </c>
      <c r="C584" s="1" t="s">
        <v>1358</v>
      </c>
      <c r="D584" s="1" t="s">
        <v>1359</v>
      </c>
      <c r="E584" s="1" t="s">
        <v>1413</v>
      </c>
      <c r="F584" s="1" t="s">
        <v>1432</v>
      </c>
      <c r="G584" s="4">
        <v>1399</v>
      </c>
      <c r="H584" s="5" t="str">
        <f>IF(Sheet1__2[[#This Row],[discounted_price]]&lt;200,"&lt;₹200",IF(OR(Sheet1__2[[#This Row],[discounted_price]]=200,Sheet1__2[[#This Row],[discounted_price]]&lt;=500),"₹200-₹500","&gt;₹500"))</f>
        <v>&gt;₹500</v>
      </c>
      <c r="I584" s="4">
        <v>2498</v>
      </c>
      <c r="J584" s="3">
        <v>0.44</v>
      </c>
      <c r="K584" s="1" t="str">
        <f>IF(Sheet1__2[[#This Row],[discount_percentage]]&gt;=50%,"50% or More","&lt;50%")</f>
        <v>&lt;50%</v>
      </c>
      <c r="M584" s="1">
        <v>4.2</v>
      </c>
      <c r="N584" s="2">
        <f>Sheet1__2[[#This Row],[actual_price]]*Sheet1__2[[#This Row],[rating_count]]</f>
        <v>84225066</v>
      </c>
      <c r="O584" s="1">
        <v>33717</v>
      </c>
      <c r="P584" s="1" t="str">
        <f>IF(Sheet1__2[[#This Row],[rating_count]]&lt;1000,"Under 1000","1000 or more")</f>
        <v>1000 or more</v>
      </c>
      <c r="Q584" s="11">
        <f>Sheet1__2[[#This Row],[rating]]*Sheet1__2[[#This Row],[rating_count]]</f>
        <v>141611.4</v>
      </c>
    </row>
    <row r="585" spans="1:17" x14ac:dyDescent="0.35">
      <c r="A585" s="1" t="s">
        <v>590</v>
      </c>
      <c r="B585" s="1" t="s">
        <v>1952</v>
      </c>
      <c r="C585" s="1" t="s">
        <v>1358</v>
      </c>
      <c r="D585" s="1" t="s">
        <v>1411</v>
      </c>
      <c r="E585" s="1" t="s">
        <v>1433</v>
      </c>
      <c r="G585" s="1">
        <v>4098</v>
      </c>
      <c r="H585" s="4" t="str">
        <f>IF(Sheet1__2[[#This Row],[discounted_price]]&lt;200,"&lt;₹200",IF(OR(Sheet1__2[[#This Row],[discounted_price]]=200,Sheet1__2[[#This Row],[discounted_price]]&lt;=500),"₹200-₹500","&gt;₹500"))</f>
        <v>&gt;₹500</v>
      </c>
      <c r="I585" s="1">
        <v>4999</v>
      </c>
      <c r="J585" s="1">
        <v>0.18</v>
      </c>
      <c r="K585" s="1" t="str">
        <f>IF(Sheet1__2[[#This Row],[discount_percentage]]&gt;=50%,"50% or More","&lt;50%")</f>
        <v>&lt;50%</v>
      </c>
      <c r="L58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85" s="1">
        <v>4.5</v>
      </c>
      <c r="N585" s="1">
        <f>Sheet1__2[[#This Row],[actual_price]]*Sheet1__2[[#This Row],[rating_count]]</f>
        <v>253999190</v>
      </c>
      <c r="O585" s="1">
        <v>50810</v>
      </c>
      <c r="P585" s="1" t="str">
        <f>IF(Sheet1__2[[#This Row],[rating_count]]&lt;1000,"Under 1000","1000 or more")</f>
        <v>1000 or more</v>
      </c>
      <c r="Q585" s="11">
        <f>Sheet1__2[[#This Row],[rating]]*Sheet1__2[[#This Row],[rating_count]]</f>
        <v>228645</v>
      </c>
    </row>
    <row r="586" spans="1:17" x14ac:dyDescent="0.35">
      <c r="A586" s="1" t="s">
        <v>591</v>
      </c>
      <c r="B586" s="1" t="s">
        <v>1953</v>
      </c>
      <c r="C586" s="1" t="s">
        <v>1365</v>
      </c>
      <c r="D586" s="1" t="s">
        <v>1434</v>
      </c>
      <c r="E586" s="1" t="s">
        <v>1435</v>
      </c>
      <c r="G586" s="1">
        <v>499</v>
      </c>
      <c r="H586" s="4" t="str">
        <f>IF(Sheet1__2[[#This Row],[discounted_price]]&lt;200,"&lt;₹200",IF(OR(Sheet1__2[[#This Row],[discounted_price]]=200,Sheet1__2[[#This Row],[discounted_price]]&lt;=500),"₹200-₹500","&gt;₹500"))</f>
        <v>₹200-₹500</v>
      </c>
      <c r="I586" s="1">
        <v>1999</v>
      </c>
      <c r="J586" s="1">
        <v>0.75</v>
      </c>
      <c r="K586" s="1" t="str">
        <f>IF(Sheet1__2[[#This Row],[discount_percentage]]&gt;=50%,"50% or More","&lt;50%")</f>
        <v>50% or More</v>
      </c>
      <c r="L58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86" s="1">
        <v>3.7</v>
      </c>
      <c r="N586" s="1">
        <f>Sheet1__2[[#This Row],[actual_price]]*Sheet1__2[[#This Row],[rating_count]]</f>
        <v>6734631</v>
      </c>
      <c r="O586" s="1">
        <v>3369</v>
      </c>
      <c r="P586" s="1" t="str">
        <f>IF(Sheet1__2[[#This Row],[rating_count]]&lt;1000,"Under 1000","1000 or more")</f>
        <v>1000 or more</v>
      </c>
      <c r="Q586" s="11">
        <f>Sheet1__2[[#This Row],[rating]]*Sheet1__2[[#This Row],[rating_count]]</f>
        <v>12465.300000000001</v>
      </c>
    </row>
    <row r="587" spans="1:17" hidden="1" x14ac:dyDescent="0.35">
      <c r="A587" s="1" t="s">
        <v>592</v>
      </c>
      <c r="B587" s="1" t="s">
        <v>1954</v>
      </c>
      <c r="C587" s="1" t="s">
        <v>1358</v>
      </c>
      <c r="D587" s="1" t="s">
        <v>1359</v>
      </c>
      <c r="E587" s="1" t="s">
        <v>1413</v>
      </c>
      <c r="F587" s="1" t="s">
        <v>1414</v>
      </c>
      <c r="G587" s="4">
        <v>299</v>
      </c>
      <c r="H587" s="5" t="str">
        <f>IF(Sheet1__2[[#This Row],[discounted_price]]&lt;200,"&lt;₹200",IF(OR(Sheet1__2[[#This Row],[discounted_price]]=200,Sheet1__2[[#This Row],[discounted_price]]&lt;=500),"₹200-₹500","&gt;₹500"))</f>
        <v>₹200-₹500</v>
      </c>
      <c r="I587" s="4">
        <v>449</v>
      </c>
      <c r="J587" s="3">
        <v>0.33</v>
      </c>
      <c r="K587" s="1" t="str">
        <f>IF(Sheet1__2[[#This Row],[discount_percentage]]&gt;=50%,"50% or More","&lt;50%")</f>
        <v>&lt;50%</v>
      </c>
      <c r="M587" s="1">
        <v>3.5</v>
      </c>
      <c r="N587" s="2">
        <f>Sheet1__2[[#This Row],[actual_price]]*Sheet1__2[[#This Row],[rating_count]]</f>
        <v>5310323</v>
      </c>
      <c r="O587" s="1">
        <v>11827</v>
      </c>
      <c r="P587" s="1" t="str">
        <f>IF(Sheet1__2[[#This Row],[rating_count]]&lt;1000,"Under 1000","1000 or more")</f>
        <v>1000 or more</v>
      </c>
      <c r="Q587" s="11">
        <f>Sheet1__2[[#This Row],[rating]]*Sheet1__2[[#This Row],[rating_count]]</f>
        <v>41394.5</v>
      </c>
    </row>
    <row r="588" spans="1:17" hidden="1" x14ac:dyDescent="0.35">
      <c r="A588" s="1" t="s">
        <v>593</v>
      </c>
      <c r="B588" s="1" t="s">
        <v>1955</v>
      </c>
      <c r="C588" s="1" t="s">
        <v>1358</v>
      </c>
      <c r="D588" s="1" t="s">
        <v>1359</v>
      </c>
      <c r="E588" s="1" t="s">
        <v>1413</v>
      </c>
      <c r="F588" s="1" t="s">
        <v>1432</v>
      </c>
      <c r="G588" s="4">
        <v>699</v>
      </c>
      <c r="H588" s="5" t="str">
        <f>IF(Sheet1__2[[#This Row],[discounted_price]]&lt;200,"&lt;₹200",IF(OR(Sheet1__2[[#This Row],[discounted_price]]=200,Sheet1__2[[#This Row],[discounted_price]]&lt;=500),"₹200-₹500","&gt;₹500"))</f>
        <v>&gt;₹500</v>
      </c>
      <c r="I588" s="4">
        <v>999</v>
      </c>
      <c r="J588" s="3">
        <v>0.3</v>
      </c>
      <c r="K588" s="1" t="str">
        <f>IF(Sheet1__2[[#This Row],[discount_percentage]]&gt;=50%,"50% or More","&lt;50%")</f>
        <v>&lt;50%</v>
      </c>
      <c r="M588" s="1">
        <v>3.5</v>
      </c>
      <c r="N588" s="2">
        <f>Sheet1__2[[#This Row],[actual_price]]*Sheet1__2[[#This Row],[rating_count]]</f>
        <v>15279705</v>
      </c>
      <c r="O588" s="1">
        <v>15295</v>
      </c>
      <c r="P588" s="1" t="str">
        <f>IF(Sheet1__2[[#This Row],[rating_count]]&lt;1000,"Under 1000","1000 or more")</f>
        <v>1000 or more</v>
      </c>
      <c r="Q588" s="11">
        <f>Sheet1__2[[#This Row],[rating]]*Sheet1__2[[#This Row],[rating_count]]</f>
        <v>53532.5</v>
      </c>
    </row>
    <row r="589" spans="1:17" hidden="1" x14ac:dyDescent="0.35">
      <c r="A589" s="1" t="s">
        <v>594</v>
      </c>
      <c r="B589" s="1" t="s">
        <v>1956</v>
      </c>
      <c r="C589" s="1" t="s">
        <v>1365</v>
      </c>
      <c r="D589" s="1" t="s">
        <v>1434</v>
      </c>
      <c r="E589" s="1" t="s">
        <v>1367</v>
      </c>
      <c r="F589" s="1" t="s">
        <v>1436</v>
      </c>
      <c r="G589" s="4">
        <v>799</v>
      </c>
      <c r="H589" s="5" t="str">
        <f>IF(Sheet1__2[[#This Row],[discounted_price]]&lt;200,"&lt;₹200",IF(OR(Sheet1__2[[#This Row],[discounted_price]]=200,Sheet1__2[[#This Row],[discounted_price]]&lt;=500),"₹200-₹500","&gt;₹500"))</f>
        <v>&gt;₹500</v>
      </c>
      <c r="I589" s="4">
        <v>3990</v>
      </c>
      <c r="J589" s="3">
        <v>0.8</v>
      </c>
      <c r="K589" s="1" t="str">
        <f>IF(Sheet1__2[[#This Row],[discount_percentage]]&gt;=50%,"50% or More","&lt;50%")</f>
        <v>50% or More</v>
      </c>
      <c r="M589" s="1">
        <v>4.3</v>
      </c>
      <c r="N589" s="2">
        <f>Sheet1__2[[#This Row],[actual_price]]*Sheet1__2[[#This Row],[rating_count]]</f>
        <v>108284610</v>
      </c>
      <c r="O589" s="1">
        <v>27139</v>
      </c>
      <c r="P589" s="1" t="str">
        <f>IF(Sheet1__2[[#This Row],[rating_count]]&lt;1000,"Under 1000","1000 or more")</f>
        <v>1000 or more</v>
      </c>
      <c r="Q589" s="11">
        <f>Sheet1__2[[#This Row],[rating]]*Sheet1__2[[#This Row],[rating_count]]</f>
        <v>116697.7</v>
      </c>
    </row>
    <row r="590" spans="1:17" hidden="1" x14ac:dyDescent="0.35">
      <c r="A590" s="1" t="s">
        <v>595</v>
      </c>
      <c r="B590" s="1" t="s">
        <v>1944</v>
      </c>
      <c r="C590" s="1" t="s">
        <v>1365</v>
      </c>
      <c r="D590" s="1" t="s">
        <v>1395</v>
      </c>
      <c r="E590" s="1" t="s">
        <v>1396</v>
      </c>
      <c r="F590" s="1" t="s">
        <v>1397</v>
      </c>
      <c r="G590" s="4">
        <v>1399</v>
      </c>
      <c r="H590" s="5" t="str">
        <f>IF(Sheet1__2[[#This Row],[discounted_price]]&lt;200,"&lt;₹200",IF(OR(Sheet1__2[[#This Row],[discounted_price]]=200,Sheet1__2[[#This Row],[discounted_price]]&lt;=500),"₹200-₹500","&gt;₹500"))</f>
        <v>&gt;₹500</v>
      </c>
      <c r="I590" s="4">
        <v>5499</v>
      </c>
      <c r="J590" s="3">
        <v>0.75</v>
      </c>
      <c r="K590" s="1" t="str">
        <f>IF(Sheet1__2[[#This Row],[discount_percentage]]&gt;=50%,"50% or More","&lt;50%")</f>
        <v>50% or More</v>
      </c>
      <c r="M590" s="1">
        <v>3.9</v>
      </c>
      <c r="N590" s="2">
        <f>Sheet1__2[[#This Row],[actual_price]]*Sheet1__2[[#This Row],[rating_count]]</f>
        <v>52262496</v>
      </c>
      <c r="O590" s="1">
        <v>9504</v>
      </c>
      <c r="P590" s="1" t="str">
        <f>IF(Sheet1__2[[#This Row],[rating_count]]&lt;1000,"Under 1000","1000 or more")</f>
        <v>1000 or more</v>
      </c>
      <c r="Q590" s="11">
        <f>Sheet1__2[[#This Row],[rating]]*Sheet1__2[[#This Row],[rating_count]]</f>
        <v>37065.599999999999</v>
      </c>
    </row>
    <row r="591" spans="1:17" x14ac:dyDescent="0.35">
      <c r="A591" s="1" t="s">
        <v>596</v>
      </c>
      <c r="B591" s="1" t="s">
        <v>1836</v>
      </c>
      <c r="C591" s="1" t="s">
        <v>1358</v>
      </c>
      <c r="D591" s="1" t="s">
        <v>1411</v>
      </c>
      <c r="E591" s="1" t="s">
        <v>1412</v>
      </c>
      <c r="G591" s="1">
        <v>519</v>
      </c>
      <c r="H591" s="4" t="str">
        <f>IF(Sheet1__2[[#This Row],[discounted_price]]&lt;200,"&lt;₹200",IF(OR(Sheet1__2[[#This Row],[discounted_price]]=200,Sheet1__2[[#This Row],[discounted_price]]&lt;=500),"₹200-₹500","&gt;₹500"))</f>
        <v>&gt;₹500</v>
      </c>
      <c r="I591" s="1">
        <v>1350</v>
      </c>
      <c r="J591" s="1">
        <v>0.62</v>
      </c>
      <c r="K591" s="1" t="str">
        <f>IF(Sheet1__2[[#This Row],[discount_percentage]]&gt;=50%,"50% or More","&lt;50%")</f>
        <v>50% or More</v>
      </c>
      <c r="L59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91" s="1">
        <v>4.3</v>
      </c>
      <c r="N591" s="1">
        <f>Sheet1__2[[#This Row],[actual_price]]*Sheet1__2[[#This Row],[rating_count]]</f>
        <v>40578300</v>
      </c>
      <c r="O591" s="1">
        <v>30058</v>
      </c>
      <c r="P591" s="1" t="str">
        <f>IF(Sheet1__2[[#This Row],[rating_count]]&lt;1000,"Under 1000","1000 or more")</f>
        <v>1000 or more</v>
      </c>
      <c r="Q591" s="11">
        <f>Sheet1__2[[#This Row],[rating]]*Sheet1__2[[#This Row],[rating_count]]</f>
        <v>129249.4</v>
      </c>
    </row>
    <row r="592" spans="1:17" hidden="1" x14ac:dyDescent="0.35">
      <c r="A592" s="1" t="s">
        <v>597</v>
      </c>
      <c r="B592" s="1" t="s">
        <v>1903</v>
      </c>
      <c r="C592" s="1" t="s">
        <v>1365</v>
      </c>
      <c r="D592" s="1" t="s">
        <v>1395</v>
      </c>
      <c r="E592" s="1" t="s">
        <v>1396</v>
      </c>
      <c r="F592" s="1" t="s">
        <v>1397</v>
      </c>
      <c r="G592" s="4">
        <v>1499</v>
      </c>
      <c r="H592" s="5" t="str">
        <f>IF(Sheet1__2[[#This Row],[discounted_price]]&lt;200,"&lt;₹200",IF(OR(Sheet1__2[[#This Row],[discounted_price]]=200,Sheet1__2[[#This Row],[discounted_price]]&lt;=500),"₹200-₹500","&gt;₹500"))</f>
        <v>&gt;₹500</v>
      </c>
      <c r="I592" s="4">
        <v>3990</v>
      </c>
      <c r="J592" s="3">
        <v>0.62</v>
      </c>
      <c r="K592" s="1" t="str">
        <f>IF(Sheet1__2[[#This Row],[discount_percentage]]&gt;=50%,"50% or More","&lt;50%")</f>
        <v>50% or More</v>
      </c>
      <c r="M592" s="1">
        <v>4.0999999999999996</v>
      </c>
      <c r="N592" s="2">
        <f>Sheet1__2[[#This Row],[actual_price]]*Sheet1__2[[#This Row],[rating_count]]</f>
        <v>438357360</v>
      </c>
      <c r="O592" s="1">
        <v>109864</v>
      </c>
      <c r="P592" s="1" t="str">
        <f>IF(Sheet1__2[[#This Row],[rating_count]]&lt;1000,"Under 1000","1000 or more")</f>
        <v>1000 or more</v>
      </c>
      <c r="Q592" s="11">
        <f>Sheet1__2[[#This Row],[rating]]*Sheet1__2[[#This Row],[rating_count]]</f>
        <v>450442.39999999997</v>
      </c>
    </row>
    <row r="593" spans="1:17" hidden="1" x14ac:dyDescent="0.35">
      <c r="A593" s="1" t="s">
        <v>598</v>
      </c>
      <c r="B593" s="1" t="s">
        <v>1957</v>
      </c>
      <c r="C593" s="1" t="s">
        <v>1424</v>
      </c>
      <c r="D593" s="1" t="s">
        <v>1437</v>
      </c>
      <c r="E593" s="1" t="s">
        <v>1438</v>
      </c>
      <c r="F593" s="1" t="s">
        <v>1439</v>
      </c>
      <c r="G593" s="4">
        <v>1295</v>
      </c>
      <c r="H593" s="5" t="str">
        <f>IF(Sheet1__2[[#This Row],[discounted_price]]&lt;200,"&lt;₹200",IF(OR(Sheet1__2[[#This Row],[discounted_price]]=200,Sheet1__2[[#This Row],[discounted_price]]&lt;=500),"₹200-₹500","&gt;₹500"))</f>
        <v>&gt;₹500</v>
      </c>
      <c r="I593" s="4">
        <v>1295</v>
      </c>
      <c r="J593" s="3">
        <v>0</v>
      </c>
      <c r="K593" s="1" t="str">
        <f>IF(Sheet1__2[[#This Row],[discount_percentage]]&gt;=50%,"50% or More","&lt;50%")</f>
        <v>&lt;50%</v>
      </c>
      <c r="M593" s="1">
        <v>4.5</v>
      </c>
      <c r="N593" s="2">
        <f>Sheet1__2[[#This Row],[actual_price]]*Sheet1__2[[#This Row],[rating_count]]</f>
        <v>7459200</v>
      </c>
      <c r="O593" s="1">
        <v>5760</v>
      </c>
      <c r="P593" s="1" t="str">
        <f>IF(Sheet1__2[[#This Row],[rating_count]]&lt;1000,"Under 1000","1000 or more")</f>
        <v>1000 or more</v>
      </c>
      <c r="Q593" s="11">
        <f>Sheet1__2[[#This Row],[rating]]*Sheet1__2[[#This Row],[rating_count]]</f>
        <v>25920</v>
      </c>
    </row>
    <row r="594" spans="1:17" x14ac:dyDescent="0.35">
      <c r="A594" s="1" t="s">
        <v>599</v>
      </c>
      <c r="B594" s="1" t="s">
        <v>1958</v>
      </c>
      <c r="C594" s="1" t="s">
        <v>1358</v>
      </c>
      <c r="D594" s="1" t="s">
        <v>1362</v>
      </c>
      <c r="E594" s="1" t="s">
        <v>1440</v>
      </c>
      <c r="G594" s="1">
        <v>1889</v>
      </c>
      <c r="H594" s="4" t="str">
        <f>IF(Sheet1__2[[#This Row],[discounted_price]]&lt;200,"&lt;₹200",IF(OR(Sheet1__2[[#This Row],[discounted_price]]=200,Sheet1__2[[#This Row],[discounted_price]]&lt;=500),"₹200-₹500","&gt;₹500"))</f>
        <v>&gt;₹500</v>
      </c>
      <c r="I594" s="1">
        <v>5499</v>
      </c>
      <c r="J594" s="1">
        <v>0.66</v>
      </c>
      <c r="K594" s="1" t="str">
        <f>IF(Sheet1__2[[#This Row],[discount_percentage]]&gt;=50%,"50% or More","&lt;50%")</f>
        <v>50% or More</v>
      </c>
      <c r="L59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94" s="1">
        <v>4.2</v>
      </c>
      <c r="N594" s="1">
        <f>Sheet1__2[[#This Row],[actual_price]]*Sheet1__2[[#This Row],[rating_count]]</f>
        <v>272480949</v>
      </c>
      <c r="O594" s="1">
        <v>49551</v>
      </c>
      <c r="P594" s="1" t="str">
        <f>IF(Sheet1__2[[#This Row],[rating_count]]&lt;1000,"Under 1000","1000 or more")</f>
        <v>1000 or more</v>
      </c>
      <c r="Q594" s="11">
        <f>Sheet1__2[[#This Row],[rating]]*Sheet1__2[[#This Row],[rating_count]]</f>
        <v>208114.2</v>
      </c>
    </row>
    <row r="595" spans="1:17" hidden="1" x14ac:dyDescent="0.35">
      <c r="A595" s="1" t="s">
        <v>600</v>
      </c>
      <c r="B595" s="1" t="s">
        <v>1830</v>
      </c>
      <c r="C595" s="1" t="s">
        <v>1365</v>
      </c>
      <c r="D595" s="1" t="s">
        <v>1395</v>
      </c>
      <c r="E595" s="1" t="s">
        <v>1396</v>
      </c>
      <c r="F595" s="1" t="s">
        <v>1397</v>
      </c>
      <c r="G595" s="4">
        <v>455</v>
      </c>
      <c r="H595" s="5" t="str">
        <f>IF(Sheet1__2[[#This Row],[discounted_price]]&lt;200,"&lt;₹200",IF(OR(Sheet1__2[[#This Row],[discounted_price]]=200,Sheet1__2[[#This Row],[discounted_price]]&lt;=500),"₹200-₹500","&gt;₹500"))</f>
        <v>₹200-₹500</v>
      </c>
      <c r="I595" s="4">
        <v>1490</v>
      </c>
      <c r="J595" s="3">
        <v>0.69</v>
      </c>
      <c r="K595" s="1" t="str">
        <f>IF(Sheet1__2[[#This Row],[discount_percentage]]&gt;=50%,"50% or More","&lt;50%")</f>
        <v>50% or More</v>
      </c>
      <c r="M595" s="1">
        <v>4.0999999999999996</v>
      </c>
      <c r="N595" s="2">
        <f>Sheet1__2[[#This Row],[actual_price]]*Sheet1__2[[#This Row],[rating_count]]</f>
        <v>240898730</v>
      </c>
      <c r="O595" s="1">
        <v>161677</v>
      </c>
      <c r="P595" s="1" t="str">
        <f>IF(Sheet1__2[[#This Row],[rating_count]]&lt;1000,"Under 1000","1000 or more")</f>
        <v>1000 or more</v>
      </c>
      <c r="Q595" s="11">
        <f>Sheet1__2[[#This Row],[rating]]*Sheet1__2[[#This Row],[rating_count]]</f>
        <v>662875.69999999995</v>
      </c>
    </row>
    <row r="596" spans="1:17" hidden="1" x14ac:dyDescent="0.35">
      <c r="A596" s="1" t="s">
        <v>601</v>
      </c>
      <c r="B596" s="1" t="s">
        <v>1959</v>
      </c>
      <c r="C596" s="1" t="s">
        <v>1365</v>
      </c>
      <c r="D596" s="1" t="s">
        <v>1434</v>
      </c>
      <c r="E596" s="1" t="s">
        <v>1367</v>
      </c>
      <c r="F596" s="1" t="s">
        <v>1436</v>
      </c>
      <c r="G596" s="4">
        <v>399</v>
      </c>
      <c r="H596" s="5" t="str">
        <f>IF(Sheet1__2[[#This Row],[discounted_price]]&lt;200,"&lt;₹200",IF(OR(Sheet1__2[[#This Row],[discounted_price]]=200,Sheet1__2[[#This Row],[discounted_price]]&lt;=500),"₹200-₹500","&gt;₹500"))</f>
        <v>₹200-₹500</v>
      </c>
      <c r="I596" s="4">
        <v>995</v>
      </c>
      <c r="J596" s="3">
        <v>0.6</v>
      </c>
      <c r="K596" s="1" t="str">
        <f>IF(Sheet1__2[[#This Row],[discount_percentage]]&gt;=50%,"50% or More","&lt;50%")</f>
        <v>50% or More</v>
      </c>
      <c r="M596" s="1">
        <v>3.9</v>
      </c>
      <c r="N596" s="2">
        <f>Sheet1__2[[#This Row],[actual_price]]*Sheet1__2[[#This Row],[rating_count]]</f>
        <v>21265140</v>
      </c>
      <c r="O596" s="1">
        <v>21372</v>
      </c>
      <c r="P596" s="1" t="str">
        <f>IF(Sheet1__2[[#This Row],[rating_count]]&lt;1000,"Under 1000","1000 or more")</f>
        <v>1000 or more</v>
      </c>
      <c r="Q596" s="11">
        <f>Sheet1__2[[#This Row],[rating]]*Sheet1__2[[#This Row],[rating_count]]</f>
        <v>83350.8</v>
      </c>
    </row>
    <row r="597" spans="1:17" hidden="1" x14ac:dyDescent="0.35">
      <c r="A597" s="1" t="s">
        <v>602</v>
      </c>
      <c r="B597" s="1" t="s">
        <v>1960</v>
      </c>
      <c r="C597" s="1" t="s">
        <v>1358</v>
      </c>
      <c r="D597" s="1" t="s">
        <v>1441</v>
      </c>
      <c r="E597" s="1" t="s">
        <v>1442</v>
      </c>
      <c r="F597" s="1" t="s">
        <v>1443</v>
      </c>
      <c r="G597" s="4">
        <v>717</v>
      </c>
      <c r="H597" s="5" t="str">
        <f>IF(Sheet1__2[[#This Row],[discounted_price]]&lt;200,"&lt;₹200",IF(OR(Sheet1__2[[#This Row],[discounted_price]]=200,Sheet1__2[[#This Row],[discounted_price]]&lt;=500),"₹200-₹500","&gt;₹500"))</f>
        <v>&gt;₹500</v>
      </c>
      <c r="I597" s="4">
        <v>761</v>
      </c>
      <c r="J597" s="3">
        <v>0.06</v>
      </c>
      <c r="K597" s="1" t="str">
        <f>IF(Sheet1__2[[#This Row],[discount_percentage]]&gt;=50%,"50% or More","&lt;50%")</f>
        <v>&lt;50%</v>
      </c>
      <c r="M597" s="1">
        <v>4</v>
      </c>
      <c r="N597" s="2">
        <f>Sheet1__2[[#This Row],[actual_price]]*Sheet1__2[[#This Row],[rating_count]]</f>
        <v>5478439</v>
      </c>
      <c r="O597" s="1">
        <v>7199</v>
      </c>
      <c r="P597" s="1" t="str">
        <f>IF(Sheet1__2[[#This Row],[rating_count]]&lt;1000,"Under 1000","1000 or more")</f>
        <v>1000 or more</v>
      </c>
      <c r="Q597" s="11">
        <f>Sheet1__2[[#This Row],[rating]]*Sheet1__2[[#This Row],[rating_count]]</f>
        <v>28796</v>
      </c>
    </row>
    <row r="598" spans="1:17" hidden="1" x14ac:dyDescent="0.35">
      <c r="A598" s="1" t="s">
        <v>603</v>
      </c>
      <c r="B598" s="1" t="s">
        <v>1961</v>
      </c>
      <c r="C598" s="1" t="s">
        <v>1358</v>
      </c>
      <c r="D598" s="1" t="s">
        <v>1359</v>
      </c>
      <c r="E598" s="1" t="s">
        <v>1413</v>
      </c>
      <c r="F598" s="1" t="s">
        <v>1444</v>
      </c>
      <c r="G598" s="4">
        <v>39</v>
      </c>
      <c r="H598" s="5" t="str">
        <f>IF(Sheet1__2[[#This Row],[discounted_price]]&lt;200,"&lt;₹200",IF(OR(Sheet1__2[[#This Row],[discounted_price]]=200,Sheet1__2[[#This Row],[discounted_price]]&lt;=500),"₹200-₹500","&gt;₹500"))</f>
        <v>&lt;₹200</v>
      </c>
      <c r="I598" s="4">
        <v>299</v>
      </c>
      <c r="J598" s="3">
        <v>0.87</v>
      </c>
      <c r="K598" s="1" t="str">
        <f>IF(Sheet1__2[[#This Row],[discount_percentage]]&gt;=50%,"50% or More","&lt;50%")</f>
        <v>50% or More</v>
      </c>
      <c r="M598" s="1">
        <v>3.5</v>
      </c>
      <c r="N598" s="2">
        <f>Sheet1__2[[#This Row],[actual_price]]*Sheet1__2[[#This Row],[rating_count]]</f>
        <v>4554667</v>
      </c>
      <c r="O598" s="1">
        <v>15233</v>
      </c>
      <c r="P598" s="1" t="str">
        <f>IF(Sheet1__2[[#This Row],[rating_count]]&lt;1000,"Under 1000","1000 or more")</f>
        <v>1000 or more</v>
      </c>
      <c r="Q598" s="11">
        <f>Sheet1__2[[#This Row],[rating]]*Sheet1__2[[#This Row],[rating_count]]</f>
        <v>53315.5</v>
      </c>
    </row>
    <row r="599" spans="1:17" x14ac:dyDescent="0.35">
      <c r="A599" s="1" t="s">
        <v>604</v>
      </c>
      <c r="B599" s="1" t="s">
        <v>1836</v>
      </c>
      <c r="C599" s="1" t="s">
        <v>1358</v>
      </c>
      <c r="D599" s="1" t="s">
        <v>1411</v>
      </c>
      <c r="E599" s="1" t="s">
        <v>1412</v>
      </c>
      <c r="G599" s="1">
        <v>889</v>
      </c>
      <c r="H599" s="4" t="str">
        <f>IF(Sheet1__2[[#This Row],[discounted_price]]&lt;200,"&lt;₹200",IF(OR(Sheet1__2[[#This Row],[discounted_price]]=200,Sheet1__2[[#This Row],[discounted_price]]&lt;=500),"₹200-₹500","&gt;₹500"))</f>
        <v>&gt;₹500</v>
      </c>
      <c r="I599" s="1">
        <v>2500</v>
      </c>
      <c r="J599" s="1">
        <v>0.64</v>
      </c>
      <c r="K599" s="1" t="str">
        <f>IF(Sheet1__2[[#This Row],[discount_percentage]]&gt;=50%,"50% or More","&lt;50%")</f>
        <v>50% or More</v>
      </c>
      <c r="L59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599" s="1">
        <v>4.3</v>
      </c>
      <c r="N599" s="1">
        <f>Sheet1__2[[#This Row],[actual_price]]*Sheet1__2[[#This Row],[rating_count]]</f>
        <v>139367500</v>
      </c>
      <c r="O599" s="1">
        <v>55747</v>
      </c>
      <c r="P599" s="1" t="str">
        <f>IF(Sheet1__2[[#This Row],[rating_count]]&lt;1000,"Under 1000","1000 or more")</f>
        <v>1000 or more</v>
      </c>
      <c r="Q599" s="11">
        <f>Sheet1__2[[#This Row],[rating]]*Sheet1__2[[#This Row],[rating_count]]</f>
        <v>239712.09999999998</v>
      </c>
    </row>
    <row r="600" spans="1:17" hidden="1" x14ac:dyDescent="0.35">
      <c r="A600" s="1" t="s">
        <v>605</v>
      </c>
      <c r="B600" s="1" t="s">
        <v>1944</v>
      </c>
      <c r="C600" s="1" t="s">
        <v>1365</v>
      </c>
      <c r="D600" s="1" t="s">
        <v>1395</v>
      </c>
      <c r="E600" s="1" t="s">
        <v>1396</v>
      </c>
      <c r="F600" s="1" t="s">
        <v>1397</v>
      </c>
      <c r="G600" s="4">
        <v>1199</v>
      </c>
      <c r="H600" s="5" t="str">
        <f>IF(Sheet1__2[[#This Row],[discounted_price]]&lt;200,"&lt;₹200",IF(OR(Sheet1__2[[#This Row],[discounted_price]]=200,Sheet1__2[[#This Row],[discounted_price]]&lt;=500),"₹200-₹500","&gt;₹500"))</f>
        <v>&gt;₹500</v>
      </c>
      <c r="I600" s="4">
        <v>4999</v>
      </c>
      <c r="J600" s="3">
        <v>0.76</v>
      </c>
      <c r="K600" s="1" t="str">
        <f>IF(Sheet1__2[[#This Row],[discount_percentage]]&gt;=50%,"50% or More","&lt;50%")</f>
        <v>50% or More</v>
      </c>
      <c r="M600" s="1">
        <v>3.8</v>
      </c>
      <c r="N600" s="2">
        <f>Sheet1__2[[#This Row],[actual_price]]*Sheet1__2[[#This Row],[rating_count]]</f>
        <v>74790039</v>
      </c>
      <c r="O600" s="1">
        <v>14961</v>
      </c>
      <c r="P600" s="1" t="str">
        <f>IF(Sheet1__2[[#This Row],[rating_count]]&lt;1000,"Under 1000","1000 or more")</f>
        <v>1000 or more</v>
      </c>
      <c r="Q600" s="11">
        <f>Sheet1__2[[#This Row],[rating]]*Sheet1__2[[#This Row],[rating_count]]</f>
        <v>56851.799999999996</v>
      </c>
    </row>
    <row r="601" spans="1:17" hidden="1" x14ac:dyDescent="0.35">
      <c r="A601" s="1" t="s">
        <v>606</v>
      </c>
      <c r="B601" s="1" t="s">
        <v>1962</v>
      </c>
      <c r="C601" s="1" t="s">
        <v>1358</v>
      </c>
      <c r="D601" s="1" t="s">
        <v>1359</v>
      </c>
      <c r="E601" s="1" t="s">
        <v>1413</v>
      </c>
      <c r="F601" s="1" t="s">
        <v>1414</v>
      </c>
      <c r="G601" s="4">
        <v>569</v>
      </c>
      <c r="H601" s="5" t="str">
        <f>IF(Sheet1__2[[#This Row],[discounted_price]]&lt;200,"&lt;₹200",IF(OR(Sheet1__2[[#This Row],[discounted_price]]=200,Sheet1__2[[#This Row],[discounted_price]]&lt;=500),"₹200-₹500","&gt;₹500"))</f>
        <v>&gt;₹500</v>
      </c>
      <c r="I601" s="4">
        <v>1299</v>
      </c>
      <c r="J601" s="3">
        <v>0.56000000000000005</v>
      </c>
      <c r="K601" s="1" t="str">
        <f>IF(Sheet1__2[[#This Row],[discount_percentage]]&gt;=50%,"50% or More","&lt;50%")</f>
        <v>50% or More</v>
      </c>
      <c r="M601" s="1">
        <v>4.4000000000000004</v>
      </c>
      <c r="N601" s="2">
        <f>Sheet1__2[[#This Row],[actual_price]]*Sheet1__2[[#This Row],[rating_count]]</f>
        <v>12048225</v>
      </c>
      <c r="O601" s="1">
        <v>9275</v>
      </c>
      <c r="P601" s="1" t="str">
        <f>IF(Sheet1__2[[#This Row],[rating_count]]&lt;1000,"Under 1000","1000 or more")</f>
        <v>1000 or more</v>
      </c>
      <c r="Q601" s="11">
        <f>Sheet1__2[[#This Row],[rating]]*Sheet1__2[[#This Row],[rating_count]]</f>
        <v>40810</v>
      </c>
    </row>
    <row r="602" spans="1:17" hidden="1" x14ac:dyDescent="0.35">
      <c r="A602" s="1" t="s">
        <v>607</v>
      </c>
      <c r="B602" s="1" t="s">
        <v>1944</v>
      </c>
      <c r="C602" s="1" t="s">
        <v>1365</v>
      </c>
      <c r="D602" s="1" t="s">
        <v>1395</v>
      </c>
      <c r="E602" s="1" t="s">
        <v>1396</v>
      </c>
      <c r="F602" s="1" t="s">
        <v>1397</v>
      </c>
      <c r="G602" s="4">
        <v>1499</v>
      </c>
      <c r="H602" s="5" t="str">
        <f>IF(Sheet1__2[[#This Row],[discounted_price]]&lt;200,"&lt;₹200",IF(OR(Sheet1__2[[#This Row],[discounted_price]]=200,Sheet1__2[[#This Row],[discounted_price]]&lt;=500),"₹200-₹500","&gt;₹500"))</f>
        <v>&gt;₹500</v>
      </c>
      <c r="I602" s="4">
        <v>8999</v>
      </c>
      <c r="J602" s="3">
        <v>0.83</v>
      </c>
      <c r="K602" s="1" t="str">
        <f>IF(Sheet1__2[[#This Row],[discount_percentage]]&gt;=50%,"50% or More","&lt;50%")</f>
        <v>50% or More</v>
      </c>
      <c r="M602" s="1">
        <v>3.7</v>
      </c>
      <c r="N602" s="2">
        <f>Sheet1__2[[#This Row],[actual_price]]*Sheet1__2[[#This Row],[rating_count]]</f>
        <v>254887676</v>
      </c>
      <c r="O602" s="1">
        <v>28324</v>
      </c>
      <c r="P602" s="1" t="str">
        <f>IF(Sheet1__2[[#This Row],[rating_count]]&lt;1000,"Under 1000","1000 or more")</f>
        <v>1000 or more</v>
      </c>
      <c r="Q602" s="11">
        <f>Sheet1__2[[#This Row],[rating]]*Sheet1__2[[#This Row],[rating_count]]</f>
        <v>104798.8</v>
      </c>
    </row>
    <row r="603" spans="1:17" x14ac:dyDescent="0.35">
      <c r="A603" s="1" t="s">
        <v>608</v>
      </c>
      <c r="B603" s="1" t="s">
        <v>1963</v>
      </c>
      <c r="C603" s="1" t="s">
        <v>1365</v>
      </c>
      <c r="D603" s="1" t="s">
        <v>1422</v>
      </c>
      <c r="E603" s="1" t="s">
        <v>1423</v>
      </c>
      <c r="G603" s="1">
        <v>149</v>
      </c>
      <c r="H603" s="4" t="str">
        <f>IF(Sheet1__2[[#This Row],[discounted_price]]&lt;200,"&lt;₹200",IF(OR(Sheet1__2[[#This Row],[discounted_price]]=200,Sheet1__2[[#This Row],[discounted_price]]&lt;=500),"₹200-₹500","&gt;₹500"))</f>
        <v>&lt;₹200</v>
      </c>
      <c r="I603" s="1">
        <v>180</v>
      </c>
      <c r="J603" s="1">
        <v>0.17</v>
      </c>
      <c r="K603" s="1" t="str">
        <f>IF(Sheet1__2[[#This Row],[discount_percentage]]&gt;=50%,"50% or More","&lt;50%")</f>
        <v>&lt;50%</v>
      </c>
      <c r="L60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03" s="1">
        <v>4.4000000000000004</v>
      </c>
      <c r="N603" s="1">
        <f>Sheet1__2[[#This Row],[actual_price]]*Sheet1__2[[#This Row],[rating_count]]</f>
        <v>115920</v>
      </c>
      <c r="O603" s="1">
        <v>644</v>
      </c>
      <c r="P603" s="1" t="str">
        <f>IF(Sheet1__2[[#This Row],[rating_count]]&lt;1000,"Under 1000","1000 or more")</f>
        <v>Under 1000</v>
      </c>
      <c r="Q603" s="11">
        <f>Sheet1__2[[#This Row],[rating]]*Sheet1__2[[#This Row],[rating_count]]</f>
        <v>2833.6000000000004</v>
      </c>
    </row>
    <row r="604" spans="1:17" hidden="1" x14ac:dyDescent="0.35">
      <c r="A604" s="1" t="s">
        <v>609</v>
      </c>
      <c r="B604" s="1" t="s">
        <v>1964</v>
      </c>
      <c r="C604" s="1" t="s">
        <v>1358</v>
      </c>
      <c r="D604" s="1" t="s">
        <v>1359</v>
      </c>
      <c r="E604" s="1" t="s">
        <v>1445</v>
      </c>
      <c r="F604" s="1" t="s">
        <v>1446</v>
      </c>
      <c r="G604" s="4">
        <v>399</v>
      </c>
      <c r="H604" s="5" t="str">
        <f>IF(Sheet1__2[[#This Row],[discounted_price]]&lt;200,"&lt;₹200",IF(OR(Sheet1__2[[#This Row],[discounted_price]]=200,Sheet1__2[[#This Row],[discounted_price]]&lt;=500),"₹200-₹500","&gt;₹500"))</f>
        <v>₹200-₹500</v>
      </c>
      <c r="I604" s="4">
        <v>549</v>
      </c>
      <c r="J604" s="3">
        <v>0.27</v>
      </c>
      <c r="K604" s="1" t="str">
        <f>IF(Sheet1__2[[#This Row],[discount_percentage]]&gt;=50%,"50% or More","&lt;50%")</f>
        <v>&lt;50%</v>
      </c>
      <c r="M604" s="1">
        <v>4.4000000000000004</v>
      </c>
      <c r="N604" s="2">
        <f>Sheet1__2[[#This Row],[actual_price]]*Sheet1__2[[#This Row],[rating_count]]</f>
        <v>9958311</v>
      </c>
      <c r="O604" s="1">
        <v>18139</v>
      </c>
      <c r="P604" s="1" t="str">
        <f>IF(Sheet1__2[[#This Row],[rating_count]]&lt;1000,"Under 1000","1000 or more")</f>
        <v>1000 or more</v>
      </c>
      <c r="Q604" s="11">
        <f>Sheet1__2[[#This Row],[rating]]*Sheet1__2[[#This Row],[rating_count]]</f>
        <v>79811.600000000006</v>
      </c>
    </row>
    <row r="605" spans="1:17" hidden="1" x14ac:dyDescent="0.35">
      <c r="A605" s="1" t="s">
        <v>610</v>
      </c>
      <c r="B605" s="1" t="s">
        <v>1965</v>
      </c>
      <c r="C605" s="1" t="s">
        <v>1428</v>
      </c>
      <c r="D605" s="1" t="s">
        <v>1429</v>
      </c>
      <c r="E605" s="1" t="s">
        <v>1447</v>
      </c>
      <c r="F605" s="1" t="s">
        <v>1448</v>
      </c>
      <c r="G605" s="4">
        <v>191</v>
      </c>
      <c r="H605" s="5" t="str">
        <f>IF(Sheet1__2[[#This Row],[discounted_price]]&lt;200,"&lt;₹200",IF(OR(Sheet1__2[[#This Row],[discounted_price]]=200,Sheet1__2[[#This Row],[discounted_price]]&lt;=500),"₹200-₹500","&gt;₹500"))</f>
        <v>&lt;₹200</v>
      </c>
      <c r="I605" s="4">
        <v>225</v>
      </c>
      <c r="J605" s="3">
        <v>0.15</v>
      </c>
      <c r="K605" s="1" t="str">
        <f>IF(Sheet1__2[[#This Row],[discount_percentage]]&gt;=50%,"50% or More","&lt;50%")</f>
        <v>&lt;50%</v>
      </c>
      <c r="M605" s="1">
        <v>4.4000000000000004</v>
      </c>
      <c r="N605" s="2">
        <f>Sheet1__2[[#This Row],[actual_price]]*Sheet1__2[[#This Row],[rating_count]]</f>
        <v>1620675</v>
      </c>
      <c r="O605" s="1">
        <v>7203</v>
      </c>
      <c r="P605" s="1" t="str">
        <f>IF(Sheet1__2[[#This Row],[rating_count]]&lt;1000,"Under 1000","1000 or more")</f>
        <v>1000 or more</v>
      </c>
      <c r="Q605" s="11">
        <f>Sheet1__2[[#This Row],[rating]]*Sheet1__2[[#This Row],[rating_count]]</f>
        <v>31693.200000000004</v>
      </c>
    </row>
    <row r="606" spans="1:17" hidden="1" x14ac:dyDescent="0.35">
      <c r="A606" s="1" t="s">
        <v>611</v>
      </c>
      <c r="B606" s="1" t="s">
        <v>1966</v>
      </c>
      <c r="C606" s="1" t="s">
        <v>1358</v>
      </c>
      <c r="D606" s="1" t="s">
        <v>1359</v>
      </c>
      <c r="E606" s="1" t="s">
        <v>1413</v>
      </c>
      <c r="F606" s="1" t="s">
        <v>1444</v>
      </c>
      <c r="G606" s="4">
        <v>129</v>
      </c>
      <c r="H606" s="5" t="str">
        <f>IF(Sheet1__2[[#This Row],[discounted_price]]&lt;200,"&lt;₹200",IF(OR(Sheet1__2[[#This Row],[discounted_price]]=200,Sheet1__2[[#This Row],[discounted_price]]&lt;=500),"₹200-₹500","&gt;₹500"))</f>
        <v>&lt;₹200</v>
      </c>
      <c r="I606" s="4">
        <v>999</v>
      </c>
      <c r="J606" s="3">
        <v>0.87</v>
      </c>
      <c r="K606" s="1" t="str">
        <f>IF(Sheet1__2[[#This Row],[discount_percentage]]&gt;=50%,"50% or More","&lt;50%")</f>
        <v>50% or More</v>
      </c>
      <c r="M606" s="1">
        <v>4.2</v>
      </c>
      <c r="N606" s="2">
        <f>Sheet1__2[[#This Row],[actual_price]]*Sheet1__2[[#This Row],[rating_count]]</f>
        <v>490509</v>
      </c>
      <c r="O606" s="1">
        <v>491</v>
      </c>
      <c r="P606" s="1" t="str">
        <f>IF(Sheet1__2[[#This Row],[rating_count]]&lt;1000,"Under 1000","1000 or more")</f>
        <v>Under 1000</v>
      </c>
      <c r="Q606" s="11">
        <f>Sheet1__2[[#This Row],[rating]]*Sheet1__2[[#This Row],[rating_count]]</f>
        <v>2062.2000000000003</v>
      </c>
    </row>
    <row r="607" spans="1:17" x14ac:dyDescent="0.35">
      <c r="A607" s="1" t="s">
        <v>612</v>
      </c>
      <c r="B607" s="1" t="s">
        <v>1667</v>
      </c>
      <c r="C607" s="1" t="s">
        <v>1358</v>
      </c>
      <c r="D607" s="1" t="s">
        <v>1359</v>
      </c>
      <c r="E607" s="1" t="s">
        <v>1449</v>
      </c>
      <c r="G607" s="1">
        <v>199</v>
      </c>
      <c r="H607" s="4" t="str">
        <f>IF(Sheet1__2[[#This Row],[discounted_price]]&lt;200,"&lt;₹200",IF(OR(Sheet1__2[[#This Row],[discounted_price]]=200,Sheet1__2[[#This Row],[discounted_price]]&lt;=500),"₹200-₹500","&gt;₹500"))</f>
        <v>&lt;₹200</v>
      </c>
      <c r="I607" s="1">
        <v>599</v>
      </c>
      <c r="J607" s="1">
        <v>0.67</v>
      </c>
      <c r="K607" s="1" t="str">
        <f>IF(Sheet1__2[[#This Row],[discount_percentage]]&gt;=50%,"50% or More","&lt;50%")</f>
        <v>50% or More</v>
      </c>
      <c r="L60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07" s="1">
        <v>4.5</v>
      </c>
      <c r="N607" s="1">
        <f>Sheet1__2[[#This Row],[actual_price]]*Sheet1__2[[#This Row],[rating_count]]</f>
        <v>8127232</v>
      </c>
      <c r="O607" s="1">
        <v>13568</v>
      </c>
      <c r="P607" s="1" t="str">
        <f>IF(Sheet1__2[[#This Row],[rating_count]]&lt;1000,"Under 1000","1000 or more")</f>
        <v>1000 or more</v>
      </c>
      <c r="Q607" s="11">
        <f>Sheet1__2[[#This Row],[rating]]*Sheet1__2[[#This Row],[rating_count]]</f>
        <v>61056</v>
      </c>
    </row>
    <row r="608" spans="1:17" hidden="1" x14ac:dyDescent="0.35">
      <c r="A608" s="1" t="s">
        <v>613</v>
      </c>
      <c r="B608" s="1" t="s">
        <v>1944</v>
      </c>
      <c r="C608" s="1" t="s">
        <v>1365</v>
      </c>
      <c r="D608" s="1" t="s">
        <v>1395</v>
      </c>
      <c r="E608" s="1" t="s">
        <v>1396</v>
      </c>
      <c r="F608" s="1" t="s">
        <v>1397</v>
      </c>
      <c r="G608" s="4">
        <v>999</v>
      </c>
      <c r="H608" s="5" t="str">
        <f>IF(Sheet1__2[[#This Row],[discounted_price]]&lt;200,"&lt;₹200",IF(OR(Sheet1__2[[#This Row],[discounted_price]]=200,Sheet1__2[[#This Row],[discounted_price]]&lt;=500),"₹200-₹500","&gt;₹500"))</f>
        <v>&gt;₹500</v>
      </c>
      <c r="I608" s="4">
        <v>4499</v>
      </c>
      <c r="J608" s="3">
        <v>0.78</v>
      </c>
      <c r="K608" s="1" t="str">
        <f>IF(Sheet1__2[[#This Row],[discount_percentage]]&gt;=50%,"50% or More","&lt;50%")</f>
        <v>50% or More</v>
      </c>
      <c r="M608" s="1">
        <v>3.8</v>
      </c>
      <c r="N608" s="2">
        <f>Sheet1__2[[#This Row],[actual_price]]*Sheet1__2[[#This Row],[rating_count]]</f>
        <v>15251610</v>
      </c>
      <c r="O608" s="1">
        <v>3390</v>
      </c>
      <c r="P608" s="1" t="str">
        <f>IF(Sheet1__2[[#This Row],[rating_count]]&lt;1000,"Under 1000","1000 or more")</f>
        <v>1000 or more</v>
      </c>
      <c r="Q608" s="11">
        <f>Sheet1__2[[#This Row],[rating]]*Sheet1__2[[#This Row],[rating_count]]</f>
        <v>12882</v>
      </c>
    </row>
    <row r="609" spans="1:17" hidden="1" x14ac:dyDescent="0.35">
      <c r="A609" s="1" t="s">
        <v>614</v>
      </c>
      <c r="B609" s="1" t="s">
        <v>1944</v>
      </c>
      <c r="C609" s="1" t="s">
        <v>1365</v>
      </c>
      <c r="D609" s="1" t="s">
        <v>1395</v>
      </c>
      <c r="E609" s="1" t="s">
        <v>1396</v>
      </c>
      <c r="F609" s="1" t="s">
        <v>1397</v>
      </c>
      <c r="G609" s="4">
        <v>899</v>
      </c>
      <c r="H609" s="5" t="str">
        <f>IF(Sheet1__2[[#This Row],[discounted_price]]&lt;200,"&lt;₹200",IF(OR(Sheet1__2[[#This Row],[discounted_price]]=200,Sheet1__2[[#This Row],[discounted_price]]&lt;=500),"₹200-₹500","&gt;₹500"))</f>
        <v>&gt;₹500</v>
      </c>
      <c r="I609" s="4">
        <v>4499</v>
      </c>
      <c r="J609" s="3">
        <v>0.8</v>
      </c>
      <c r="K609" s="1" t="str">
        <f>IF(Sheet1__2[[#This Row],[discount_percentage]]&gt;=50%,"50% or More","&lt;50%")</f>
        <v>50% or More</v>
      </c>
      <c r="M609" s="1">
        <v>3.8</v>
      </c>
      <c r="N609" s="2">
        <f>Sheet1__2[[#This Row],[actual_price]]*Sheet1__2[[#This Row],[rating_count]]</f>
        <v>463630948</v>
      </c>
      <c r="O609" s="1">
        <v>103052</v>
      </c>
      <c r="P609" s="1" t="str">
        <f>IF(Sheet1__2[[#This Row],[rating_count]]&lt;1000,"Under 1000","1000 or more")</f>
        <v>1000 or more</v>
      </c>
      <c r="Q609" s="11">
        <f>Sheet1__2[[#This Row],[rating]]*Sheet1__2[[#This Row],[rating_count]]</f>
        <v>391597.6</v>
      </c>
    </row>
    <row r="610" spans="1:17" hidden="1" x14ac:dyDescent="0.35">
      <c r="A610" s="1" t="s">
        <v>615</v>
      </c>
      <c r="B610" s="1" t="s">
        <v>1967</v>
      </c>
      <c r="C610" s="1" t="s">
        <v>1424</v>
      </c>
      <c r="D610" s="1" t="s">
        <v>1437</v>
      </c>
      <c r="E610" s="1" t="s">
        <v>1438</v>
      </c>
      <c r="F610" s="1" t="s">
        <v>1439</v>
      </c>
      <c r="G610" s="4">
        <v>522</v>
      </c>
      <c r="H610" s="5" t="str">
        <f>IF(Sheet1__2[[#This Row],[discounted_price]]&lt;200,"&lt;₹200",IF(OR(Sheet1__2[[#This Row],[discounted_price]]=200,Sheet1__2[[#This Row],[discounted_price]]&lt;=500),"₹200-₹500","&gt;₹500"))</f>
        <v>&gt;₹500</v>
      </c>
      <c r="I610" s="4">
        <v>550</v>
      </c>
      <c r="J610" s="3">
        <v>0.05</v>
      </c>
      <c r="K610" s="1" t="str">
        <f>IF(Sheet1__2[[#This Row],[discount_percentage]]&gt;=50%,"50% or More","&lt;50%")</f>
        <v>&lt;50%</v>
      </c>
      <c r="M610" s="1">
        <v>4.4000000000000004</v>
      </c>
      <c r="N610" s="2">
        <f>Sheet1__2[[#This Row],[actual_price]]*Sheet1__2[[#This Row],[rating_count]]</f>
        <v>6698450</v>
      </c>
      <c r="O610" s="1">
        <v>12179</v>
      </c>
      <c r="P610" s="1" t="str">
        <f>IF(Sheet1__2[[#This Row],[rating_count]]&lt;1000,"Under 1000","1000 or more")</f>
        <v>1000 or more</v>
      </c>
      <c r="Q610" s="11">
        <f>Sheet1__2[[#This Row],[rating]]*Sheet1__2[[#This Row],[rating_count]]</f>
        <v>53587.600000000006</v>
      </c>
    </row>
    <row r="611" spans="1:17" hidden="1" x14ac:dyDescent="0.35">
      <c r="A611" s="1" t="s">
        <v>616</v>
      </c>
      <c r="B611" s="1" t="s">
        <v>1968</v>
      </c>
      <c r="C611" s="1" t="s">
        <v>1365</v>
      </c>
      <c r="D611" s="1" t="s">
        <v>1434</v>
      </c>
      <c r="E611" s="1" t="s">
        <v>1450</v>
      </c>
      <c r="F611" s="1" t="s">
        <v>1451</v>
      </c>
      <c r="G611" s="4">
        <v>799</v>
      </c>
      <c r="H611" s="5" t="str">
        <f>IF(Sheet1__2[[#This Row],[discounted_price]]&lt;200,"&lt;₹200",IF(OR(Sheet1__2[[#This Row],[discounted_price]]=200,Sheet1__2[[#This Row],[discounted_price]]&lt;=500),"₹200-₹500","&gt;₹500"))</f>
        <v>&gt;₹500</v>
      </c>
      <c r="I611" s="4">
        <v>1999</v>
      </c>
      <c r="J611" s="3">
        <v>0.6</v>
      </c>
      <c r="K611" s="1" t="str">
        <f>IF(Sheet1__2[[#This Row],[discount_percentage]]&gt;=50%,"50% or More","&lt;50%")</f>
        <v>50% or More</v>
      </c>
      <c r="M611" s="1">
        <v>3.8</v>
      </c>
      <c r="N611" s="2">
        <f>Sheet1__2[[#This Row],[actual_price]]*Sheet1__2[[#This Row],[rating_count]]</f>
        <v>25903042</v>
      </c>
      <c r="O611" s="1">
        <v>12958</v>
      </c>
      <c r="P611" s="1" t="str">
        <f>IF(Sheet1__2[[#This Row],[rating_count]]&lt;1000,"Under 1000","1000 or more")</f>
        <v>1000 or more</v>
      </c>
      <c r="Q611" s="11">
        <f>Sheet1__2[[#This Row],[rating]]*Sheet1__2[[#This Row],[rating_count]]</f>
        <v>49240.399999999994</v>
      </c>
    </row>
    <row r="612" spans="1:17" hidden="1" x14ac:dyDescent="0.35">
      <c r="A612" s="1" t="s">
        <v>617</v>
      </c>
      <c r="B612" s="1" t="s">
        <v>1969</v>
      </c>
      <c r="C612" s="1" t="s">
        <v>1358</v>
      </c>
      <c r="D612" s="1" t="s">
        <v>1359</v>
      </c>
      <c r="E612" s="1" t="s">
        <v>1413</v>
      </c>
      <c r="F612" s="1" t="s">
        <v>1414</v>
      </c>
      <c r="G612" s="4">
        <v>681</v>
      </c>
      <c r="H612" s="5" t="str">
        <f>IF(Sheet1__2[[#This Row],[discounted_price]]&lt;200,"&lt;₹200",IF(OR(Sheet1__2[[#This Row],[discounted_price]]=200,Sheet1__2[[#This Row],[discounted_price]]&lt;=500),"₹200-₹500","&gt;₹500"))</f>
        <v>&gt;₹500</v>
      </c>
      <c r="I612" s="4">
        <v>1199</v>
      </c>
      <c r="J612" s="3">
        <v>0.43</v>
      </c>
      <c r="K612" s="1" t="str">
        <f>IF(Sheet1__2[[#This Row],[discount_percentage]]&gt;=50%,"50% or More","&lt;50%")</f>
        <v>&lt;50%</v>
      </c>
      <c r="M612" s="1">
        <v>4.2</v>
      </c>
      <c r="N612" s="2">
        <f>Sheet1__2[[#This Row],[actual_price]]*Sheet1__2[[#This Row],[rating_count]]</f>
        <v>9901342</v>
      </c>
      <c r="O612" s="1">
        <v>8258</v>
      </c>
      <c r="P612" s="1" t="str">
        <f>IF(Sheet1__2[[#This Row],[rating_count]]&lt;1000,"Under 1000","1000 or more")</f>
        <v>1000 or more</v>
      </c>
      <c r="Q612" s="11">
        <f>Sheet1__2[[#This Row],[rating]]*Sheet1__2[[#This Row],[rating_count]]</f>
        <v>34683.599999999999</v>
      </c>
    </row>
    <row r="613" spans="1:17" x14ac:dyDescent="0.35">
      <c r="A613" s="1" t="s">
        <v>618</v>
      </c>
      <c r="B613" s="1" t="s">
        <v>1970</v>
      </c>
      <c r="C613" s="1" t="s">
        <v>1358</v>
      </c>
      <c r="D613" s="1" t="s">
        <v>1362</v>
      </c>
      <c r="G613" s="1">
        <v>1199</v>
      </c>
      <c r="H613" s="4" t="str">
        <f>IF(Sheet1__2[[#This Row],[discounted_price]]&lt;200,"&lt;₹200",IF(OR(Sheet1__2[[#This Row],[discounted_price]]=200,Sheet1__2[[#This Row],[discounted_price]]&lt;=500),"₹200-₹500","&gt;₹500"))</f>
        <v>&gt;₹500</v>
      </c>
      <c r="I613" s="1">
        <v>3490</v>
      </c>
      <c r="J613" s="1">
        <v>0.66</v>
      </c>
      <c r="K613" s="1" t="str">
        <f>IF(Sheet1__2[[#This Row],[discount_percentage]]&gt;=50%,"50% or More","&lt;50%")</f>
        <v>50% or More</v>
      </c>
      <c r="L61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13" s="1">
        <v>4.0999999999999996</v>
      </c>
      <c r="N613" s="1">
        <f>Sheet1__2[[#This Row],[actual_price]]*Sheet1__2[[#This Row],[rating_count]]</f>
        <v>40888840</v>
      </c>
      <c r="O613" s="1">
        <v>11716</v>
      </c>
      <c r="P613" s="1" t="str">
        <f>IF(Sheet1__2[[#This Row],[rating_count]]&lt;1000,"Under 1000","1000 or more")</f>
        <v>1000 or more</v>
      </c>
      <c r="Q613" s="11">
        <f>Sheet1__2[[#This Row],[rating]]*Sheet1__2[[#This Row],[rating_count]]</f>
        <v>48035.6</v>
      </c>
    </row>
    <row r="614" spans="1:17" x14ac:dyDescent="0.35">
      <c r="A614" s="1" t="s">
        <v>619</v>
      </c>
      <c r="B614" s="1" t="s">
        <v>1971</v>
      </c>
      <c r="C614" s="1" t="s">
        <v>1358</v>
      </c>
      <c r="D614" s="1" t="s">
        <v>1362</v>
      </c>
      <c r="E614" s="1" t="s">
        <v>1452</v>
      </c>
      <c r="G614" s="1">
        <v>2499</v>
      </c>
      <c r="H614" s="4" t="str">
        <f>IF(Sheet1__2[[#This Row],[discounted_price]]&lt;200,"&lt;₹200",IF(OR(Sheet1__2[[#This Row],[discounted_price]]=200,Sheet1__2[[#This Row],[discounted_price]]&lt;=500),"₹200-₹500","&gt;₹500"))</f>
        <v>&gt;₹500</v>
      </c>
      <c r="I614" s="1">
        <v>4999</v>
      </c>
      <c r="J614" s="1">
        <v>0.5</v>
      </c>
      <c r="K614" s="1" t="str">
        <f>IF(Sheet1__2[[#This Row],[discount_percentage]]&gt;=50%,"50% or More","&lt;50%")</f>
        <v>50% or More</v>
      </c>
      <c r="L61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14" s="1">
        <v>4.4000000000000004</v>
      </c>
      <c r="N614" s="1">
        <f>Sheet1__2[[#This Row],[actual_price]]*Sheet1__2[[#This Row],[rating_count]]</f>
        <v>175084976</v>
      </c>
      <c r="O614" s="1">
        <v>35024</v>
      </c>
      <c r="P614" s="1" t="str">
        <f>IF(Sheet1__2[[#This Row],[rating_count]]&lt;1000,"Under 1000","1000 or more")</f>
        <v>1000 or more</v>
      </c>
      <c r="Q614" s="11">
        <f>Sheet1__2[[#This Row],[rating]]*Sheet1__2[[#This Row],[rating_count]]</f>
        <v>154105.60000000001</v>
      </c>
    </row>
    <row r="615" spans="1:17" hidden="1" x14ac:dyDescent="0.35">
      <c r="A615" s="1" t="s">
        <v>620</v>
      </c>
      <c r="B615" s="1" t="s">
        <v>1903</v>
      </c>
      <c r="C615" s="1" t="s">
        <v>1365</v>
      </c>
      <c r="D615" s="1" t="s">
        <v>1395</v>
      </c>
      <c r="E615" s="1" t="s">
        <v>1396</v>
      </c>
      <c r="F615" s="1" t="s">
        <v>1453</v>
      </c>
      <c r="G615" s="4">
        <v>1799</v>
      </c>
      <c r="H615" s="5" t="str">
        <f>IF(Sheet1__2[[#This Row],[discounted_price]]&lt;200,"&lt;₹200",IF(OR(Sheet1__2[[#This Row],[discounted_price]]=200,Sheet1__2[[#This Row],[discounted_price]]&lt;=500),"₹200-₹500","&gt;₹500"))</f>
        <v>&gt;₹500</v>
      </c>
      <c r="I615" s="4">
        <v>4999</v>
      </c>
      <c r="J615" s="3">
        <v>0.64</v>
      </c>
      <c r="K615" s="1" t="str">
        <f>IF(Sheet1__2[[#This Row],[discount_percentage]]&gt;=50%,"50% or More","&lt;50%")</f>
        <v>50% or More</v>
      </c>
      <c r="M615" s="1">
        <v>4.0999999999999996</v>
      </c>
      <c r="N615" s="2">
        <f>Sheet1__2[[#This Row],[actual_price]]*Sheet1__2[[#This Row],[rating_count]]</f>
        <v>275904808</v>
      </c>
      <c r="O615" s="1">
        <v>55192</v>
      </c>
      <c r="P615" s="1" t="str">
        <f>IF(Sheet1__2[[#This Row],[rating_count]]&lt;1000,"Under 1000","1000 or more")</f>
        <v>1000 or more</v>
      </c>
      <c r="Q615" s="11">
        <f>Sheet1__2[[#This Row],[rating]]*Sheet1__2[[#This Row],[rating_count]]</f>
        <v>226287.19999999998</v>
      </c>
    </row>
    <row r="616" spans="1:17" hidden="1" x14ac:dyDescent="0.35">
      <c r="A616" s="1" t="s">
        <v>621</v>
      </c>
      <c r="B616" s="1" t="s">
        <v>1972</v>
      </c>
      <c r="C616" s="1" t="s">
        <v>1365</v>
      </c>
      <c r="D616" s="1" t="s">
        <v>1395</v>
      </c>
      <c r="E616" s="1" t="s">
        <v>1396</v>
      </c>
      <c r="F616" s="1" t="s">
        <v>1397</v>
      </c>
      <c r="G616" s="4">
        <v>429</v>
      </c>
      <c r="H616" s="5" t="str">
        <f>IF(Sheet1__2[[#This Row],[discounted_price]]&lt;200,"&lt;₹200",IF(OR(Sheet1__2[[#This Row],[discounted_price]]=200,Sheet1__2[[#This Row],[discounted_price]]&lt;=500),"₹200-₹500","&gt;₹500"))</f>
        <v>₹200-₹500</v>
      </c>
      <c r="I616" s="4">
        <v>599</v>
      </c>
      <c r="J616" s="3">
        <v>0.28000000000000003</v>
      </c>
      <c r="K616" s="1" t="str">
        <f>IF(Sheet1__2[[#This Row],[discount_percentage]]&gt;=50%,"50% or More","&lt;50%")</f>
        <v>&lt;50%</v>
      </c>
      <c r="M616" s="1">
        <v>4.0999999999999996</v>
      </c>
      <c r="N616" s="2">
        <f>Sheet1__2[[#This Row],[actual_price]]*Sheet1__2[[#This Row],[rating_count]]</f>
        <v>71560134</v>
      </c>
      <c r="O616" s="1">
        <v>119466</v>
      </c>
      <c r="P616" s="1" t="str">
        <f>IF(Sheet1__2[[#This Row],[rating_count]]&lt;1000,"Under 1000","1000 or more")</f>
        <v>1000 or more</v>
      </c>
      <c r="Q616" s="11">
        <f>Sheet1__2[[#This Row],[rating]]*Sheet1__2[[#This Row],[rating_count]]</f>
        <v>489810.6</v>
      </c>
    </row>
    <row r="617" spans="1:17" hidden="1" x14ac:dyDescent="0.35">
      <c r="A617" s="1" t="s">
        <v>622</v>
      </c>
      <c r="B617" s="1" t="s">
        <v>1973</v>
      </c>
      <c r="C617" s="1" t="s">
        <v>1358</v>
      </c>
      <c r="D617" s="1" t="s">
        <v>1359</v>
      </c>
      <c r="E617" s="1" t="s">
        <v>1413</v>
      </c>
      <c r="F617" s="1" t="s">
        <v>1415</v>
      </c>
      <c r="G617" s="4">
        <v>100</v>
      </c>
      <c r="H617" s="5" t="str">
        <f>IF(Sheet1__2[[#This Row],[discounted_price]]&lt;200,"&lt;₹200",IF(OR(Sheet1__2[[#This Row],[discounted_price]]=200,Sheet1__2[[#This Row],[discounted_price]]&lt;=500),"₹200-₹500","&gt;₹500"))</f>
        <v>&lt;₹200</v>
      </c>
      <c r="I617" s="4">
        <v>499</v>
      </c>
      <c r="J617" s="3">
        <v>0.8</v>
      </c>
      <c r="K617" s="1" t="str">
        <f>IF(Sheet1__2[[#This Row],[discount_percentage]]&gt;=50%,"50% or More","&lt;50%")</f>
        <v>50% or More</v>
      </c>
      <c r="M617" s="1">
        <v>3.5</v>
      </c>
      <c r="N617" s="2">
        <f>Sheet1__2[[#This Row],[actual_price]]*Sheet1__2[[#This Row],[rating_count]]</f>
        <v>4809362</v>
      </c>
      <c r="O617" s="1">
        <v>9638</v>
      </c>
      <c r="P617" s="1" t="str">
        <f>IF(Sheet1__2[[#This Row],[rating_count]]&lt;1000,"Under 1000","1000 or more")</f>
        <v>1000 or more</v>
      </c>
      <c r="Q617" s="11">
        <f>Sheet1__2[[#This Row],[rating]]*Sheet1__2[[#This Row],[rating_count]]</f>
        <v>33733</v>
      </c>
    </row>
    <row r="618" spans="1:17" hidden="1" x14ac:dyDescent="0.35">
      <c r="A618" s="1" t="s">
        <v>623</v>
      </c>
      <c r="B618" s="1" t="s">
        <v>1974</v>
      </c>
      <c r="C618" s="1" t="s">
        <v>1358</v>
      </c>
      <c r="D618" s="1" t="s">
        <v>1359</v>
      </c>
      <c r="E618" s="1" t="s">
        <v>1413</v>
      </c>
      <c r="F618" s="1" t="s">
        <v>1418</v>
      </c>
      <c r="G618" s="4">
        <v>329</v>
      </c>
      <c r="H618" s="5" t="str">
        <f>IF(Sheet1__2[[#This Row],[discounted_price]]&lt;200,"&lt;₹200",IF(OR(Sheet1__2[[#This Row],[discounted_price]]=200,Sheet1__2[[#This Row],[discounted_price]]&lt;=500),"₹200-₹500","&gt;₹500"))</f>
        <v>₹200-₹500</v>
      </c>
      <c r="I618" s="4">
        <v>399</v>
      </c>
      <c r="J618" s="3">
        <v>0.18</v>
      </c>
      <c r="K618" s="1" t="str">
        <f>IF(Sheet1__2[[#This Row],[discount_percentage]]&gt;=50%,"50% or More","&lt;50%")</f>
        <v>&lt;50%</v>
      </c>
      <c r="M618" s="1">
        <v>3.6</v>
      </c>
      <c r="N618" s="2">
        <f>Sheet1__2[[#This Row],[actual_price]]*Sheet1__2[[#This Row],[rating_count]]</f>
        <v>13460265</v>
      </c>
      <c r="O618" s="1">
        <v>33735</v>
      </c>
      <c r="P618" s="1" t="str">
        <f>IF(Sheet1__2[[#This Row],[rating_count]]&lt;1000,"Under 1000","1000 or more")</f>
        <v>1000 or more</v>
      </c>
      <c r="Q618" s="11">
        <f>Sheet1__2[[#This Row],[rating]]*Sheet1__2[[#This Row],[rating_count]]</f>
        <v>121446</v>
      </c>
    </row>
    <row r="619" spans="1:17" hidden="1" x14ac:dyDescent="0.35">
      <c r="A619" s="1" t="s">
        <v>624</v>
      </c>
      <c r="B619" s="1" t="s">
        <v>1975</v>
      </c>
      <c r="C619" s="1" t="s">
        <v>1358</v>
      </c>
      <c r="D619" s="1" t="s">
        <v>1359</v>
      </c>
      <c r="E619" s="1" t="s">
        <v>1413</v>
      </c>
      <c r="F619" s="1" t="s">
        <v>1414</v>
      </c>
      <c r="G619" s="4">
        <v>139</v>
      </c>
      <c r="H619" s="5" t="str">
        <f>IF(Sheet1__2[[#This Row],[discounted_price]]&lt;200,"&lt;₹200",IF(OR(Sheet1__2[[#This Row],[discounted_price]]=200,Sheet1__2[[#This Row],[discounted_price]]&lt;=500),"₹200-₹500","&gt;₹500"))</f>
        <v>&lt;₹200</v>
      </c>
      <c r="I619" s="4">
        <v>299</v>
      </c>
      <c r="J619" s="3">
        <v>0.54</v>
      </c>
      <c r="K619" s="1" t="str">
        <f>IF(Sheet1__2[[#This Row],[discount_percentage]]&gt;=50%,"50% or More","&lt;50%")</f>
        <v>50% or More</v>
      </c>
      <c r="M619" s="1">
        <v>3.8</v>
      </c>
      <c r="N619" s="2">
        <f>Sheet1__2[[#This Row],[actual_price]]*Sheet1__2[[#This Row],[rating_count]]</f>
        <v>910156</v>
      </c>
      <c r="O619" s="1">
        <v>3044</v>
      </c>
      <c r="P619" s="1" t="str">
        <f>IF(Sheet1__2[[#This Row],[rating_count]]&lt;1000,"Under 1000","1000 or more")</f>
        <v>1000 or more</v>
      </c>
      <c r="Q619" s="11">
        <f>Sheet1__2[[#This Row],[rating]]*Sheet1__2[[#This Row],[rating_count]]</f>
        <v>11567.199999999999</v>
      </c>
    </row>
    <row r="620" spans="1:17" hidden="1" x14ac:dyDescent="0.35">
      <c r="A620" s="1" t="s">
        <v>625</v>
      </c>
      <c r="B620" s="1" t="s">
        <v>1903</v>
      </c>
      <c r="C620" s="1" t="s">
        <v>1365</v>
      </c>
      <c r="D620" s="1" t="s">
        <v>1395</v>
      </c>
      <c r="E620" s="1" t="s">
        <v>1396</v>
      </c>
      <c r="F620" s="1" t="s">
        <v>1408</v>
      </c>
      <c r="G620" s="4">
        <v>1199</v>
      </c>
      <c r="H620" s="5" t="str">
        <f>IF(Sheet1__2[[#This Row],[discounted_price]]&lt;200,"&lt;₹200",IF(OR(Sheet1__2[[#This Row],[discounted_price]]=200,Sheet1__2[[#This Row],[discounted_price]]&lt;=500),"₹200-₹500","&gt;₹500"))</f>
        <v>&gt;₹500</v>
      </c>
      <c r="I620" s="4">
        <v>2499</v>
      </c>
      <c r="J620" s="3">
        <v>0.52</v>
      </c>
      <c r="K620" s="1" t="str">
        <f>IF(Sheet1__2[[#This Row],[discount_percentage]]&gt;=50%,"50% or More","&lt;50%")</f>
        <v>50% or More</v>
      </c>
      <c r="M620" s="1">
        <v>4</v>
      </c>
      <c r="N620" s="2">
        <f>Sheet1__2[[#This Row],[actual_price]]*Sheet1__2[[#This Row],[rating_count]]</f>
        <v>83926416</v>
      </c>
      <c r="O620" s="1">
        <v>33584</v>
      </c>
      <c r="P620" s="1" t="str">
        <f>IF(Sheet1__2[[#This Row],[rating_count]]&lt;1000,"Under 1000","1000 or more")</f>
        <v>1000 or more</v>
      </c>
      <c r="Q620" s="11">
        <f>Sheet1__2[[#This Row],[rating]]*Sheet1__2[[#This Row],[rating_count]]</f>
        <v>134336</v>
      </c>
    </row>
    <row r="621" spans="1:17" hidden="1" x14ac:dyDescent="0.35">
      <c r="A621" s="1" t="s">
        <v>626</v>
      </c>
      <c r="B621" s="1" t="s">
        <v>1976</v>
      </c>
      <c r="C621" s="1" t="s">
        <v>1365</v>
      </c>
      <c r="D621" s="1" t="s">
        <v>1373</v>
      </c>
      <c r="E621" s="1" t="s">
        <v>1382</v>
      </c>
      <c r="F621" s="1" t="s">
        <v>1454</v>
      </c>
      <c r="G621" s="4">
        <v>1049</v>
      </c>
      <c r="H621" s="5" t="str">
        <f>IF(Sheet1__2[[#This Row],[discounted_price]]&lt;200,"&lt;₹200",IF(OR(Sheet1__2[[#This Row],[discounted_price]]=200,Sheet1__2[[#This Row],[discounted_price]]&lt;=500),"₹200-₹500","&gt;₹500"))</f>
        <v>&gt;₹500</v>
      </c>
      <c r="I621" s="4">
        <v>2299</v>
      </c>
      <c r="J621" s="3">
        <v>0.54</v>
      </c>
      <c r="K621" s="1" t="str">
        <f>IF(Sheet1__2[[#This Row],[discount_percentage]]&gt;=50%,"50% or More","&lt;50%")</f>
        <v>50% or More</v>
      </c>
      <c r="M621" s="1">
        <v>3.9</v>
      </c>
      <c r="N621" s="2">
        <f>Sheet1__2[[#This Row],[actual_price]]*Sheet1__2[[#This Row],[rating_count]]</f>
        <v>4089921</v>
      </c>
      <c r="O621" s="1">
        <v>1779</v>
      </c>
      <c r="P621" s="1" t="str">
        <f>IF(Sheet1__2[[#This Row],[rating_count]]&lt;1000,"Under 1000","1000 or more")</f>
        <v>1000 or more</v>
      </c>
      <c r="Q621" s="11">
        <f>Sheet1__2[[#This Row],[rating]]*Sheet1__2[[#This Row],[rating_count]]</f>
        <v>6938.0999999999995</v>
      </c>
    </row>
    <row r="622" spans="1:17" x14ac:dyDescent="0.35">
      <c r="A622" s="1" t="s">
        <v>627</v>
      </c>
      <c r="B622" s="1" t="s">
        <v>1977</v>
      </c>
      <c r="C622" s="1" t="s">
        <v>1365</v>
      </c>
      <c r="D622" s="1" t="s">
        <v>1422</v>
      </c>
      <c r="G622" s="1">
        <v>225</v>
      </c>
      <c r="H622" s="4" t="str">
        <f>IF(Sheet1__2[[#This Row],[discounted_price]]&lt;200,"&lt;₹200",IF(OR(Sheet1__2[[#This Row],[discounted_price]]=200,Sheet1__2[[#This Row],[discounted_price]]&lt;=500),"₹200-₹500","&gt;₹500"))</f>
        <v>₹200-₹500</v>
      </c>
      <c r="I622" s="1">
        <v>250</v>
      </c>
      <c r="J622" s="1">
        <v>0.1</v>
      </c>
      <c r="K622" s="1" t="str">
        <f>IF(Sheet1__2[[#This Row],[discount_percentage]]&gt;=50%,"50% or More","&lt;50%")</f>
        <v>&lt;50%</v>
      </c>
      <c r="L62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22" s="1">
        <v>4.4000000000000004</v>
      </c>
      <c r="N622" s="1">
        <f>Sheet1__2[[#This Row],[actual_price]]*Sheet1__2[[#This Row],[rating_count]]</f>
        <v>6639000</v>
      </c>
      <c r="O622" s="1">
        <v>26556</v>
      </c>
      <c r="P622" s="1" t="str">
        <f>IF(Sheet1__2[[#This Row],[rating_count]]&lt;1000,"Under 1000","1000 or more")</f>
        <v>1000 or more</v>
      </c>
      <c r="Q622" s="11">
        <f>Sheet1__2[[#This Row],[rating]]*Sheet1__2[[#This Row],[rating_count]]</f>
        <v>116846.40000000001</v>
      </c>
    </row>
    <row r="623" spans="1:17" hidden="1" x14ac:dyDescent="0.35">
      <c r="A623" s="1" t="s">
        <v>628</v>
      </c>
      <c r="B623" s="1" t="s">
        <v>1978</v>
      </c>
      <c r="C623" s="1" t="s">
        <v>1358</v>
      </c>
      <c r="D623" s="1" t="s">
        <v>1359</v>
      </c>
      <c r="E623" s="1" t="s">
        <v>1409</v>
      </c>
      <c r="F623" s="1" t="s">
        <v>1416</v>
      </c>
      <c r="G623" s="4">
        <v>656</v>
      </c>
      <c r="H623" s="5" t="str">
        <f>IF(Sheet1__2[[#This Row],[discounted_price]]&lt;200,"&lt;₹200",IF(OR(Sheet1__2[[#This Row],[discounted_price]]=200,Sheet1__2[[#This Row],[discounted_price]]&lt;=500),"₹200-₹500","&gt;₹500"))</f>
        <v>&gt;₹500</v>
      </c>
      <c r="I623" s="4">
        <v>1499</v>
      </c>
      <c r="J623" s="3">
        <v>0.56000000000000005</v>
      </c>
      <c r="K623" s="1" t="str">
        <f>IF(Sheet1__2[[#This Row],[discount_percentage]]&gt;=50%,"50% or More","&lt;50%")</f>
        <v>50% or More</v>
      </c>
      <c r="M623" s="1">
        <v>4.3</v>
      </c>
      <c r="N623" s="2">
        <f>Sheet1__2[[#This Row],[actual_price]]*Sheet1__2[[#This Row],[rating_count]]</f>
        <v>38828597</v>
      </c>
      <c r="O623" s="1">
        <v>25903</v>
      </c>
      <c r="P623" s="1" t="str">
        <f>IF(Sheet1__2[[#This Row],[rating_count]]&lt;1000,"Under 1000","1000 or more")</f>
        <v>1000 or more</v>
      </c>
      <c r="Q623" s="11">
        <f>Sheet1__2[[#This Row],[rating]]*Sheet1__2[[#This Row],[rating_count]]</f>
        <v>111382.9</v>
      </c>
    </row>
    <row r="624" spans="1:17" x14ac:dyDescent="0.35">
      <c r="A624" s="1" t="s">
        <v>629</v>
      </c>
      <c r="B624" s="1" t="s">
        <v>1836</v>
      </c>
      <c r="C624" s="1" t="s">
        <v>1358</v>
      </c>
      <c r="D624" s="1" t="s">
        <v>1411</v>
      </c>
      <c r="E624" s="1" t="s">
        <v>1412</v>
      </c>
      <c r="G624" s="1">
        <v>1109</v>
      </c>
      <c r="H624" s="4" t="str">
        <f>IF(Sheet1__2[[#This Row],[discounted_price]]&lt;200,"&lt;₹200",IF(OR(Sheet1__2[[#This Row],[discounted_price]]=200,Sheet1__2[[#This Row],[discounted_price]]&lt;=500),"₹200-₹500","&gt;₹500"))</f>
        <v>&gt;₹500</v>
      </c>
      <c r="I624" s="1">
        <v>2800</v>
      </c>
      <c r="J624" s="1">
        <v>0.6</v>
      </c>
      <c r="K624" s="1" t="str">
        <f>IF(Sheet1__2[[#This Row],[discount_percentage]]&gt;=50%,"50% or More","&lt;50%")</f>
        <v>50% or More</v>
      </c>
      <c r="L62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24" s="1">
        <v>4.3</v>
      </c>
      <c r="N624" s="1">
        <f>Sheet1__2[[#This Row],[actual_price]]*Sheet1__2[[#This Row],[rating_count]]</f>
        <v>149699200</v>
      </c>
      <c r="O624" s="1">
        <v>53464</v>
      </c>
      <c r="P624" s="1" t="str">
        <f>IF(Sheet1__2[[#This Row],[rating_count]]&lt;1000,"Under 1000","1000 or more")</f>
        <v>1000 or more</v>
      </c>
      <c r="Q624" s="11">
        <f>Sheet1__2[[#This Row],[rating]]*Sheet1__2[[#This Row],[rating_count]]</f>
        <v>229895.19999999998</v>
      </c>
    </row>
    <row r="625" spans="1:17" hidden="1" x14ac:dyDescent="0.35">
      <c r="A625" s="1" t="s">
        <v>630</v>
      </c>
      <c r="B625" s="1" t="s">
        <v>1979</v>
      </c>
      <c r="C625" s="1" t="s">
        <v>1358</v>
      </c>
      <c r="D625" s="1" t="s">
        <v>1359</v>
      </c>
      <c r="E625" s="1" t="s">
        <v>1413</v>
      </c>
      <c r="F625" s="1" t="s">
        <v>1444</v>
      </c>
      <c r="G625" s="4">
        <v>169</v>
      </c>
      <c r="H625" s="5" t="str">
        <f>IF(Sheet1__2[[#This Row],[discounted_price]]&lt;200,"&lt;₹200",IF(OR(Sheet1__2[[#This Row],[discounted_price]]=200,Sheet1__2[[#This Row],[discounted_price]]&lt;=500),"₹200-₹500","&gt;₹500"))</f>
        <v>&lt;₹200</v>
      </c>
      <c r="I625" s="4">
        <v>299</v>
      </c>
      <c r="J625" s="3">
        <v>0.43</v>
      </c>
      <c r="K625" s="1" t="str">
        <f>IF(Sheet1__2[[#This Row],[discount_percentage]]&gt;=50%,"50% or More","&lt;50%")</f>
        <v>&lt;50%</v>
      </c>
      <c r="M625" s="1">
        <v>4.4000000000000004</v>
      </c>
      <c r="N625" s="2">
        <f>Sheet1__2[[#This Row],[actual_price]]*Sheet1__2[[#This Row],[rating_count]]</f>
        <v>1547624</v>
      </c>
      <c r="O625" s="1">
        <v>5176</v>
      </c>
      <c r="P625" s="1" t="str">
        <f>IF(Sheet1__2[[#This Row],[rating_count]]&lt;1000,"Under 1000","1000 or more")</f>
        <v>1000 or more</v>
      </c>
      <c r="Q625" s="11">
        <f>Sheet1__2[[#This Row],[rating]]*Sheet1__2[[#This Row],[rating_count]]</f>
        <v>22774.400000000001</v>
      </c>
    </row>
    <row r="626" spans="1:17" hidden="1" x14ac:dyDescent="0.35">
      <c r="A626" s="1" t="s">
        <v>631</v>
      </c>
      <c r="B626" s="1" t="s">
        <v>1980</v>
      </c>
      <c r="C626" s="1" t="s">
        <v>1358</v>
      </c>
      <c r="D626" s="1" t="s">
        <v>1441</v>
      </c>
      <c r="E626" s="1" t="s">
        <v>1442</v>
      </c>
      <c r="F626" s="1" t="s">
        <v>1443</v>
      </c>
      <c r="G626" s="4">
        <v>309</v>
      </c>
      <c r="H626" s="5" t="str">
        <f>IF(Sheet1__2[[#This Row],[discounted_price]]&lt;200,"&lt;₹200",IF(OR(Sheet1__2[[#This Row],[discounted_price]]=200,Sheet1__2[[#This Row],[discounted_price]]&lt;=500),"₹200-₹500","&gt;₹500"))</f>
        <v>₹200-₹500</v>
      </c>
      <c r="I626" s="4">
        <v>404</v>
      </c>
      <c r="J626" s="3">
        <v>0.24</v>
      </c>
      <c r="K626" s="1" t="str">
        <f>IF(Sheet1__2[[#This Row],[discount_percentage]]&gt;=50%,"50% or More","&lt;50%")</f>
        <v>&lt;50%</v>
      </c>
      <c r="M626" s="1">
        <v>4.4000000000000004</v>
      </c>
      <c r="N626" s="2">
        <f>Sheet1__2[[#This Row],[actual_price]]*Sheet1__2[[#This Row],[rating_count]]</f>
        <v>3480056</v>
      </c>
      <c r="O626" s="1">
        <v>8614</v>
      </c>
      <c r="P626" s="1" t="str">
        <f>IF(Sheet1__2[[#This Row],[rating_count]]&lt;1000,"Under 1000","1000 or more")</f>
        <v>1000 or more</v>
      </c>
      <c r="Q626" s="11">
        <f>Sheet1__2[[#This Row],[rating]]*Sheet1__2[[#This Row],[rating_count]]</f>
        <v>37901.600000000006</v>
      </c>
    </row>
    <row r="627" spans="1:17" hidden="1" x14ac:dyDescent="0.35">
      <c r="A627" s="1" t="s">
        <v>632</v>
      </c>
      <c r="B627" s="1" t="s">
        <v>1981</v>
      </c>
      <c r="C627" s="1" t="s">
        <v>1365</v>
      </c>
      <c r="D627" s="1" t="s">
        <v>1395</v>
      </c>
      <c r="E627" s="1" t="s">
        <v>1396</v>
      </c>
      <c r="F627" s="1" t="s">
        <v>1408</v>
      </c>
      <c r="G627" s="4">
        <v>599</v>
      </c>
      <c r="H627" s="5" t="str">
        <f>IF(Sheet1__2[[#This Row],[discounted_price]]&lt;200,"&lt;₹200",IF(OR(Sheet1__2[[#This Row],[discounted_price]]=200,Sheet1__2[[#This Row],[discounted_price]]&lt;=500),"₹200-₹500","&gt;₹500"))</f>
        <v>&gt;₹500</v>
      </c>
      <c r="I627" s="4">
        <v>1399</v>
      </c>
      <c r="J627" s="3">
        <v>0.56999999999999995</v>
      </c>
      <c r="K627" s="1" t="str">
        <f>IF(Sheet1__2[[#This Row],[discount_percentage]]&gt;=50%,"50% or More","&lt;50%")</f>
        <v>50% or More</v>
      </c>
      <c r="M627" s="1">
        <v>3.8</v>
      </c>
      <c r="N627" s="2">
        <f>Sheet1__2[[#This Row],[actual_price]]*Sheet1__2[[#This Row],[rating_count]]</f>
        <v>83976374</v>
      </c>
      <c r="O627" s="1">
        <v>60026</v>
      </c>
      <c r="P627" s="1" t="str">
        <f>IF(Sheet1__2[[#This Row],[rating_count]]&lt;1000,"Under 1000","1000 or more")</f>
        <v>1000 or more</v>
      </c>
      <c r="Q627" s="11">
        <f>Sheet1__2[[#This Row],[rating]]*Sheet1__2[[#This Row],[rating_count]]</f>
        <v>228098.8</v>
      </c>
    </row>
    <row r="628" spans="1:17" hidden="1" x14ac:dyDescent="0.35">
      <c r="A628" s="1" t="s">
        <v>633</v>
      </c>
      <c r="B628" s="1" t="s">
        <v>1982</v>
      </c>
      <c r="C628" s="1" t="s">
        <v>1358</v>
      </c>
      <c r="D628" s="1" t="s">
        <v>1359</v>
      </c>
      <c r="E628" s="1" t="s">
        <v>1413</v>
      </c>
      <c r="F628" s="1" t="s">
        <v>1418</v>
      </c>
      <c r="G628" s="4">
        <v>299</v>
      </c>
      <c r="H628" s="5" t="str">
        <f>IF(Sheet1__2[[#This Row],[discounted_price]]&lt;200,"&lt;₹200",IF(OR(Sheet1__2[[#This Row],[discounted_price]]=200,Sheet1__2[[#This Row],[discounted_price]]&lt;=500),"₹200-₹500","&gt;₹500"))</f>
        <v>₹200-₹500</v>
      </c>
      <c r="I628" s="4">
        <v>599</v>
      </c>
      <c r="J628" s="3">
        <v>0.5</v>
      </c>
      <c r="K628" s="1" t="str">
        <f>IF(Sheet1__2[[#This Row],[discount_percentage]]&gt;=50%,"50% or More","&lt;50%")</f>
        <v>50% or More</v>
      </c>
      <c r="M628" s="1">
        <v>3.8</v>
      </c>
      <c r="N628" s="2">
        <f>Sheet1__2[[#This Row],[actual_price]]*Sheet1__2[[#This Row],[rating_count]]</f>
        <v>1836534</v>
      </c>
      <c r="O628" s="1">
        <v>3066</v>
      </c>
      <c r="P628" s="1" t="str">
        <f>IF(Sheet1__2[[#This Row],[rating_count]]&lt;1000,"Under 1000","1000 or more")</f>
        <v>1000 or more</v>
      </c>
      <c r="Q628" s="11">
        <f>Sheet1__2[[#This Row],[rating]]*Sheet1__2[[#This Row],[rating_count]]</f>
        <v>11650.8</v>
      </c>
    </row>
    <row r="629" spans="1:17" hidden="1" x14ac:dyDescent="0.35">
      <c r="A629" s="1" t="s">
        <v>634</v>
      </c>
      <c r="B629" s="1" t="s">
        <v>1983</v>
      </c>
      <c r="C629" s="1" t="s">
        <v>1358</v>
      </c>
      <c r="D629" s="1" t="s">
        <v>1359</v>
      </c>
      <c r="E629" s="1" t="s">
        <v>1409</v>
      </c>
      <c r="F629" s="1" t="s">
        <v>1416</v>
      </c>
      <c r="G629" s="4">
        <v>449</v>
      </c>
      <c r="H629" s="5" t="str">
        <f>IF(Sheet1__2[[#This Row],[discounted_price]]&lt;200,"&lt;₹200",IF(OR(Sheet1__2[[#This Row],[discounted_price]]=200,Sheet1__2[[#This Row],[discounted_price]]&lt;=500),"₹200-₹500","&gt;₹500"))</f>
        <v>₹200-₹500</v>
      </c>
      <c r="I629" s="4">
        <v>999</v>
      </c>
      <c r="J629" s="3">
        <v>0.55000000000000004</v>
      </c>
      <c r="K629" s="1" t="str">
        <f>IF(Sheet1__2[[#This Row],[discount_percentage]]&gt;=50%,"50% or More","&lt;50%")</f>
        <v>50% or More</v>
      </c>
      <c r="M629" s="1">
        <v>4</v>
      </c>
      <c r="N629" s="2">
        <f>Sheet1__2[[#This Row],[actual_price]]*Sheet1__2[[#This Row],[rating_count]]</f>
        <v>2099898</v>
      </c>
      <c r="O629" s="1">
        <v>2102</v>
      </c>
      <c r="P629" s="1" t="str">
        <f>IF(Sheet1__2[[#This Row],[rating_count]]&lt;1000,"Under 1000","1000 or more")</f>
        <v>1000 or more</v>
      </c>
      <c r="Q629" s="11">
        <f>Sheet1__2[[#This Row],[rating]]*Sheet1__2[[#This Row],[rating_count]]</f>
        <v>8408</v>
      </c>
    </row>
    <row r="630" spans="1:17" hidden="1" x14ac:dyDescent="0.35">
      <c r="A630" s="1" t="s">
        <v>635</v>
      </c>
      <c r="B630" s="1" t="s">
        <v>1984</v>
      </c>
      <c r="C630" s="1" t="s">
        <v>1358</v>
      </c>
      <c r="D630" s="1" t="s">
        <v>1359</v>
      </c>
      <c r="E630" s="1" t="s">
        <v>1413</v>
      </c>
      <c r="F630" s="1" t="s">
        <v>1414</v>
      </c>
      <c r="G630" s="4">
        <v>799</v>
      </c>
      <c r="H630" s="5" t="str">
        <f>IF(Sheet1__2[[#This Row],[discounted_price]]&lt;200,"&lt;₹200",IF(OR(Sheet1__2[[#This Row],[discounted_price]]=200,Sheet1__2[[#This Row],[discounted_price]]&lt;=500),"₹200-₹500","&gt;₹500"))</f>
        <v>&gt;₹500</v>
      </c>
      <c r="I630" s="4">
        <v>1295</v>
      </c>
      <c r="J630" s="3">
        <v>0.38</v>
      </c>
      <c r="K630" s="1" t="str">
        <f>IF(Sheet1__2[[#This Row],[discount_percentage]]&gt;=50%,"50% or More","&lt;50%")</f>
        <v>&lt;50%</v>
      </c>
      <c r="M630" s="1">
        <v>4.4000000000000004</v>
      </c>
      <c r="N630" s="2">
        <f>Sheet1__2[[#This Row],[actual_price]]*Sheet1__2[[#This Row],[rating_count]]</f>
        <v>45133340</v>
      </c>
      <c r="O630" s="1">
        <v>34852</v>
      </c>
      <c r="P630" s="1" t="str">
        <f>IF(Sheet1__2[[#This Row],[rating_count]]&lt;1000,"Under 1000","1000 or more")</f>
        <v>1000 or more</v>
      </c>
      <c r="Q630" s="11">
        <f>Sheet1__2[[#This Row],[rating]]*Sheet1__2[[#This Row],[rating_count]]</f>
        <v>153348.80000000002</v>
      </c>
    </row>
    <row r="631" spans="1:17" hidden="1" x14ac:dyDescent="0.35">
      <c r="A631" s="1" t="s">
        <v>636</v>
      </c>
      <c r="B631" s="1" t="s">
        <v>1985</v>
      </c>
      <c r="C631" s="1" t="s">
        <v>1424</v>
      </c>
      <c r="D631" s="1" t="s">
        <v>1425</v>
      </c>
      <c r="E631" s="1" t="s">
        <v>1426</v>
      </c>
      <c r="F631" s="1" t="s">
        <v>1427</v>
      </c>
      <c r="G631" s="4">
        <v>157</v>
      </c>
      <c r="H631" s="5" t="str">
        <f>IF(Sheet1__2[[#This Row],[discounted_price]]&lt;200,"&lt;₹200",IF(OR(Sheet1__2[[#This Row],[discounted_price]]=200,Sheet1__2[[#This Row],[discounted_price]]&lt;=500),"₹200-₹500","&gt;₹500"))</f>
        <v>&lt;₹200</v>
      </c>
      <c r="I631" s="4">
        <v>160</v>
      </c>
      <c r="J631" s="3">
        <v>0.02</v>
      </c>
      <c r="K631" s="1" t="str">
        <f>IF(Sheet1__2[[#This Row],[discount_percentage]]&gt;=50%,"50% or More","&lt;50%")</f>
        <v>&lt;50%</v>
      </c>
      <c r="M631" s="1">
        <v>4.5</v>
      </c>
      <c r="N631" s="2">
        <f>Sheet1__2[[#This Row],[actual_price]]*Sheet1__2[[#This Row],[rating_count]]</f>
        <v>1378880</v>
      </c>
      <c r="O631" s="1">
        <v>8618</v>
      </c>
      <c r="P631" s="1" t="str">
        <f>IF(Sheet1__2[[#This Row],[rating_count]]&lt;1000,"Under 1000","1000 or more")</f>
        <v>1000 or more</v>
      </c>
      <c r="Q631" s="11">
        <f>Sheet1__2[[#This Row],[rating]]*Sheet1__2[[#This Row],[rating_count]]</f>
        <v>38781</v>
      </c>
    </row>
    <row r="632" spans="1:17" hidden="1" x14ac:dyDescent="0.35">
      <c r="A632" s="1" t="s">
        <v>637</v>
      </c>
      <c r="B632" s="1" t="s">
        <v>1986</v>
      </c>
      <c r="C632" s="1" t="s">
        <v>1358</v>
      </c>
      <c r="D632" s="1" t="s">
        <v>1359</v>
      </c>
      <c r="E632" s="1" t="s">
        <v>1413</v>
      </c>
      <c r="F632" s="1" t="s">
        <v>1414</v>
      </c>
      <c r="G632" s="4">
        <v>599</v>
      </c>
      <c r="H632" s="5" t="str">
        <f>IF(Sheet1__2[[#This Row],[discounted_price]]&lt;200,"&lt;₹200",IF(OR(Sheet1__2[[#This Row],[discounted_price]]=200,Sheet1__2[[#This Row],[discounted_price]]&lt;=500),"₹200-₹500","&gt;₹500"))</f>
        <v>&gt;₹500</v>
      </c>
      <c r="I632" s="4">
        <v>899</v>
      </c>
      <c r="J632" s="3">
        <v>0.33</v>
      </c>
      <c r="K632" s="1" t="str">
        <f>IF(Sheet1__2[[#This Row],[discount_percentage]]&gt;=50%,"50% or More","&lt;50%")</f>
        <v>&lt;50%</v>
      </c>
      <c r="M632" s="1">
        <v>4</v>
      </c>
      <c r="N632" s="2">
        <f>Sheet1__2[[#This Row],[actual_price]]*Sheet1__2[[#This Row],[rating_count]]</f>
        <v>3612182</v>
      </c>
      <c r="O632" s="1">
        <v>4018</v>
      </c>
      <c r="P632" s="1" t="str">
        <f>IF(Sheet1__2[[#This Row],[rating_count]]&lt;1000,"Under 1000","1000 or more")</f>
        <v>1000 or more</v>
      </c>
      <c r="Q632" s="11">
        <f>Sheet1__2[[#This Row],[rating]]*Sheet1__2[[#This Row],[rating_count]]</f>
        <v>16072</v>
      </c>
    </row>
    <row r="633" spans="1:17" x14ac:dyDescent="0.35">
      <c r="A633" s="1" t="s">
        <v>638</v>
      </c>
      <c r="B633" s="1" t="s">
        <v>1987</v>
      </c>
      <c r="C633" s="1" t="s">
        <v>1365</v>
      </c>
      <c r="D633" s="1" t="s">
        <v>1422</v>
      </c>
      <c r="E633" s="1" t="s">
        <v>1455</v>
      </c>
      <c r="G633" s="1">
        <v>479</v>
      </c>
      <c r="H633" s="4" t="str">
        <f>IF(Sheet1__2[[#This Row],[discounted_price]]&lt;200,"&lt;₹200",IF(OR(Sheet1__2[[#This Row],[discounted_price]]=200,Sheet1__2[[#This Row],[discounted_price]]&lt;=500),"₹200-₹500","&gt;₹500"))</f>
        <v>₹200-₹500</v>
      </c>
      <c r="I633" s="1">
        <v>599</v>
      </c>
      <c r="J633" s="1">
        <v>0.2</v>
      </c>
      <c r="K633" s="1" t="str">
        <f>IF(Sheet1__2[[#This Row],[discount_percentage]]&gt;=50%,"50% or More","&lt;50%")</f>
        <v>&lt;50%</v>
      </c>
      <c r="L63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33" s="1">
        <v>4.3</v>
      </c>
      <c r="N633" s="1">
        <f>Sheet1__2[[#This Row],[actual_price]]*Sheet1__2[[#This Row],[rating_count]]</f>
        <v>7000513</v>
      </c>
      <c r="O633" s="1">
        <v>11687</v>
      </c>
      <c r="P633" s="1" t="str">
        <f>IF(Sheet1__2[[#This Row],[rating_count]]&lt;1000,"Under 1000","1000 or more")</f>
        <v>1000 or more</v>
      </c>
      <c r="Q633" s="11">
        <f>Sheet1__2[[#This Row],[rating]]*Sheet1__2[[#This Row],[rating_count]]</f>
        <v>50254.1</v>
      </c>
    </row>
    <row r="634" spans="1:17" hidden="1" x14ac:dyDescent="0.35">
      <c r="A634" s="1" t="s">
        <v>639</v>
      </c>
      <c r="B634" s="1" t="s">
        <v>1932</v>
      </c>
      <c r="C634" s="1" t="s">
        <v>1365</v>
      </c>
      <c r="D634" s="1" t="s">
        <v>1395</v>
      </c>
      <c r="E634" s="1" t="s">
        <v>1396</v>
      </c>
      <c r="F634" s="1" t="s">
        <v>1397</v>
      </c>
      <c r="G634" s="4">
        <v>1598</v>
      </c>
      <c r="H634" s="5" t="str">
        <f>IF(Sheet1__2[[#This Row],[discounted_price]]&lt;200,"&lt;₹200",IF(OR(Sheet1__2[[#This Row],[discounted_price]]=200,Sheet1__2[[#This Row],[discounted_price]]&lt;=500),"₹200-₹500","&gt;₹500"))</f>
        <v>&gt;₹500</v>
      </c>
      <c r="I634" s="4">
        <v>2990</v>
      </c>
      <c r="J634" s="3">
        <v>0.47</v>
      </c>
      <c r="K634" s="1" t="str">
        <f>IF(Sheet1__2[[#This Row],[discount_percentage]]&gt;=50%,"50% or More","&lt;50%")</f>
        <v>&lt;50%</v>
      </c>
      <c r="M634" s="1">
        <v>3.8</v>
      </c>
      <c r="N634" s="2">
        <f>Sheet1__2[[#This Row],[actual_price]]*Sheet1__2[[#This Row],[rating_count]]</f>
        <v>32934850</v>
      </c>
      <c r="O634" s="1">
        <v>11015</v>
      </c>
      <c r="P634" s="1" t="str">
        <f>IF(Sheet1__2[[#This Row],[rating_count]]&lt;1000,"Under 1000","1000 or more")</f>
        <v>1000 or more</v>
      </c>
      <c r="Q634" s="11">
        <f>Sheet1__2[[#This Row],[rating]]*Sheet1__2[[#This Row],[rating_count]]</f>
        <v>41857</v>
      </c>
    </row>
    <row r="635" spans="1:17" hidden="1" x14ac:dyDescent="0.35">
      <c r="A635" s="1" t="s">
        <v>640</v>
      </c>
      <c r="B635" s="1" t="s">
        <v>1610</v>
      </c>
      <c r="C635" s="1" t="s">
        <v>1358</v>
      </c>
      <c r="D635" s="1" t="s">
        <v>1362</v>
      </c>
      <c r="E635" s="1" t="s">
        <v>1363</v>
      </c>
      <c r="F635" s="1" t="s">
        <v>1456</v>
      </c>
      <c r="G635" s="4">
        <v>599</v>
      </c>
      <c r="H635" s="5" t="str">
        <f>IF(Sheet1__2[[#This Row],[discounted_price]]&lt;200,"&lt;₹200",IF(OR(Sheet1__2[[#This Row],[discounted_price]]=200,Sheet1__2[[#This Row],[discounted_price]]&lt;=500),"₹200-₹500","&gt;₹500"))</f>
        <v>&gt;₹500</v>
      </c>
      <c r="I635" s="4">
        <v>899</v>
      </c>
      <c r="J635" s="3">
        <v>0.33</v>
      </c>
      <c r="K635" s="1" t="str">
        <f>IF(Sheet1__2[[#This Row],[discount_percentage]]&gt;=50%,"50% or More","&lt;50%")</f>
        <v>&lt;50%</v>
      </c>
      <c r="M635" s="1">
        <v>4.3</v>
      </c>
      <c r="N635" s="2">
        <f>Sheet1__2[[#This Row],[actual_price]]*Sheet1__2[[#This Row],[rating_count]]</f>
        <v>85509284</v>
      </c>
      <c r="O635" s="1">
        <v>95116</v>
      </c>
      <c r="P635" s="1" t="str">
        <f>IF(Sheet1__2[[#This Row],[rating_count]]&lt;1000,"Under 1000","1000 or more")</f>
        <v>1000 or more</v>
      </c>
      <c r="Q635" s="11">
        <f>Sheet1__2[[#This Row],[rating]]*Sheet1__2[[#This Row],[rating_count]]</f>
        <v>408998.8</v>
      </c>
    </row>
    <row r="636" spans="1:17" x14ac:dyDescent="0.35">
      <c r="A636" s="1" t="s">
        <v>641</v>
      </c>
      <c r="B636" s="1" t="s">
        <v>1836</v>
      </c>
      <c r="C636" s="1" t="s">
        <v>1358</v>
      </c>
      <c r="D636" s="1" t="s">
        <v>1411</v>
      </c>
      <c r="E636" s="1" t="s">
        <v>1412</v>
      </c>
      <c r="G636" s="1">
        <v>1299</v>
      </c>
      <c r="H636" s="4" t="str">
        <f>IF(Sheet1__2[[#This Row],[discounted_price]]&lt;200,"&lt;₹200",IF(OR(Sheet1__2[[#This Row],[discounted_price]]=200,Sheet1__2[[#This Row],[discounted_price]]&lt;=500),"₹200-₹500","&gt;₹500"))</f>
        <v>&gt;₹500</v>
      </c>
      <c r="I636" s="1">
        <v>3000</v>
      </c>
      <c r="J636" s="1">
        <v>0.56999999999999995</v>
      </c>
      <c r="K636" s="1" t="str">
        <f>IF(Sheet1__2[[#This Row],[discount_percentage]]&gt;=50%,"50% or More","&lt;50%")</f>
        <v>50% or More</v>
      </c>
      <c r="L63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36" s="1">
        <v>4.3</v>
      </c>
      <c r="N636" s="1">
        <f>Sheet1__2[[#This Row],[actual_price]]*Sheet1__2[[#This Row],[rating_count]]</f>
        <v>69066000</v>
      </c>
      <c r="O636" s="1">
        <v>23022</v>
      </c>
      <c r="P636" s="1" t="str">
        <f>IF(Sheet1__2[[#This Row],[rating_count]]&lt;1000,"Under 1000","1000 or more")</f>
        <v>1000 or more</v>
      </c>
      <c r="Q636" s="11">
        <f>Sheet1__2[[#This Row],[rating]]*Sheet1__2[[#This Row],[rating_count]]</f>
        <v>98994.599999999991</v>
      </c>
    </row>
    <row r="637" spans="1:17" hidden="1" x14ac:dyDescent="0.35">
      <c r="A637" s="1" t="s">
        <v>642</v>
      </c>
      <c r="B637" s="1" t="s">
        <v>1988</v>
      </c>
      <c r="C637" s="1" t="s">
        <v>1358</v>
      </c>
      <c r="D637" s="1" t="s">
        <v>1359</v>
      </c>
      <c r="E637" s="1" t="s">
        <v>1376</v>
      </c>
      <c r="F637" s="1" t="s">
        <v>1457</v>
      </c>
      <c r="G637" s="4">
        <v>294</v>
      </c>
      <c r="H637" s="5" t="str">
        <f>IF(Sheet1__2[[#This Row],[discounted_price]]&lt;200,"&lt;₹200",IF(OR(Sheet1__2[[#This Row],[discounted_price]]=200,Sheet1__2[[#This Row],[discounted_price]]&lt;=500),"₹200-₹500","&gt;₹500"))</f>
        <v>₹200-₹500</v>
      </c>
      <c r="I637" s="4">
        <v>4999</v>
      </c>
      <c r="J637" s="3">
        <v>0.94</v>
      </c>
      <c r="K637" s="1" t="str">
        <f>IF(Sheet1__2[[#This Row],[discount_percentage]]&gt;=50%,"50% or More","&lt;50%")</f>
        <v>50% or More</v>
      </c>
      <c r="M637" s="1">
        <v>4.3</v>
      </c>
      <c r="N637" s="2">
        <f>Sheet1__2[[#This Row],[actual_price]]*Sheet1__2[[#This Row],[rating_count]]</f>
        <v>22125574</v>
      </c>
      <c r="O637" s="1">
        <v>4426</v>
      </c>
      <c r="P637" s="1" t="str">
        <f>IF(Sheet1__2[[#This Row],[rating_count]]&lt;1000,"Under 1000","1000 or more")</f>
        <v>1000 or more</v>
      </c>
      <c r="Q637" s="11">
        <f>Sheet1__2[[#This Row],[rating]]*Sheet1__2[[#This Row],[rating_count]]</f>
        <v>19031.8</v>
      </c>
    </row>
    <row r="638" spans="1:17" hidden="1" x14ac:dyDescent="0.35">
      <c r="A638" s="1" t="s">
        <v>643</v>
      </c>
      <c r="B638" s="1" t="s">
        <v>1989</v>
      </c>
      <c r="C638" s="1" t="s">
        <v>1358</v>
      </c>
      <c r="D638" s="1" t="s">
        <v>1441</v>
      </c>
      <c r="E638" s="1" t="s">
        <v>1442</v>
      </c>
      <c r="F638" s="1" t="s">
        <v>1443</v>
      </c>
      <c r="G638" s="4">
        <v>828</v>
      </c>
      <c r="H638" s="5" t="str">
        <f>IF(Sheet1__2[[#This Row],[discounted_price]]&lt;200,"&lt;₹200",IF(OR(Sheet1__2[[#This Row],[discounted_price]]=200,Sheet1__2[[#This Row],[discounted_price]]&lt;=500),"₹200-₹500","&gt;₹500"))</f>
        <v>&gt;₹500</v>
      </c>
      <c r="I638" s="4">
        <v>861</v>
      </c>
      <c r="J638" s="3">
        <v>0.04</v>
      </c>
      <c r="K638" s="1" t="str">
        <f>IF(Sheet1__2[[#This Row],[discount_percentage]]&gt;=50%,"50% or More","&lt;50%")</f>
        <v>&lt;50%</v>
      </c>
      <c r="M638" s="1">
        <v>4.2</v>
      </c>
      <c r="N638" s="2">
        <f>Sheet1__2[[#This Row],[actual_price]]*Sheet1__2[[#This Row],[rating_count]]</f>
        <v>3932187</v>
      </c>
      <c r="O638" s="1">
        <v>4567</v>
      </c>
      <c r="P638" s="1" t="str">
        <f>IF(Sheet1__2[[#This Row],[rating_count]]&lt;1000,"Under 1000","1000 or more")</f>
        <v>1000 or more</v>
      </c>
      <c r="Q638" s="11">
        <f>Sheet1__2[[#This Row],[rating]]*Sheet1__2[[#This Row],[rating_count]]</f>
        <v>19181.400000000001</v>
      </c>
    </row>
    <row r="639" spans="1:17" hidden="1" x14ac:dyDescent="0.35">
      <c r="A639" s="1" t="s">
        <v>644</v>
      </c>
      <c r="B639" s="1" t="s">
        <v>1990</v>
      </c>
      <c r="C639" s="1" t="s">
        <v>1365</v>
      </c>
      <c r="D639" s="1" t="s">
        <v>1395</v>
      </c>
      <c r="E639" s="1" t="s">
        <v>1396</v>
      </c>
      <c r="F639" s="1" t="s">
        <v>1408</v>
      </c>
      <c r="G639" s="4">
        <v>745</v>
      </c>
      <c r="H639" s="5" t="str">
        <f>IF(Sheet1__2[[#This Row],[discounted_price]]&lt;200,"&lt;₹200",IF(OR(Sheet1__2[[#This Row],[discounted_price]]=200,Sheet1__2[[#This Row],[discounted_price]]&lt;=500),"₹200-₹500","&gt;₹500"))</f>
        <v>&gt;₹500</v>
      </c>
      <c r="I639" s="4">
        <v>795</v>
      </c>
      <c r="J639" s="3">
        <v>0.06</v>
      </c>
      <c r="K639" s="1" t="str">
        <f>IF(Sheet1__2[[#This Row],[discount_percentage]]&gt;=50%,"50% or More","&lt;50%")</f>
        <v>&lt;50%</v>
      </c>
      <c r="M639" s="1">
        <v>4</v>
      </c>
      <c r="N639" s="2">
        <f>Sheet1__2[[#This Row],[actual_price]]*Sheet1__2[[#This Row],[rating_count]]</f>
        <v>10968615</v>
      </c>
      <c r="O639" s="1">
        <v>13797</v>
      </c>
      <c r="P639" s="1" t="str">
        <f>IF(Sheet1__2[[#This Row],[rating_count]]&lt;1000,"Under 1000","1000 or more")</f>
        <v>1000 or more</v>
      </c>
      <c r="Q639" s="11">
        <f>Sheet1__2[[#This Row],[rating]]*Sheet1__2[[#This Row],[rating_count]]</f>
        <v>55188</v>
      </c>
    </row>
    <row r="640" spans="1:17" hidden="1" x14ac:dyDescent="0.35">
      <c r="A640" s="1" t="s">
        <v>645</v>
      </c>
      <c r="B640" s="1" t="s">
        <v>1991</v>
      </c>
      <c r="C640" s="1" t="s">
        <v>1365</v>
      </c>
      <c r="D640" s="1" t="s">
        <v>1434</v>
      </c>
      <c r="E640" s="1" t="s">
        <v>1367</v>
      </c>
      <c r="F640" s="1" t="s">
        <v>1436</v>
      </c>
      <c r="G640" s="4">
        <v>1549</v>
      </c>
      <c r="H640" s="5" t="str">
        <f>IF(Sheet1__2[[#This Row],[discounted_price]]&lt;200,"&lt;₹200",IF(OR(Sheet1__2[[#This Row],[discounted_price]]=200,Sheet1__2[[#This Row],[discounted_price]]&lt;=500),"₹200-₹500","&gt;₹500"))</f>
        <v>&gt;₹500</v>
      </c>
      <c r="I640" s="4">
        <v>2495</v>
      </c>
      <c r="J640" s="3">
        <v>0.38</v>
      </c>
      <c r="K640" s="1" t="str">
        <f>IF(Sheet1__2[[#This Row],[discount_percentage]]&gt;=50%,"50% or More","&lt;50%")</f>
        <v>&lt;50%</v>
      </c>
      <c r="M640" s="1">
        <v>4.4000000000000004</v>
      </c>
      <c r="N640" s="2">
        <f>Sheet1__2[[#This Row],[actual_price]]*Sheet1__2[[#This Row],[rating_count]]</f>
        <v>37766815</v>
      </c>
      <c r="O640" s="1">
        <v>15137</v>
      </c>
      <c r="P640" s="1" t="str">
        <f>IF(Sheet1__2[[#This Row],[rating_count]]&lt;1000,"Under 1000","1000 or more")</f>
        <v>1000 or more</v>
      </c>
      <c r="Q640" s="11">
        <f>Sheet1__2[[#This Row],[rating]]*Sheet1__2[[#This Row],[rating_count]]</f>
        <v>66602.8</v>
      </c>
    </row>
    <row r="641" spans="1:17" x14ac:dyDescent="0.35">
      <c r="A641" s="1" t="s">
        <v>646</v>
      </c>
      <c r="B641" s="1" t="s">
        <v>1992</v>
      </c>
      <c r="C641" s="1" t="s">
        <v>1358</v>
      </c>
      <c r="D641" s="1" t="s">
        <v>1362</v>
      </c>
      <c r="E641" s="1" t="s">
        <v>1440</v>
      </c>
      <c r="G641" s="1">
        <v>1469</v>
      </c>
      <c r="H641" s="4" t="str">
        <f>IF(Sheet1__2[[#This Row],[discounted_price]]&lt;200,"&lt;₹200",IF(OR(Sheet1__2[[#This Row],[discounted_price]]=200,Sheet1__2[[#This Row],[discounted_price]]&lt;=500),"₹200-₹500","&gt;₹500"))</f>
        <v>&gt;₹500</v>
      </c>
      <c r="I641" s="1">
        <v>2499</v>
      </c>
      <c r="J641" s="1">
        <v>0.41</v>
      </c>
      <c r="K641" s="1" t="str">
        <f>IF(Sheet1__2[[#This Row],[discount_percentage]]&gt;=50%,"50% or More","&lt;50%")</f>
        <v>&lt;50%</v>
      </c>
      <c r="L64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41" s="1">
        <v>4.2</v>
      </c>
      <c r="N641" s="1">
        <f>Sheet1__2[[#This Row],[actual_price]]*Sheet1__2[[#This Row],[rating_count]]</f>
        <v>391438362</v>
      </c>
      <c r="O641" s="1">
        <v>156638</v>
      </c>
      <c r="P641" s="1" t="str">
        <f>IF(Sheet1__2[[#This Row],[rating_count]]&lt;1000,"Under 1000","1000 or more")</f>
        <v>1000 or more</v>
      </c>
      <c r="Q641" s="11">
        <f>Sheet1__2[[#This Row],[rating]]*Sheet1__2[[#This Row],[rating_count]]</f>
        <v>657879.6</v>
      </c>
    </row>
    <row r="642" spans="1:17" hidden="1" x14ac:dyDescent="0.35">
      <c r="A642" s="1" t="s">
        <v>647</v>
      </c>
      <c r="B642" s="1" t="s">
        <v>1993</v>
      </c>
      <c r="C642" s="1" t="s">
        <v>1424</v>
      </c>
      <c r="D642" s="1" t="s">
        <v>1425</v>
      </c>
      <c r="E642" s="1" t="s">
        <v>1426</v>
      </c>
      <c r="F642" s="1" t="s">
        <v>1427</v>
      </c>
      <c r="G642" s="4">
        <v>198</v>
      </c>
      <c r="H642" s="5" t="str">
        <f>IF(Sheet1__2[[#This Row],[discounted_price]]&lt;200,"&lt;₹200",IF(OR(Sheet1__2[[#This Row],[discounted_price]]=200,Sheet1__2[[#This Row],[discounted_price]]&lt;=500),"₹200-₹500","&gt;₹500"))</f>
        <v>&lt;₹200</v>
      </c>
      <c r="I642" s="4">
        <v>800</v>
      </c>
      <c r="J642" s="3">
        <v>0.75</v>
      </c>
      <c r="K642" s="1" t="str">
        <f>IF(Sheet1__2[[#This Row],[discount_percentage]]&gt;=50%,"50% or More","&lt;50%")</f>
        <v>50% or More</v>
      </c>
      <c r="M642" s="1">
        <v>4.0999999999999996</v>
      </c>
      <c r="N642" s="2">
        <f>Sheet1__2[[#This Row],[actual_price]]*Sheet1__2[[#This Row],[rating_count]]</f>
        <v>7475200</v>
      </c>
      <c r="O642" s="1">
        <v>9344</v>
      </c>
      <c r="P642" s="1" t="str">
        <f>IF(Sheet1__2[[#This Row],[rating_count]]&lt;1000,"Under 1000","1000 or more")</f>
        <v>1000 or more</v>
      </c>
      <c r="Q642" s="11">
        <f>Sheet1__2[[#This Row],[rating]]*Sheet1__2[[#This Row],[rating_count]]</f>
        <v>38310.399999999994</v>
      </c>
    </row>
    <row r="643" spans="1:17" hidden="1" x14ac:dyDescent="0.35">
      <c r="A643" s="1" t="s">
        <v>648</v>
      </c>
      <c r="B643" s="1" t="s">
        <v>1994</v>
      </c>
      <c r="C643" s="1" t="s">
        <v>1365</v>
      </c>
      <c r="D643" s="1" t="s">
        <v>1434</v>
      </c>
      <c r="E643" s="1" t="s">
        <v>1367</v>
      </c>
      <c r="F643" s="1" t="s">
        <v>1458</v>
      </c>
      <c r="G643" s="4">
        <v>549</v>
      </c>
      <c r="H643" s="5" t="str">
        <f>IF(Sheet1__2[[#This Row],[discounted_price]]&lt;200,"&lt;₹200",IF(OR(Sheet1__2[[#This Row],[discounted_price]]=200,Sheet1__2[[#This Row],[discounted_price]]&lt;=500),"₹200-₹500","&gt;₹500"))</f>
        <v>&gt;₹500</v>
      </c>
      <c r="I643" s="4">
        <v>549</v>
      </c>
      <c r="J643" s="3">
        <v>0</v>
      </c>
      <c r="K643" s="1" t="str">
        <f>IF(Sheet1__2[[#This Row],[discount_percentage]]&gt;=50%,"50% or More","&lt;50%")</f>
        <v>&lt;50%</v>
      </c>
      <c r="M643" s="1">
        <v>4.5</v>
      </c>
      <c r="N643" s="2">
        <f>Sheet1__2[[#This Row],[actual_price]]*Sheet1__2[[#This Row],[rating_count]]</f>
        <v>2676375</v>
      </c>
      <c r="O643" s="1">
        <v>4875</v>
      </c>
      <c r="P643" s="1" t="str">
        <f>IF(Sheet1__2[[#This Row],[rating_count]]&lt;1000,"Under 1000","1000 or more")</f>
        <v>1000 or more</v>
      </c>
      <c r="Q643" s="11">
        <f>Sheet1__2[[#This Row],[rating]]*Sheet1__2[[#This Row],[rating_count]]</f>
        <v>21937.5</v>
      </c>
    </row>
    <row r="644" spans="1:17" x14ac:dyDescent="0.35">
      <c r="A644" s="1" t="s">
        <v>649</v>
      </c>
      <c r="B644" s="1" t="s">
        <v>1826</v>
      </c>
      <c r="C644" s="1" t="s">
        <v>1365</v>
      </c>
      <c r="D644" s="1" t="s">
        <v>1385</v>
      </c>
      <c r="E644" s="1" t="s">
        <v>1386</v>
      </c>
      <c r="G644" s="1">
        <v>12000</v>
      </c>
      <c r="H644" s="4" t="str">
        <f>IF(Sheet1__2[[#This Row],[discounted_price]]&lt;200,"&lt;₹200",IF(OR(Sheet1__2[[#This Row],[discounted_price]]=200,Sheet1__2[[#This Row],[discounted_price]]&lt;=500),"₹200-₹500","&gt;₹500"))</f>
        <v>&gt;₹500</v>
      </c>
      <c r="I644" s="1">
        <v>29999</v>
      </c>
      <c r="J644" s="1">
        <v>0.6</v>
      </c>
      <c r="K644" s="1" t="str">
        <f>IF(Sheet1__2[[#This Row],[discount_percentage]]&gt;=50%,"50% or More","&lt;50%")</f>
        <v>50% or More</v>
      </c>
      <c r="L64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44" s="1">
        <v>4.3</v>
      </c>
      <c r="N644" s="1">
        <f>Sheet1__2[[#This Row],[actual_price]]*Sheet1__2[[#This Row],[rating_count]]</f>
        <v>142315256</v>
      </c>
      <c r="O644" s="1">
        <v>4744</v>
      </c>
      <c r="P644" s="1" t="str">
        <f>IF(Sheet1__2[[#This Row],[rating_count]]&lt;1000,"Under 1000","1000 or more")</f>
        <v>1000 or more</v>
      </c>
      <c r="Q644" s="11">
        <f>Sheet1__2[[#This Row],[rating]]*Sheet1__2[[#This Row],[rating_count]]</f>
        <v>20399.2</v>
      </c>
    </row>
    <row r="645" spans="1:17" hidden="1" x14ac:dyDescent="0.35">
      <c r="A645" s="1" t="s">
        <v>650</v>
      </c>
      <c r="B645" s="1" t="s">
        <v>1995</v>
      </c>
      <c r="C645" s="1" t="s">
        <v>1365</v>
      </c>
      <c r="D645" s="1" t="s">
        <v>1395</v>
      </c>
      <c r="E645" s="1" t="s">
        <v>1396</v>
      </c>
      <c r="F645" s="1" t="s">
        <v>1397</v>
      </c>
      <c r="G645" s="4">
        <v>1299</v>
      </c>
      <c r="H645" s="5" t="str">
        <f>IF(Sheet1__2[[#This Row],[discounted_price]]&lt;200,"&lt;₹200",IF(OR(Sheet1__2[[#This Row],[discounted_price]]=200,Sheet1__2[[#This Row],[discounted_price]]&lt;=500),"₹200-₹500","&gt;₹500"))</f>
        <v>&gt;₹500</v>
      </c>
      <c r="I645" s="4">
        <v>3499</v>
      </c>
      <c r="J645" s="3">
        <v>0.63</v>
      </c>
      <c r="K645" s="1" t="str">
        <f>IF(Sheet1__2[[#This Row],[discount_percentage]]&gt;=50%,"50% or More","&lt;50%")</f>
        <v>50% or More</v>
      </c>
      <c r="M645" s="1">
        <v>3.9</v>
      </c>
      <c r="N645" s="2">
        <f>Sheet1__2[[#This Row],[actual_price]]*Sheet1__2[[#This Row],[rating_count]]</f>
        <v>43569548</v>
      </c>
      <c r="O645" s="1">
        <v>12452</v>
      </c>
      <c r="P645" s="1" t="str">
        <f>IF(Sheet1__2[[#This Row],[rating_count]]&lt;1000,"Under 1000","1000 or more")</f>
        <v>1000 or more</v>
      </c>
      <c r="Q645" s="11">
        <f>Sheet1__2[[#This Row],[rating]]*Sheet1__2[[#This Row],[rating_count]]</f>
        <v>48562.799999999996</v>
      </c>
    </row>
    <row r="646" spans="1:17" x14ac:dyDescent="0.35">
      <c r="A646" s="1" t="s">
        <v>651</v>
      </c>
      <c r="B646" s="1" t="s">
        <v>1948</v>
      </c>
      <c r="C646" s="1" t="s">
        <v>1365</v>
      </c>
      <c r="D646" s="1" t="s">
        <v>1422</v>
      </c>
      <c r="E646" s="1" t="s">
        <v>1423</v>
      </c>
      <c r="G646" s="1">
        <v>269</v>
      </c>
      <c r="H646" s="4" t="str">
        <f>IF(Sheet1__2[[#This Row],[discounted_price]]&lt;200,"&lt;₹200",IF(OR(Sheet1__2[[#This Row],[discounted_price]]=200,Sheet1__2[[#This Row],[discounted_price]]&lt;=500),"₹200-₹500","&gt;₹500"))</f>
        <v>₹200-₹500</v>
      </c>
      <c r="I646" s="1">
        <v>315</v>
      </c>
      <c r="J646" s="1">
        <v>0.15</v>
      </c>
      <c r="K646" s="1" t="str">
        <f>IF(Sheet1__2[[#This Row],[discount_percentage]]&gt;=50%,"50% or More","&lt;50%")</f>
        <v>&lt;50%</v>
      </c>
      <c r="L64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46" s="1">
        <v>4.5</v>
      </c>
      <c r="N646" s="1">
        <f>Sheet1__2[[#This Row],[actual_price]]*Sheet1__2[[#This Row],[rating_count]]</f>
        <v>5610150</v>
      </c>
      <c r="O646" s="1">
        <v>17810</v>
      </c>
      <c r="P646" s="1" t="str">
        <f>IF(Sheet1__2[[#This Row],[rating_count]]&lt;1000,"Under 1000","1000 or more")</f>
        <v>1000 or more</v>
      </c>
      <c r="Q646" s="11">
        <f>Sheet1__2[[#This Row],[rating]]*Sheet1__2[[#This Row],[rating_count]]</f>
        <v>80145</v>
      </c>
    </row>
    <row r="647" spans="1:17" hidden="1" x14ac:dyDescent="0.35">
      <c r="A647" s="1" t="s">
        <v>652</v>
      </c>
      <c r="B647" s="1" t="s">
        <v>1996</v>
      </c>
      <c r="C647" s="1" t="s">
        <v>1365</v>
      </c>
      <c r="D647" s="1" t="s">
        <v>1395</v>
      </c>
      <c r="E647" s="1" t="s">
        <v>1396</v>
      </c>
      <c r="F647" s="1" t="s">
        <v>1397</v>
      </c>
      <c r="G647" s="4">
        <v>799</v>
      </c>
      <c r="H647" s="5" t="str">
        <f>IF(Sheet1__2[[#This Row],[discounted_price]]&lt;200,"&lt;₹200",IF(OR(Sheet1__2[[#This Row],[discounted_price]]=200,Sheet1__2[[#This Row],[discounted_price]]&lt;=500),"₹200-₹500","&gt;₹500"))</f>
        <v>&gt;₹500</v>
      </c>
      <c r="I647" s="4">
        <v>1499</v>
      </c>
      <c r="J647" s="3">
        <v>0.47</v>
      </c>
      <c r="K647" s="1" t="str">
        <f>IF(Sheet1__2[[#This Row],[discount_percentage]]&gt;=50%,"50% or More","&lt;50%")</f>
        <v>&lt;50%</v>
      </c>
      <c r="M647" s="1">
        <v>4.0999999999999996</v>
      </c>
      <c r="N647" s="2">
        <f>Sheet1__2[[#This Row],[actual_price]]*Sheet1__2[[#This Row],[rating_count]]</f>
        <v>80418352</v>
      </c>
      <c r="O647" s="1">
        <v>53648</v>
      </c>
      <c r="P647" s="1" t="str">
        <f>IF(Sheet1__2[[#This Row],[rating_count]]&lt;1000,"Under 1000","1000 or more")</f>
        <v>1000 or more</v>
      </c>
      <c r="Q647" s="11">
        <f>Sheet1__2[[#This Row],[rating]]*Sheet1__2[[#This Row],[rating_count]]</f>
        <v>219956.8</v>
      </c>
    </row>
    <row r="648" spans="1:17" x14ac:dyDescent="0.35">
      <c r="A648" s="1" t="s">
        <v>653</v>
      </c>
      <c r="B648" s="1" t="s">
        <v>1997</v>
      </c>
      <c r="C648" s="1" t="s">
        <v>1358</v>
      </c>
      <c r="D648" s="1" t="s">
        <v>1459</v>
      </c>
      <c r="G648" s="1">
        <v>6299</v>
      </c>
      <c r="H648" s="4" t="str">
        <f>IF(Sheet1__2[[#This Row],[discounted_price]]&lt;200,"&lt;₹200",IF(OR(Sheet1__2[[#This Row],[discounted_price]]=200,Sheet1__2[[#This Row],[discounted_price]]&lt;=500),"₹200-₹500","&gt;₹500"))</f>
        <v>&gt;₹500</v>
      </c>
      <c r="I648" s="1">
        <v>13750</v>
      </c>
      <c r="J648" s="1">
        <v>0.54</v>
      </c>
      <c r="K648" s="1" t="str">
        <f>IF(Sheet1__2[[#This Row],[discount_percentage]]&gt;=50%,"50% or More","&lt;50%")</f>
        <v>50% or More</v>
      </c>
      <c r="L64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48" s="1">
        <v>4.2</v>
      </c>
      <c r="N648" s="1">
        <f>Sheet1__2[[#This Row],[actual_price]]*Sheet1__2[[#This Row],[rating_count]]</f>
        <v>27692500</v>
      </c>
      <c r="O648" s="1">
        <v>2014</v>
      </c>
      <c r="P648" s="1" t="str">
        <f>IF(Sheet1__2[[#This Row],[rating_count]]&lt;1000,"Under 1000","1000 or more")</f>
        <v>1000 or more</v>
      </c>
      <c r="Q648" s="11">
        <f>Sheet1__2[[#This Row],[rating]]*Sheet1__2[[#This Row],[rating_count]]</f>
        <v>8458.8000000000011</v>
      </c>
    </row>
    <row r="649" spans="1:17" hidden="1" x14ac:dyDescent="0.35">
      <c r="A649" s="1" t="s">
        <v>654</v>
      </c>
      <c r="B649" s="1" t="s">
        <v>1998</v>
      </c>
      <c r="C649" s="1" t="s">
        <v>1358</v>
      </c>
      <c r="D649" s="1" t="s">
        <v>1359</v>
      </c>
      <c r="E649" s="1" t="s">
        <v>1460</v>
      </c>
      <c r="F649" s="1" t="s">
        <v>1461</v>
      </c>
      <c r="G649" s="4">
        <v>59</v>
      </c>
      <c r="H649" s="5" t="str">
        <f>IF(Sheet1__2[[#This Row],[discounted_price]]&lt;200,"&lt;₹200",IF(OR(Sheet1__2[[#This Row],[discounted_price]]=200,Sheet1__2[[#This Row],[discounted_price]]&lt;=500),"₹200-₹500","&gt;₹500"))</f>
        <v>&lt;₹200</v>
      </c>
      <c r="I649" s="4">
        <v>59</v>
      </c>
      <c r="J649" s="3">
        <v>0</v>
      </c>
      <c r="K649" s="1" t="str">
        <f>IF(Sheet1__2[[#This Row],[discount_percentage]]&gt;=50%,"50% or More","&lt;50%")</f>
        <v>&lt;50%</v>
      </c>
      <c r="M649" s="1">
        <v>3.8</v>
      </c>
      <c r="N649" s="2">
        <f>Sheet1__2[[#This Row],[actual_price]]*Sheet1__2[[#This Row],[rating_count]]</f>
        <v>351522</v>
      </c>
      <c r="O649" s="1">
        <v>5958</v>
      </c>
      <c r="P649" s="1" t="str">
        <f>IF(Sheet1__2[[#This Row],[rating_count]]&lt;1000,"Under 1000","1000 or more")</f>
        <v>1000 or more</v>
      </c>
      <c r="Q649" s="11">
        <f>Sheet1__2[[#This Row],[rating]]*Sheet1__2[[#This Row],[rating_count]]</f>
        <v>22640.399999999998</v>
      </c>
    </row>
    <row r="650" spans="1:17" hidden="1" x14ac:dyDescent="0.35">
      <c r="A650" s="1" t="s">
        <v>655</v>
      </c>
      <c r="B650" s="1" t="s">
        <v>1999</v>
      </c>
      <c r="C650" s="1" t="s">
        <v>1365</v>
      </c>
      <c r="D650" s="1" t="s">
        <v>1387</v>
      </c>
      <c r="E650" s="1" t="s">
        <v>1388</v>
      </c>
      <c r="F650" s="1" t="s">
        <v>1389</v>
      </c>
      <c r="G650" s="4">
        <v>571</v>
      </c>
      <c r="H650" s="5" t="str">
        <f>IF(Sheet1__2[[#This Row],[discounted_price]]&lt;200,"&lt;₹200",IF(OR(Sheet1__2[[#This Row],[discounted_price]]=200,Sheet1__2[[#This Row],[discounted_price]]&lt;=500),"₹200-₹500","&gt;₹500"))</f>
        <v>&gt;₹500</v>
      </c>
      <c r="I650" s="4">
        <v>999</v>
      </c>
      <c r="J650" s="3">
        <v>0.43</v>
      </c>
      <c r="K650" s="1" t="str">
        <f>IF(Sheet1__2[[#This Row],[discount_percentage]]&gt;=50%,"50% or More","&lt;50%")</f>
        <v>&lt;50%</v>
      </c>
      <c r="M650" s="1">
        <v>4.3</v>
      </c>
      <c r="N650" s="2">
        <f>Sheet1__2[[#This Row],[actual_price]]*Sheet1__2[[#This Row],[rating_count]]</f>
        <v>38182779</v>
      </c>
      <c r="O650" s="1">
        <v>38221</v>
      </c>
      <c r="P650" s="1" t="str">
        <f>IF(Sheet1__2[[#This Row],[rating_count]]&lt;1000,"Under 1000","1000 or more")</f>
        <v>1000 or more</v>
      </c>
      <c r="Q650" s="11">
        <f>Sheet1__2[[#This Row],[rating]]*Sheet1__2[[#This Row],[rating_count]]</f>
        <v>164350.29999999999</v>
      </c>
    </row>
    <row r="651" spans="1:17" hidden="1" x14ac:dyDescent="0.35">
      <c r="A651" s="1" t="s">
        <v>656</v>
      </c>
      <c r="B651" s="1" t="s">
        <v>2000</v>
      </c>
      <c r="C651" s="1" t="s">
        <v>1365</v>
      </c>
      <c r="D651" s="1" t="s">
        <v>1373</v>
      </c>
      <c r="E651" s="1" t="s">
        <v>1382</v>
      </c>
      <c r="F651" s="1" t="s">
        <v>1454</v>
      </c>
      <c r="G651" s="4">
        <v>549</v>
      </c>
      <c r="H651" s="5" t="str">
        <f>IF(Sheet1__2[[#This Row],[discounted_price]]&lt;200,"&lt;₹200",IF(OR(Sheet1__2[[#This Row],[discounted_price]]=200,Sheet1__2[[#This Row],[discounted_price]]&lt;=500),"₹200-₹500","&gt;₹500"))</f>
        <v>&gt;₹500</v>
      </c>
      <c r="I651" s="4">
        <v>999</v>
      </c>
      <c r="J651" s="3">
        <v>0.45</v>
      </c>
      <c r="K651" s="1" t="str">
        <f>IF(Sheet1__2[[#This Row],[discount_percentage]]&gt;=50%,"50% or More","&lt;50%")</f>
        <v>&lt;50%</v>
      </c>
      <c r="M651" s="1">
        <v>3.9</v>
      </c>
      <c r="N651" s="2">
        <f>Sheet1__2[[#This Row],[actual_price]]*Sheet1__2[[#This Row],[rating_count]]</f>
        <v>64640295</v>
      </c>
      <c r="O651" s="1">
        <v>64705</v>
      </c>
      <c r="P651" s="1" t="str">
        <f>IF(Sheet1__2[[#This Row],[rating_count]]&lt;1000,"Under 1000","1000 or more")</f>
        <v>1000 or more</v>
      </c>
      <c r="Q651" s="11">
        <f>Sheet1__2[[#This Row],[rating]]*Sheet1__2[[#This Row],[rating_count]]</f>
        <v>252349.5</v>
      </c>
    </row>
    <row r="652" spans="1:17" hidden="1" x14ac:dyDescent="0.35">
      <c r="A652" s="1" t="s">
        <v>657</v>
      </c>
      <c r="B652" s="1" t="s">
        <v>2001</v>
      </c>
      <c r="C652" s="1" t="s">
        <v>1358</v>
      </c>
      <c r="D652" s="1" t="s">
        <v>1359</v>
      </c>
      <c r="E652" s="1" t="s">
        <v>1413</v>
      </c>
      <c r="F652" s="1" t="s">
        <v>1432</v>
      </c>
      <c r="G652" s="4">
        <v>448</v>
      </c>
      <c r="H652" s="5" t="str">
        <f>IF(Sheet1__2[[#This Row],[discounted_price]]&lt;200,"&lt;₹200",IF(OR(Sheet1__2[[#This Row],[discounted_price]]=200,Sheet1__2[[#This Row],[discounted_price]]&lt;=500),"₹200-₹500","&gt;₹500"))</f>
        <v>₹200-₹500</v>
      </c>
      <c r="I652" s="4">
        <v>699</v>
      </c>
      <c r="J652" s="3">
        <v>0.36</v>
      </c>
      <c r="K652" s="1" t="str">
        <f>IF(Sheet1__2[[#This Row],[discount_percentage]]&gt;=50%,"50% or More","&lt;50%")</f>
        <v>&lt;50%</v>
      </c>
      <c r="M652" s="1">
        <v>3.9</v>
      </c>
      <c r="N652" s="2">
        <f>Sheet1__2[[#This Row],[actual_price]]*Sheet1__2[[#This Row],[rating_count]]</f>
        <v>12126252</v>
      </c>
      <c r="O652" s="1">
        <v>17348</v>
      </c>
      <c r="P652" s="1" t="str">
        <f>IF(Sheet1__2[[#This Row],[rating_count]]&lt;1000,"Under 1000","1000 or more")</f>
        <v>1000 or more</v>
      </c>
      <c r="Q652" s="11">
        <f>Sheet1__2[[#This Row],[rating]]*Sheet1__2[[#This Row],[rating_count]]</f>
        <v>67657.2</v>
      </c>
    </row>
    <row r="653" spans="1:17" hidden="1" x14ac:dyDescent="0.35">
      <c r="A653" s="1" t="s">
        <v>658</v>
      </c>
      <c r="B653" s="1" t="s">
        <v>2002</v>
      </c>
      <c r="C653" s="1" t="s">
        <v>1365</v>
      </c>
      <c r="D653" s="1" t="s">
        <v>1395</v>
      </c>
      <c r="E653" s="1" t="s">
        <v>1396</v>
      </c>
      <c r="F653" s="1" t="s">
        <v>1397</v>
      </c>
      <c r="G653" s="4">
        <v>1499</v>
      </c>
      <c r="H653" s="5" t="str">
        <f>IF(Sheet1__2[[#This Row],[discounted_price]]&lt;200,"&lt;₹200",IF(OR(Sheet1__2[[#This Row],[discounted_price]]=200,Sheet1__2[[#This Row],[discounted_price]]&lt;=500),"₹200-₹500","&gt;₹500"))</f>
        <v>&gt;₹500</v>
      </c>
      <c r="I653" s="4">
        <v>2999</v>
      </c>
      <c r="J653" s="3">
        <v>0.5</v>
      </c>
      <c r="K653" s="1" t="str">
        <f>IF(Sheet1__2[[#This Row],[discount_percentage]]&gt;=50%,"50% or More","&lt;50%")</f>
        <v>50% or More</v>
      </c>
      <c r="M653" s="1">
        <v>3.7</v>
      </c>
      <c r="N653" s="2">
        <f>Sheet1__2[[#This Row],[actual_price]]*Sheet1__2[[#This Row],[rating_count]]</f>
        <v>263306202</v>
      </c>
      <c r="O653" s="1">
        <v>87798</v>
      </c>
      <c r="P653" s="1" t="str">
        <f>IF(Sheet1__2[[#This Row],[rating_count]]&lt;1000,"Under 1000","1000 or more")</f>
        <v>1000 or more</v>
      </c>
      <c r="Q653" s="11">
        <f>Sheet1__2[[#This Row],[rating]]*Sheet1__2[[#This Row],[rating_count]]</f>
        <v>324852.60000000003</v>
      </c>
    </row>
    <row r="654" spans="1:17" hidden="1" x14ac:dyDescent="0.35">
      <c r="A654" s="1" t="s">
        <v>659</v>
      </c>
      <c r="B654" s="1" t="s">
        <v>1667</v>
      </c>
      <c r="C654" s="1" t="s">
        <v>1365</v>
      </c>
      <c r="D654" s="1" t="s">
        <v>1434</v>
      </c>
      <c r="E654" s="1" t="s">
        <v>1367</v>
      </c>
      <c r="F654" s="1" t="s">
        <v>1462</v>
      </c>
      <c r="G654" s="4">
        <v>299</v>
      </c>
      <c r="H654" s="5" t="str">
        <f>IF(Sheet1__2[[#This Row],[discounted_price]]&lt;200,"&lt;₹200",IF(OR(Sheet1__2[[#This Row],[discounted_price]]=200,Sheet1__2[[#This Row],[discounted_price]]&lt;=500),"₹200-₹500","&gt;₹500"))</f>
        <v>₹200-₹500</v>
      </c>
      <c r="I654" s="4">
        <v>499</v>
      </c>
      <c r="J654" s="3">
        <v>0.4</v>
      </c>
      <c r="K654" s="1" t="str">
        <f>IF(Sheet1__2[[#This Row],[discount_percentage]]&gt;=50%,"50% or More","&lt;50%")</f>
        <v>&lt;50%</v>
      </c>
      <c r="M654" s="1">
        <v>4.2</v>
      </c>
      <c r="N654" s="2">
        <f>Sheet1__2[[#This Row],[actual_price]]*Sheet1__2[[#This Row],[rating_count]]</f>
        <v>12191568</v>
      </c>
      <c r="O654" s="1">
        <v>24432</v>
      </c>
      <c r="P654" s="1" t="str">
        <f>IF(Sheet1__2[[#This Row],[rating_count]]&lt;1000,"Under 1000","1000 or more")</f>
        <v>1000 or more</v>
      </c>
      <c r="Q654" s="11">
        <f>Sheet1__2[[#This Row],[rating]]*Sheet1__2[[#This Row],[rating_count]]</f>
        <v>102614.40000000001</v>
      </c>
    </row>
    <row r="655" spans="1:17" x14ac:dyDescent="0.35">
      <c r="A655" s="1" t="s">
        <v>660</v>
      </c>
      <c r="B655" s="1" t="s">
        <v>1836</v>
      </c>
      <c r="C655" s="1" t="s">
        <v>1358</v>
      </c>
      <c r="D655" s="1" t="s">
        <v>1411</v>
      </c>
      <c r="E655" s="1" t="s">
        <v>1412</v>
      </c>
      <c r="G655" s="1">
        <v>579</v>
      </c>
      <c r="H655" s="4" t="str">
        <f>IF(Sheet1__2[[#This Row],[discounted_price]]&lt;200,"&lt;₹200",IF(OR(Sheet1__2[[#This Row],[discounted_price]]=200,Sheet1__2[[#This Row],[discounted_price]]&lt;=500),"₹200-₹500","&gt;₹500"))</f>
        <v>&gt;₹500</v>
      </c>
      <c r="I655" s="1">
        <v>1400</v>
      </c>
      <c r="J655" s="1">
        <v>0.59</v>
      </c>
      <c r="K655" s="1" t="str">
        <f>IF(Sheet1__2[[#This Row],[discount_percentage]]&gt;=50%,"50% or More","&lt;50%")</f>
        <v>50% or More</v>
      </c>
      <c r="L65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55" s="1">
        <v>4.3</v>
      </c>
      <c r="N655" s="1">
        <f>Sheet1__2[[#This Row],[actual_price]]*Sheet1__2[[#This Row],[rating_count]]</f>
        <v>264745600</v>
      </c>
      <c r="O655" s="1">
        <v>189104</v>
      </c>
      <c r="P655" s="1" t="str">
        <f>IF(Sheet1__2[[#This Row],[rating_count]]&lt;1000,"Under 1000","1000 or more")</f>
        <v>1000 or more</v>
      </c>
      <c r="Q655" s="11">
        <f>Sheet1__2[[#This Row],[rating]]*Sheet1__2[[#This Row],[rating_count]]</f>
        <v>813147.2</v>
      </c>
    </row>
    <row r="656" spans="1:17" hidden="1" x14ac:dyDescent="0.35">
      <c r="A656" s="1" t="s">
        <v>661</v>
      </c>
      <c r="B656" s="1" t="s">
        <v>2003</v>
      </c>
      <c r="C656" s="1" t="s">
        <v>1365</v>
      </c>
      <c r="D656" s="1" t="s">
        <v>1434</v>
      </c>
      <c r="E656" s="1" t="s">
        <v>1463</v>
      </c>
      <c r="F656" s="1" t="s">
        <v>1464</v>
      </c>
      <c r="G656" s="4">
        <v>2499</v>
      </c>
      <c r="H656" s="5" t="str">
        <f>IF(Sheet1__2[[#This Row],[discounted_price]]&lt;200,"&lt;₹200",IF(OR(Sheet1__2[[#This Row],[discounted_price]]=200,Sheet1__2[[#This Row],[discounted_price]]&lt;=500),"₹200-₹500","&gt;₹500"))</f>
        <v>&gt;₹500</v>
      </c>
      <c r="I656" s="4">
        <v>3299</v>
      </c>
      <c r="J656" s="3">
        <v>0.24</v>
      </c>
      <c r="K656" s="1" t="str">
        <f>IF(Sheet1__2[[#This Row],[discount_percentage]]&gt;=50%,"50% or More","&lt;50%")</f>
        <v>&lt;50%</v>
      </c>
      <c r="M656" s="1">
        <v>4.2</v>
      </c>
      <c r="N656" s="2">
        <f>Sheet1__2[[#This Row],[actual_price]]*Sheet1__2[[#This Row],[rating_count]]</f>
        <v>307176488</v>
      </c>
      <c r="O656" s="1">
        <v>93112</v>
      </c>
      <c r="P656" s="1" t="str">
        <f>IF(Sheet1__2[[#This Row],[rating_count]]&lt;1000,"Under 1000","1000 or more")</f>
        <v>1000 or more</v>
      </c>
      <c r="Q656" s="11">
        <f>Sheet1__2[[#This Row],[rating]]*Sheet1__2[[#This Row],[rating_count]]</f>
        <v>391070.4</v>
      </c>
    </row>
    <row r="657" spans="1:17" hidden="1" x14ac:dyDescent="0.35">
      <c r="A657" s="1" t="s">
        <v>662</v>
      </c>
      <c r="B657" s="1" t="s">
        <v>1932</v>
      </c>
      <c r="C657" s="1" t="s">
        <v>1365</v>
      </c>
      <c r="D657" s="1" t="s">
        <v>1395</v>
      </c>
      <c r="E657" s="1" t="s">
        <v>1396</v>
      </c>
      <c r="F657" s="1" t="s">
        <v>1397</v>
      </c>
      <c r="G657" s="4">
        <v>1199</v>
      </c>
      <c r="H657" s="5" t="str">
        <f>IF(Sheet1__2[[#This Row],[discounted_price]]&lt;200,"&lt;₹200",IF(OR(Sheet1__2[[#This Row],[discounted_price]]=200,Sheet1__2[[#This Row],[discounted_price]]&lt;=500),"₹200-₹500","&gt;₹500"))</f>
        <v>&gt;₹500</v>
      </c>
      <c r="I657" s="4">
        <v>5999</v>
      </c>
      <c r="J657" s="3">
        <v>0.8</v>
      </c>
      <c r="K657" s="1" t="str">
        <f>IF(Sheet1__2[[#This Row],[discount_percentage]]&gt;=50%,"50% or More","&lt;50%")</f>
        <v>50% or More</v>
      </c>
      <c r="M657" s="1">
        <v>3.9</v>
      </c>
      <c r="N657" s="2">
        <f>Sheet1__2[[#This Row],[actual_price]]*Sheet1__2[[#This Row],[rating_count]]</f>
        <v>285078479</v>
      </c>
      <c r="O657" s="1">
        <v>47521</v>
      </c>
      <c r="P657" s="1" t="str">
        <f>IF(Sheet1__2[[#This Row],[rating_count]]&lt;1000,"Under 1000","1000 or more")</f>
        <v>1000 or more</v>
      </c>
      <c r="Q657" s="11">
        <f>Sheet1__2[[#This Row],[rating]]*Sheet1__2[[#This Row],[rating_count]]</f>
        <v>185331.9</v>
      </c>
    </row>
    <row r="658" spans="1:17" x14ac:dyDescent="0.35">
      <c r="A658" s="1" t="s">
        <v>663</v>
      </c>
      <c r="B658" s="1" t="s">
        <v>2004</v>
      </c>
      <c r="C658" s="1" t="s">
        <v>1365</v>
      </c>
      <c r="D658" s="1" t="s">
        <v>1422</v>
      </c>
      <c r="E658" s="1" t="s">
        <v>1455</v>
      </c>
      <c r="G658" s="1">
        <v>399</v>
      </c>
      <c r="H658" s="4" t="str">
        <f>IF(Sheet1__2[[#This Row],[discounted_price]]&lt;200,"&lt;₹200",IF(OR(Sheet1__2[[#This Row],[discounted_price]]=200,Sheet1__2[[#This Row],[discounted_price]]&lt;=500),"₹200-₹500","&gt;₹500"))</f>
        <v>₹200-₹500</v>
      </c>
      <c r="I658" s="1">
        <v>499</v>
      </c>
      <c r="J658" s="1">
        <v>0.2</v>
      </c>
      <c r="K658" s="1" t="str">
        <f>IF(Sheet1__2[[#This Row],[discount_percentage]]&gt;=50%,"50% or More","&lt;50%")</f>
        <v>&lt;50%</v>
      </c>
      <c r="L65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58" s="1">
        <v>4.3</v>
      </c>
      <c r="N658" s="1">
        <f>Sheet1__2[[#This Row],[actual_price]]*Sheet1__2[[#This Row],[rating_count]]</f>
        <v>13573299</v>
      </c>
      <c r="O658" s="1">
        <v>27201</v>
      </c>
      <c r="P658" s="1" t="str">
        <f>IF(Sheet1__2[[#This Row],[rating_count]]&lt;1000,"Under 1000","1000 or more")</f>
        <v>1000 or more</v>
      </c>
      <c r="Q658" s="11">
        <f>Sheet1__2[[#This Row],[rating]]*Sheet1__2[[#This Row],[rating_count]]</f>
        <v>116964.29999999999</v>
      </c>
    </row>
    <row r="659" spans="1:17" hidden="1" x14ac:dyDescent="0.35">
      <c r="A659" s="1" t="s">
        <v>664</v>
      </c>
      <c r="B659" s="1" t="s">
        <v>2005</v>
      </c>
      <c r="C659" s="1" t="s">
        <v>1358</v>
      </c>
      <c r="D659" s="1" t="s">
        <v>1359</v>
      </c>
      <c r="E659" s="1" t="s">
        <v>1413</v>
      </c>
      <c r="F659" s="1" t="s">
        <v>1414</v>
      </c>
      <c r="G659" s="4">
        <v>279</v>
      </c>
      <c r="H659" s="5" t="str">
        <f>IF(Sheet1__2[[#This Row],[discounted_price]]&lt;200,"&lt;₹200",IF(OR(Sheet1__2[[#This Row],[discounted_price]]=200,Sheet1__2[[#This Row],[discounted_price]]&lt;=500),"₹200-₹500","&gt;₹500"))</f>
        <v>₹200-₹500</v>
      </c>
      <c r="I659" s="4">
        <v>375</v>
      </c>
      <c r="J659" s="3">
        <v>0.26</v>
      </c>
      <c r="K659" s="1" t="str">
        <f>IF(Sheet1__2[[#This Row],[discount_percentage]]&gt;=50%,"50% or More","&lt;50%")</f>
        <v>&lt;50%</v>
      </c>
      <c r="M659" s="1">
        <v>4.3</v>
      </c>
      <c r="N659" s="2">
        <f>Sheet1__2[[#This Row],[actual_price]]*Sheet1__2[[#This Row],[rating_count]]</f>
        <v>11825250</v>
      </c>
      <c r="O659" s="1">
        <v>31534</v>
      </c>
      <c r="P659" s="1" t="str">
        <f>IF(Sheet1__2[[#This Row],[rating_count]]&lt;1000,"Under 1000","1000 or more")</f>
        <v>1000 or more</v>
      </c>
      <c r="Q659" s="11">
        <f>Sheet1__2[[#This Row],[rating]]*Sheet1__2[[#This Row],[rating_count]]</f>
        <v>135596.19999999998</v>
      </c>
    </row>
    <row r="660" spans="1:17" x14ac:dyDescent="0.35">
      <c r="A660" s="1" t="s">
        <v>665</v>
      </c>
      <c r="B660" s="1" t="s">
        <v>1823</v>
      </c>
      <c r="C660" s="1" t="s">
        <v>1365</v>
      </c>
      <c r="D660" s="1" t="s">
        <v>1385</v>
      </c>
      <c r="E660" s="1" t="s">
        <v>1386</v>
      </c>
      <c r="G660" s="1">
        <v>2499</v>
      </c>
      <c r="H660" s="4" t="str">
        <f>IF(Sheet1__2[[#This Row],[discounted_price]]&lt;200,"&lt;₹200",IF(OR(Sheet1__2[[#This Row],[discounted_price]]=200,Sheet1__2[[#This Row],[discounted_price]]&lt;=500),"₹200-₹500","&gt;₹500"))</f>
        <v>&gt;₹500</v>
      </c>
      <c r="I660" s="1">
        <v>4999</v>
      </c>
      <c r="J660" s="1">
        <v>0.5</v>
      </c>
      <c r="K660" s="1" t="str">
        <f>IF(Sheet1__2[[#This Row],[discount_percentage]]&gt;=50%,"50% or More","&lt;50%")</f>
        <v>50% or More</v>
      </c>
      <c r="L66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60" s="1">
        <v>3.9</v>
      </c>
      <c r="N660" s="1">
        <f>Sheet1__2[[#This Row],[actual_price]]*Sheet1__2[[#This Row],[rating_count]]</f>
        <v>37847429</v>
      </c>
      <c r="O660" s="1">
        <v>7571</v>
      </c>
      <c r="P660" s="1" t="str">
        <f>IF(Sheet1__2[[#This Row],[rating_count]]&lt;1000,"Under 1000","1000 or more")</f>
        <v>1000 or more</v>
      </c>
      <c r="Q660" s="11">
        <f>Sheet1__2[[#This Row],[rating]]*Sheet1__2[[#This Row],[rating_count]]</f>
        <v>29526.899999999998</v>
      </c>
    </row>
    <row r="661" spans="1:17" hidden="1" x14ac:dyDescent="0.35">
      <c r="A661" s="1" t="s">
        <v>666</v>
      </c>
      <c r="B661" s="1" t="s">
        <v>2006</v>
      </c>
      <c r="C661" s="1" t="s">
        <v>1424</v>
      </c>
      <c r="D661" s="1" t="s">
        <v>1425</v>
      </c>
      <c r="E661" s="1" t="s">
        <v>1426</v>
      </c>
      <c r="F661" s="1" t="s">
        <v>1427</v>
      </c>
      <c r="G661" s="4">
        <v>137</v>
      </c>
      <c r="H661" s="5" t="str">
        <f>IF(Sheet1__2[[#This Row],[discounted_price]]&lt;200,"&lt;₹200",IF(OR(Sheet1__2[[#This Row],[discounted_price]]=200,Sheet1__2[[#This Row],[discounted_price]]&lt;=500),"₹200-₹500","&gt;₹500"))</f>
        <v>&lt;₹200</v>
      </c>
      <c r="I661" s="4">
        <v>160</v>
      </c>
      <c r="J661" s="3">
        <v>0.14000000000000001</v>
      </c>
      <c r="K661" s="1" t="str">
        <f>IF(Sheet1__2[[#This Row],[discount_percentage]]&gt;=50%,"50% or More","&lt;50%")</f>
        <v>&lt;50%</v>
      </c>
      <c r="M661" s="1">
        <v>4.4000000000000004</v>
      </c>
      <c r="N661" s="2">
        <f>Sheet1__2[[#This Row],[actual_price]]*Sheet1__2[[#This Row],[rating_count]]</f>
        <v>1045920</v>
      </c>
      <c r="O661" s="1">
        <v>6537</v>
      </c>
      <c r="P661" s="1" t="str">
        <f>IF(Sheet1__2[[#This Row],[rating_count]]&lt;1000,"Under 1000","1000 or more")</f>
        <v>1000 or more</v>
      </c>
      <c r="Q661" s="11">
        <f>Sheet1__2[[#This Row],[rating]]*Sheet1__2[[#This Row],[rating_count]]</f>
        <v>28762.800000000003</v>
      </c>
    </row>
    <row r="662" spans="1:17" x14ac:dyDescent="0.35">
      <c r="A662" s="1" t="s">
        <v>667</v>
      </c>
      <c r="B662" s="1" t="s">
        <v>2007</v>
      </c>
      <c r="C662" s="1" t="s">
        <v>1358</v>
      </c>
      <c r="D662" s="1" t="s">
        <v>1359</v>
      </c>
      <c r="E662" s="1" t="s">
        <v>1449</v>
      </c>
      <c r="G662" s="1">
        <v>299</v>
      </c>
      <c r="H662" s="4" t="str">
        <f>IF(Sheet1__2[[#This Row],[discounted_price]]&lt;200,"&lt;₹200",IF(OR(Sheet1__2[[#This Row],[discounted_price]]=200,Sheet1__2[[#This Row],[discounted_price]]&lt;=500),"₹200-₹500","&gt;₹500"))</f>
        <v>₹200-₹500</v>
      </c>
      <c r="I662" s="1">
        <v>499</v>
      </c>
      <c r="J662" s="1">
        <v>0.4</v>
      </c>
      <c r="K662" s="1" t="str">
        <f>IF(Sheet1__2[[#This Row],[discount_percentage]]&gt;=50%,"50% or More","&lt;50%")</f>
        <v>&lt;50%</v>
      </c>
      <c r="L66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62" s="1">
        <v>4.5</v>
      </c>
      <c r="N662" s="1">
        <f>Sheet1__2[[#This Row],[actual_price]]*Sheet1__2[[#This Row],[rating_count]]</f>
        <v>10483990</v>
      </c>
      <c r="O662" s="1">
        <v>21010</v>
      </c>
      <c r="P662" s="1" t="str">
        <f>IF(Sheet1__2[[#This Row],[rating_count]]&lt;1000,"Under 1000","1000 or more")</f>
        <v>1000 or more</v>
      </c>
      <c r="Q662" s="11">
        <f>Sheet1__2[[#This Row],[rating]]*Sheet1__2[[#This Row],[rating_count]]</f>
        <v>94545</v>
      </c>
    </row>
    <row r="663" spans="1:17" hidden="1" x14ac:dyDescent="0.35">
      <c r="A663" s="1" t="s">
        <v>668</v>
      </c>
      <c r="B663" s="1" t="s">
        <v>1995</v>
      </c>
      <c r="C663" s="1" t="s">
        <v>1365</v>
      </c>
      <c r="D663" s="1" t="s">
        <v>1395</v>
      </c>
      <c r="E663" s="1" t="s">
        <v>1396</v>
      </c>
      <c r="F663" s="1" t="s">
        <v>1397</v>
      </c>
      <c r="G663" s="4">
        <v>1799</v>
      </c>
      <c r="H663" s="5" t="str">
        <f>IF(Sheet1__2[[#This Row],[discounted_price]]&lt;200,"&lt;₹200",IF(OR(Sheet1__2[[#This Row],[discounted_price]]=200,Sheet1__2[[#This Row],[discounted_price]]&lt;=500),"₹200-₹500","&gt;₹500"))</f>
        <v>&gt;₹500</v>
      </c>
      <c r="I663" s="4">
        <v>3999</v>
      </c>
      <c r="J663" s="3">
        <v>0.55000000000000004</v>
      </c>
      <c r="K663" s="1" t="str">
        <f>IF(Sheet1__2[[#This Row],[discount_percentage]]&gt;=50%,"50% or More","&lt;50%")</f>
        <v>50% or More</v>
      </c>
      <c r="M663" s="1">
        <v>3.9</v>
      </c>
      <c r="N663" s="2">
        <f>Sheet1__2[[#This Row],[actual_price]]*Sheet1__2[[#This Row],[rating_count]]</f>
        <v>14064483</v>
      </c>
      <c r="O663" s="1">
        <v>3517</v>
      </c>
      <c r="P663" s="1" t="str">
        <f>IF(Sheet1__2[[#This Row],[rating_count]]&lt;1000,"Under 1000","1000 or more")</f>
        <v>1000 or more</v>
      </c>
      <c r="Q663" s="11">
        <f>Sheet1__2[[#This Row],[rating]]*Sheet1__2[[#This Row],[rating_count]]</f>
        <v>13716.3</v>
      </c>
    </row>
    <row r="664" spans="1:17" hidden="1" x14ac:dyDescent="0.35">
      <c r="A664" s="1" t="s">
        <v>669</v>
      </c>
      <c r="B664" s="1" t="s">
        <v>2008</v>
      </c>
      <c r="C664" s="1" t="s">
        <v>1365</v>
      </c>
      <c r="D664" s="1" t="s">
        <v>1373</v>
      </c>
      <c r="E664" s="1" t="s">
        <v>1382</v>
      </c>
      <c r="F664" s="1" t="s">
        <v>1454</v>
      </c>
      <c r="G664" s="4">
        <v>1999</v>
      </c>
      <c r="H664" s="5" t="str">
        <f>IF(Sheet1__2[[#This Row],[discounted_price]]&lt;200,"&lt;₹200",IF(OR(Sheet1__2[[#This Row],[discounted_price]]=200,Sheet1__2[[#This Row],[discounted_price]]&lt;=500),"₹200-₹500","&gt;₹500"))</f>
        <v>&gt;₹500</v>
      </c>
      <c r="I664" s="4">
        <v>2999</v>
      </c>
      <c r="J664" s="3">
        <v>0.33</v>
      </c>
      <c r="K664" s="1" t="str">
        <f>IF(Sheet1__2[[#This Row],[discount_percentage]]&gt;=50%,"50% or More","&lt;50%")</f>
        <v>&lt;50%</v>
      </c>
      <c r="M664" s="1">
        <v>4.3</v>
      </c>
      <c r="N664" s="2">
        <f>Sheet1__2[[#This Row],[actual_price]]*Sheet1__2[[#This Row],[rating_count]]</f>
        <v>191633101</v>
      </c>
      <c r="O664" s="1">
        <v>63899</v>
      </c>
      <c r="P664" s="1" t="str">
        <f>IF(Sheet1__2[[#This Row],[rating_count]]&lt;1000,"Under 1000","1000 or more")</f>
        <v>1000 or more</v>
      </c>
      <c r="Q664" s="11">
        <f>Sheet1__2[[#This Row],[rating]]*Sheet1__2[[#This Row],[rating_count]]</f>
        <v>274765.7</v>
      </c>
    </row>
    <row r="665" spans="1:17" hidden="1" x14ac:dyDescent="0.35">
      <c r="A665" s="1" t="s">
        <v>670</v>
      </c>
      <c r="B665" s="1" t="s">
        <v>2009</v>
      </c>
      <c r="C665" s="1" t="s">
        <v>1358</v>
      </c>
      <c r="D665" s="1" t="s">
        <v>1359</v>
      </c>
      <c r="E665" s="1" t="s">
        <v>1465</v>
      </c>
      <c r="F665" s="1" t="s">
        <v>1466</v>
      </c>
      <c r="G665" s="4">
        <v>399</v>
      </c>
      <c r="H665" s="5" t="str">
        <f>IF(Sheet1__2[[#This Row],[discounted_price]]&lt;200,"&lt;₹200",IF(OR(Sheet1__2[[#This Row],[discounted_price]]=200,Sheet1__2[[#This Row],[discounted_price]]&lt;=500),"₹200-₹500","&gt;₹500"))</f>
        <v>₹200-₹500</v>
      </c>
      <c r="I665" s="4">
        <v>1499</v>
      </c>
      <c r="J665" s="3">
        <v>0.73</v>
      </c>
      <c r="K665" s="1" t="str">
        <f>IF(Sheet1__2[[#This Row],[discount_percentage]]&gt;=50%,"50% or More","&lt;50%")</f>
        <v>50% or More</v>
      </c>
      <c r="M665" s="1">
        <v>4.0999999999999996</v>
      </c>
      <c r="N665" s="2">
        <f>Sheet1__2[[#This Row],[actual_price]]*Sheet1__2[[#This Row],[rating_count]]</f>
        <v>8589270</v>
      </c>
      <c r="O665" s="1">
        <v>5730</v>
      </c>
      <c r="P665" s="1" t="str">
        <f>IF(Sheet1__2[[#This Row],[rating_count]]&lt;1000,"Under 1000","1000 or more")</f>
        <v>1000 or more</v>
      </c>
      <c r="Q665" s="11">
        <f>Sheet1__2[[#This Row],[rating]]*Sheet1__2[[#This Row],[rating_count]]</f>
        <v>23492.999999999996</v>
      </c>
    </row>
    <row r="666" spans="1:17" hidden="1" x14ac:dyDescent="0.35">
      <c r="A666" s="1" t="s">
        <v>671</v>
      </c>
      <c r="B666" s="1" t="s">
        <v>2010</v>
      </c>
      <c r="C666" s="1" t="s">
        <v>1358</v>
      </c>
      <c r="D666" s="1" t="s">
        <v>1359</v>
      </c>
      <c r="E666" s="1" t="s">
        <v>1445</v>
      </c>
      <c r="F666" s="1" t="s">
        <v>1467</v>
      </c>
      <c r="G666" s="4">
        <v>1699</v>
      </c>
      <c r="H666" s="5" t="str">
        <f>IF(Sheet1__2[[#This Row],[discounted_price]]&lt;200,"&lt;₹200",IF(OR(Sheet1__2[[#This Row],[discounted_price]]=200,Sheet1__2[[#This Row],[discounted_price]]&lt;=500),"₹200-₹500","&gt;₹500"))</f>
        <v>&gt;₹500</v>
      </c>
      <c r="I666" s="4">
        <v>3999</v>
      </c>
      <c r="J666" s="3">
        <v>0.57999999999999996</v>
      </c>
      <c r="K666" s="1" t="str">
        <f>IF(Sheet1__2[[#This Row],[discount_percentage]]&gt;=50%,"50% or More","&lt;50%")</f>
        <v>50% or More</v>
      </c>
      <c r="M666" s="1">
        <v>4.2</v>
      </c>
      <c r="N666" s="2">
        <f>Sheet1__2[[#This Row],[actual_price]]*Sheet1__2[[#This Row],[rating_count]]</f>
        <v>101926512</v>
      </c>
      <c r="O666" s="1">
        <v>25488</v>
      </c>
      <c r="P666" s="1" t="str">
        <f>IF(Sheet1__2[[#This Row],[rating_count]]&lt;1000,"Under 1000","1000 or more")</f>
        <v>1000 or more</v>
      </c>
      <c r="Q666" s="11">
        <f>Sheet1__2[[#This Row],[rating]]*Sheet1__2[[#This Row],[rating_count]]</f>
        <v>107049.60000000001</v>
      </c>
    </row>
    <row r="667" spans="1:17" hidden="1" x14ac:dyDescent="0.35">
      <c r="A667" s="1" t="s">
        <v>672</v>
      </c>
      <c r="B667" s="1" t="s">
        <v>2011</v>
      </c>
      <c r="C667" s="1" t="s">
        <v>1358</v>
      </c>
      <c r="D667" s="1" t="s">
        <v>1359</v>
      </c>
      <c r="E667" s="1" t="s">
        <v>1413</v>
      </c>
      <c r="F667" s="1" t="s">
        <v>1414</v>
      </c>
      <c r="G667" s="4">
        <v>699</v>
      </c>
      <c r="H667" s="5" t="str">
        <f>IF(Sheet1__2[[#This Row],[discounted_price]]&lt;200,"&lt;₹200",IF(OR(Sheet1__2[[#This Row],[discounted_price]]=200,Sheet1__2[[#This Row],[discounted_price]]&lt;=500),"₹200-₹500","&gt;₹500"))</f>
        <v>&gt;₹500</v>
      </c>
      <c r="I667" s="4">
        <v>995</v>
      </c>
      <c r="J667" s="3">
        <v>0.3</v>
      </c>
      <c r="K667" s="1" t="str">
        <f>IF(Sheet1__2[[#This Row],[discount_percentage]]&gt;=50%,"50% or More","&lt;50%")</f>
        <v>&lt;50%</v>
      </c>
      <c r="M667" s="1">
        <v>4.5</v>
      </c>
      <c r="N667" s="2">
        <f>Sheet1__2[[#This Row],[actual_price]]*Sheet1__2[[#This Row],[rating_count]]</f>
        <v>54132975</v>
      </c>
      <c r="O667" s="1">
        <v>54405</v>
      </c>
      <c r="P667" s="1" t="str">
        <f>IF(Sheet1__2[[#This Row],[rating_count]]&lt;1000,"Under 1000","1000 or more")</f>
        <v>1000 or more</v>
      </c>
      <c r="Q667" s="11">
        <f>Sheet1__2[[#This Row],[rating]]*Sheet1__2[[#This Row],[rating_count]]</f>
        <v>244822.5</v>
      </c>
    </row>
    <row r="668" spans="1:17" x14ac:dyDescent="0.35">
      <c r="A668" s="1" t="s">
        <v>673</v>
      </c>
      <c r="B668" s="1" t="s">
        <v>2012</v>
      </c>
      <c r="C668" s="1" t="s">
        <v>1358</v>
      </c>
      <c r="D668" s="1" t="s">
        <v>1362</v>
      </c>
      <c r="E668" s="1" t="s">
        <v>1452</v>
      </c>
      <c r="G668" s="1">
        <v>1149</v>
      </c>
      <c r="H668" s="4" t="str">
        <f>IF(Sheet1__2[[#This Row],[discounted_price]]&lt;200,"&lt;₹200",IF(OR(Sheet1__2[[#This Row],[discounted_price]]=200,Sheet1__2[[#This Row],[discounted_price]]&lt;=500),"₹200-₹500","&gt;₹500"))</f>
        <v>&gt;₹500</v>
      </c>
      <c r="I668" s="1">
        <v>1699</v>
      </c>
      <c r="J668" s="1">
        <v>0.32</v>
      </c>
      <c r="K668" s="1" t="str">
        <f>IF(Sheet1__2[[#This Row],[discount_percentage]]&gt;=50%,"50% or More","&lt;50%")</f>
        <v>&lt;50%</v>
      </c>
      <c r="L66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68" s="1">
        <v>4.2</v>
      </c>
      <c r="N668" s="1">
        <f>Sheet1__2[[#This Row],[actual_price]]*Sheet1__2[[#This Row],[rating_count]]</f>
        <v>208090122</v>
      </c>
      <c r="O668" s="1">
        <v>122478</v>
      </c>
      <c r="P668" s="1" t="str">
        <f>IF(Sheet1__2[[#This Row],[rating_count]]&lt;1000,"Under 1000","1000 or more")</f>
        <v>1000 or more</v>
      </c>
      <c r="Q668" s="11">
        <f>Sheet1__2[[#This Row],[rating]]*Sheet1__2[[#This Row],[rating_count]]</f>
        <v>514407.60000000003</v>
      </c>
    </row>
    <row r="669" spans="1:17" hidden="1" x14ac:dyDescent="0.35">
      <c r="A669" s="1" t="s">
        <v>674</v>
      </c>
      <c r="B669" s="1" t="s">
        <v>2013</v>
      </c>
      <c r="C669" s="1" t="s">
        <v>1358</v>
      </c>
      <c r="D669" s="1" t="s">
        <v>1359</v>
      </c>
      <c r="E669" s="1" t="s">
        <v>1413</v>
      </c>
      <c r="F669" s="1" t="s">
        <v>1432</v>
      </c>
      <c r="G669" s="4">
        <v>1495</v>
      </c>
      <c r="H669" s="5" t="str">
        <f>IF(Sheet1__2[[#This Row],[discounted_price]]&lt;200,"&lt;₹200",IF(OR(Sheet1__2[[#This Row],[discounted_price]]=200,Sheet1__2[[#This Row],[discounted_price]]&lt;=500),"₹200-₹500","&gt;₹500"))</f>
        <v>&gt;₹500</v>
      </c>
      <c r="I669" s="4">
        <v>1995</v>
      </c>
      <c r="J669" s="3">
        <v>0.25</v>
      </c>
      <c r="K669" s="1" t="str">
        <f>IF(Sheet1__2[[#This Row],[discount_percentage]]&gt;=50%,"50% or More","&lt;50%")</f>
        <v>&lt;50%</v>
      </c>
      <c r="M669" s="1">
        <v>4.3</v>
      </c>
      <c r="N669" s="2">
        <f>Sheet1__2[[#This Row],[actual_price]]*Sheet1__2[[#This Row],[rating_count]]</f>
        <v>14445795</v>
      </c>
      <c r="O669" s="1">
        <v>7241</v>
      </c>
      <c r="P669" s="1" t="str">
        <f>IF(Sheet1__2[[#This Row],[rating_count]]&lt;1000,"Under 1000","1000 or more")</f>
        <v>1000 or more</v>
      </c>
      <c r="Q669" s="11">
        <f>Sheet1__2[[#This Row],[rating]]*Sheet1__2[[#This Row],[rating_count]]</f>
        <v>31136.3</v>
      </c>
    </row>
    <row r="670" spans="1:17" hidden="1" x14ac:dyDescent="0.35">
      <c r="A670" s="1" t="s">
        <v>675</v>
      </c>
      <c r="B670" s="1" t="s">
        <v>2014</v>
      </c>
      <c r="C670" s="1" t="s">
        <v>1358</v>
      </c>
      <c r="D670" s="1" t="s">
        <v>1359</v>
      </c>
      <c r="E670" s="1" t="s">
        <v>1409</v>
      </c>
      <c r="F670" s="1" t="s">
        <v>1416</v>
      </c>
      <c r="G670" s="4">
        <v>849</v>
      </c>
      <c r="H670" s="5" t="str">
        <f>IF(Sheet1__2[[#This Row],[discounted_price]]&lt;200,"&lt;₹200",IF(OR(Sheet1__2[[#This Row],[discounted_price]]=200,Sheet1__2[[#This Row],[discounted_price]]&lt;=500),"₹200-₹500","&gt;₹500"))</f>
        <v>&gt;₹500</v>
      </c>
      <c r="I670" s="4">
        <v>4999</v>
      </c>
      <c r="J670" s="3">
        <v>0.83</v>
      </c>
      <c r="K670" s="1" t="str">
        <f>IF(Sheet1__2[[#This Row],[discount_percentage]]&gt;=50%,"50% or More","&lt;50%")</f>
        <v>50% or More</v>
      </c>
      <c r="M670" s="1">
        <v>4</v>
      </c>
      <c r="N670" s="2">
        <f>Sheet1__2[[#This Row],[actual_price]]*Sheet1__2[[#This Row],[rating_count]]</f>
        <v>102264543</v>
      </c>
      <c r="O670" s="1">
        <v>20457</v>
      </c>
      <c r="P670" s="1" t="str">
        <f>IF(Sheet1__2[[#This Row],[rating_count]]&lt;1000,"Under 1000","1000 or more")</f>
        <v>1000 or more</v>
      </c>
      <c r="Q670" s="11">
        <f>Sheet1__2[[#This Row],[rating]]*Sheet1__2[[#This Row],[rating_count]]</f>
        <v>81828</v>
      </c>
    </row>
    <row r="671" spans="1:17" hidden="1" x14ac:dyDescent="0.35">
      <c r="A671" s="1" t="s">
        <v>676</v>
      </c>
      <c r="B671" s="1" t="s">
        <v>2015</v>
      </c>
      <c r="C671" s="1" t="s">
        <v>1424</v>
      </c>
      <c r="D671" s="1" t="s">
        <v>1437</v>
      </c>
      <c r="E671" s="1" t="s">
        <v>1438</v>
      </c>
      <c r="F671" s="1" t="s">
        <v>1468</v>
      </c>
      <c r="G671" s="4">
        <v>440</v>
      </c>
      <c r="H671" s="5" t="str">
        <f>IF(Sheet1__2[[#This Row],[discounted_price]]&lt;200,"&lt;₹200",IF(OR(Sheet1__2[[#This Row],[discounted_price]]=200,Sheet1__2[[#This Row],[discounted_price]]&lt;=500),"₹200-₹500","&gt;₹500"))</f>
        <v>₹200-₹500</v>
      </c>
      <c r="I671" s="4">
        <v>440</v>
      </c>
      <c r="J671" s="3">
        <v>0</v>
      </c>
      <c r="K671" s="1" t="str">
        <f>IF(Sheet1__2[[#This Row],[discount_percentage]]&gt;=50%,"50% or More","&lt;50%")</f>
        <v>&lt;50%</v>
      </c>
      <c r="M671" s="1">
        <v>4.5</v>
      </c>
      <c r="N671" s="2">
        <f>Sheet1__2[[#This Row],[actual_price]]*Sheet1__2[[#This Row],[rating_count]]</f>
        <v>3788400</v>
      </c>
      <c r="O671" s="1">
        <v>8610</v>
      </c>
      <c r="P671" s="1" t="str">
        <f>IF(Sheet1__2[[#This Row],[rating_count]]&lt;1000,"Under 1000","1000 or more")</f>
        <v>1000 or more</v>
      </c>
      <c r="Q671" s="11">
        <f>Sheet1__2[[#This Row],[rating]]*Sheet1__2[[#This Row],[rating_count]]</f>
        <v>38745</v>
      </c>
    </row>
    <row r="672" spans="1:17" hidden="1" x14ac:dyDescent="0.35">
      <c r="A672" s="1" t="s">
        <v>677</v>
      </c>
      <c r="B672" s="1" t="s">
        <v>1638</v>
      </c>
      <c r="C672" s="1" t="s">
        <v>1358</v>
      </c>
      <c r="D672" s="1" t="s">
        <v>1359</v>
      </c>
      <c r="E672" s="1" t="s">
        <v>1409</v>
      </c>
      <c r="F672" s="1" t="s">
        <v>1416</v>
      </c>
      <c r="G672" s="4">
        <v>599</v>
      </c>
      <c r="H672" s="5" t="str">
        <f>IF(Sheet1__2[[#This Row],[discounted_price]]&lt;200,"&lt;₹200",IF(OR(Sheet1__2[[#This Row],[discounted_price]]=200,Sheet1__2[[#This Row],[discounted_price]]&lt;=500),"₹200-₹500","&gt;₹500"))</f>
        <v>&gt;₹500</v>
      </c>
      <c r="I672" s="4">
        <v>3999</v>
      </c>
      <c r="J672" s="3">
        <v>0.85</v>
      </c>
      <c r="K672" s="1" t="str">
        <f>IF(Sheet1__2[[#This Row],[discount_percentage]]&gt;=50%,"50% or More","&lt;50%")</f>
        <v>50% or More</v>
      </c>
      <c r="M672" s="1">
        <v>3.9</v>
      </c>
      <c r="N672" s="2">
        <f>Sheet1__2[[#This Row],[actual_price]]*Sheet1__2[[#This Row],[rating_count]]</f>
        <v>4346913</v>
      </c>
      <c r="O672" s="1">
        <v>1087</v>
      </c>
      <c r="P672" s="1" t="str">
        <f>IF(Sheet1__2[[#This Row],[rating_count]]&lt;1000,"Under 1000","1000 or more")</f>
        <v>1000 or more</v>
      </c>
      <c r="Q672" s="11">
        <f>Sheet1__2[[#This Row],[rating]]*Sheet1__2[[#This Row],[rating_count]]</f>
        <v>4239.3</v>
      </c>
    </row>
    <row r="673" spans="1:17" hidden="1" x14ac:dyDescent="0.35">
      <c r="A673" s="1" t="s">
        <v>678</v>
      </c>
      <c r="B673" s="1" t="s">
        <v>2016</v>
      </c>
      <c r="C673" s="1" t="s">
        <v>1358</v>
      </c>
      <c r="D673" s="1" t="s">
        <v>1359</v>
      </c>
      <c r="E673" s="1" t="s">
        <v>1376</v>
      </c>
      <c r="F673" s="1" t="s">
        <v>1457</v>
      </c>
      <c r="G673" s="4">
        <v>149</v>
      </c>
      <c r="H673" s="5" t="str">
        <f>IF(Sheet1__2[[#This Row],[discounted_price]]&lt;200,"&lt;₹200",IF(OR(Sheet1__2[[#This Row],[discounted_price]]=200,Sheet1__2[[#This Row],[discounted_price]]&lt;=500),"₹200-₹500","&gt;₹500"))</f>
        <v>&lt;₹200</v>
      </c>
      <c r="I673" s="4">
        <v>399</v>
      </c>
      <c r="J673" s="3">
        <v>0.63</v>
      </c>
      <c r="K673" s="1" t="str">
        <f>IF(Sheet1__2[[#This Row],[discount_percentage]]&gt;=50%,"50% or More","&lt;50%")</f>
        <v>50% or More</v>
      </c>
      <c r="M673" s="1">
        <v>4</v>
      </c>
      <c r="N673" s="2">
        <f>Sheet1__2[[#This Row],[actual_price]]*Sheet1__2[[#This Row],[rating_count]]</f>
        <v>614460</v>
      </c>
      <c r="O673" s="1">
        <v>1540</v>
      </c>
      <c r="P673" s="1" t="str">
        <f>IF(Sheet1__2[[#This Row],[rating_count]]&lt;1000,"Under 1000","1000 or more")</f>
        <v>1000 or more</v>
      </c>
      <c r="Q673" s="11">
        <f>Sheet1__2[[#This Row],[rating]]*Sheet1__2[[#This Row],[rating_count]]</f>
        <v>6160</v>
      </c>
    </row>
    <row r="674" spans="1:17" hidden="1" x14ac:dyDescent="0.35">
      <c r="A674" s="1" t="s">
        <v>679</v>
      </c>
      <c r="B674" s="1" t="s">
        <v>1638</v>
      </c>
      <c r="C674" s="1" t="s">
        <v>1358</v>
      </c>
      <c r="D674" s="1" t="s">
        <v>1359</v>
      </c>
      <c r="E674" s="1" t="s">
        <v>1413</v>
      </c>
      <c r="F674" s="1" t="s">
        <v>1415</v>
      </c>
      <c r="G674" s="4">
        <v>289</v>
      </c>
      <c r="H674" s="5" t="str">
        <f>IF(Sheet1__2[[#This Row],[discounted_price]]&lt;200,"&lt;₹200",IF(OR(Sheet1__2[[#This Row],[discounted_price]]=200,Sheet1__2[[#This Row],[discounted_price]]&lt;=500),"₹200-₹500","&gt;₹500"))</f>
        <v>₹200-₹500</v>
      </c>
      <c r="I674" s="4">
        <v>999</v>
      </c>
      <c r="J674" s="3">
        <v>0.71</v>
      </c>
      <c r="K674" s="1" t="str">
        <f>IF(Sheet1__2[[#This Row],[discount_percentage]]&gt;=50%,"50% or More","&lt;50%")</f>
        <v>50% or More</v>
      </c>
      <c r="M674" s="1">
        <v>4.0999999999999996</v>
      </c>
      <c r="N674" s="2">
        <f>Sheet1__2[[#This Row],[actual_price]]*Sheet1__2[[#This Row],[rating_count]]</f>
        <v>400599</v>
      </c>
      <c r="O674" s="1">
        <v>401</v>
      </c>
      <c r="P674" s="1" t="str">
        <f>IF(Sheet1__2[[#This Row],[rating_count]]&lt;1000,"Under 1000","1000 or more")</f>
        <v>Under 1000</v>
      </c>
      <c r="Q674" s="11">
        <f>Sheet1__2[[#This Row],[rating]]*Sheet1__2[[#This Row],[rating_count]]</f>
        <v>1644.1</v>
      </c>
    </row>
    <row r="675" spans="1:17" x14ac:dyDescent="0.35">
      <c r="A675" s="1" t="s">
        <v>680</v>
      </c>
      <c r="B675" s="1" t="s">
        <v>2017</v>
      </c>
      <c r="C675" s="1" t="s">
        <v>1358</v>
      </c>
      <c r="D675" s="1" t="s">
        <v>1359</v>
      </c>
      <c r="E675" s="1" t="s">
        <v>1469</v>
      </c>
      <c r="G675" s="1">
        <v>179</v>
      </c>
      <c r="H675" s="4" t="str">
        <f>IF(Sheet1__2[[#This Row],[discounted_price]]&lt;200,"&lt;₹200",IF(OR(Sheet1__2[[#This Row],[discounted_price]]=200,Sheet1__2[[#This Row],[discounted_price]]&lt;=500),"₹200-₹500","&gt;₹500"))</f>
        <v>&lt;₹200</v>
      </c>
      <c r="I675" s="1">
        <v>499</v>
      </c>
      <c r="J675" s="1">
        <v>0.64</v>
      </c>
      <c r="K675" s="1" t="str">
        <f>IF(Sheet1__2[[#This Row],[discount_percentage]]&gt;=50%,"50% or More","&lt;50%")</f>
        <v>50% or More</v>
      </c>
      <c r="L67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75" s="1">
        <v>3.4</v>
      </c>
      <c r="N675" s="1">
        <f>Sheet1__2[[#This Row],[actual_price]]*Sheet1__2[[#This Row],[rating_count]]</f>
        <v>4683115</v>
      </c>
      <c r="O675" s="1">
        <v>9385</v>
      </c>
      <c r="P675" s="1" t="str">
        <f>IF(Sheet1__2[[#This Row],[rating_count]]&lt;1000,"Under 1000","1000 or more")</f>
        <v>1000 or more</v>
      </c>
      <c r="Q675" s="11">
        <f>Sheet1__2[[#This Row],[rating]]*Sheet1__2[[#This Row],[rating_count]]</f>
        <v>31909</v>
      </c>
    </row>
    <row r="676" spans="1:17" x14ac:dyDescent="0.35">
      <c r="A676" s="1" t="s">
        <v>681</v>
      </c>
      <c r="B676" s="1" t="s">
        <v>1835</v>
      </c>
      <c r="C676" s="1" t="s">
        <v>1365</v>
      </c>
      <c r="D676" s="1" t="s">
        <v>1385</v>
      </c>
      <c r="E676" s="1" t="s">
        <v>1386</v>
      </c>
      <c r="G676" s="1">
        <v>1499</v>
      </c>
      <c r="H676" s="4" t="str">
        <f>IF(Sheet1__2[[#This Row],[discounted_price]]&lt;200,"&lt;₹200",IF(OR(Sheet1__2[[#This Row],[discounted_price]]=200,Sheet1__2[[#This Row],[discounted_price]]&lt;=500),"₹200-₹500","&gt;₹500"))</f>
        <v>&gt;₹500</v>
      </c>
      <c r="I676" s="1">
        <v>4999</v>
      </c>
      <c r="J676" s="1">
        <v>0.7</v>
      </c>
      <c r="K676" s="1" t="str">
        <f>IF(Sheet1__2[[#This Row],[discount_percentage]]&gt;=50%,"50% or More","&lt;50%")</f>
        <v>50% or More</v>
      </c>
      <c r="L67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76" s="1">
        <v>4</v>
      </c>
      <c r="N676" s="1">
        <f>Sheet1__2[[#This Row],[actual_price]]*Sheet1__2[[#This Row],[rating_count]]</f>
        <v>462847412</v>
      </c>
      <c r="O676" s="1">
        <v>92588</v>
      </c>
      <c r="P676" s="1" t="str">
        <f>IF(Sheet1__2[[#This Row],[rating_count]]&lt;1000,"Under 1000","1000 or more")</f>
        <v>1000 or more</v>
      </c>
      <c r="Q676" s="11">
        <f>Sheet1__2[[#This Row],[rating]]*Sheet1__2[[#This Row],[rating_count]]</f>
        <v>370352</v>
      </c>
    </row>
    <row r="677" spans="1:17" hidden="1" x14ac:dyDescent="0.35">
      <c r="A677" s="1" t="s">
        <v>682</v>
      </c>
      <c r="B677" s="1" t="s">
        <v>2018</v>
      </c>
      <c r="C677" s="1" t="s">
        <v>1365</v>
      </c>
      <c r="D677" s="1" t="s">
        <v>1395</v>
      </c>
      <c r="E677" s="1" t="s">
        <v>1396</v>
      </c>
      <c r="F677" s="1" t="s">
        <v>1397</v>
      </c>
      <c r="G677" s="4">
        <v>399</v>
      </c>
      <c r="H677" s="5" t="str">
        <f>IF(Sheet1__2[[#This Row],[discounted_price]]&lt;200,"&lt;₹200",IF(OR(Sheet1__2[[#This Row],[discounted_price]]=200,Sheet1__2[[#This Row],[discounted_price]]&lt;=500),"₹200-₹500","&gt;₹500"))</f>
        <v>₹200-₹500</v>
      </c>
      <c r="I677" s="4">
        <v>699</v>
      </c>
      <c r="J677" s="3">
        <v>0.43</v>
      </c>
      <c r="K677" s="1" t="str">
        <f>IF(Sheet1__2[[#This Row],[discount_percentage]]&gt;=50%,"50% or More","&lt;50%")</f>
        <v>&lt;50%</v>
      </c>
      <c r="M677" s="1">
        <v>3.4</v>
      </c>
      <c r="N677" s="2">
        <f>Sheet1__2[[#This Row],[actual_price]]*Sheet1__2[[#This Row],[rating_count]]</f>
        <v>2414346</v>
      </c>
      <c r="O677" s="1">
        <v>3454</v>
      </c>
      <c r="P677" s="1" t="str">
        <f>IF(Sheet1__2[[#This Row],[rating_count]]&lt;1000,"Under 1000","1000 or more")</f>
        <v>1000 or more</v>
      </c>
      <c r="Q677" s="11">
        <f>Sheet1__2[[#This Row],[rating]]*Sheet1__2[[#This Row],[rating_count]]</f>
        <v>11743.6</v>
      </c>
    </row>
    <row r="678" spans="1:17" hidden="1" x14ac:dyDescent="0.35">
      <c r="A678" s="1" t="s">
        <v>683</v>
      </c>
      <c r="B678" s="1" t="s">
        <v>2019</v>
      </c>
      <c r="C678" s="1" t="s">
        <v>1358</v>
      </c>
      <c r="D678" s="1" t="s">
        <v>1359</v>
      </c>
      <c r="E678" s="1" t="s">
        <v>1445</v>
      </c>
      <c r="F678" s="1" t="s">
        <v>1446</v>
      </c>
      <c r="G678" s="4">
        <v>599</v>
      </c>
      <c r="H678" s="5" t="str">
        <f>IF(Sheet1__2[[#This Row],[discounted_price]]&lt;200,"&lt;₹200",IF(OR(Sheet1__2[[#This Row],[discounted_price]]=200,Sheet1__2[[#This Row],[discounted_price]]&lt;=500),"₹200-₹500","&gt;₹500"))</f>
        <v>&gt;₹500</v>
      </c>
      <c r="I678" s="4">
        <v>799</v>
      </c>
      <c r="J678" s="3">
        <v>0.25</v>
      </c>
      <c r="K678" s="1" t="str">
        <f>IF(Sheet1__2[[#This Row],[discount_percentage]]&gt;=50%,"50% or More","&lt;50%")</f>
        <v>&lt;50%</v>
      </c>
      <c r="M678" s="1">
        <v>4.3</v>
      </c>
      <c r="N678" s="2">
        <f>Sheet1__2[[#This Row],[actual_price]]*Sheet1__2[[#This Row],[rating_count]]</f>
        <v>12616210</v>
      </c>
      <c r="O678" s="1">
        <v>15790</v>
      </c>
      <c r="P678" s="1" t="str">
        <f>IF(Sheet1__2[[#This Row],[rating_count]]&lt;1000,"Under 1000","1000 or more")</f>
        <v>1000 or more</v>
      </c>
      <c r="Q678" s="11">
        <f>Sheet1__2[[#This Row],[rating]]*Sheet1__2[[#This Row],[rating_count]]</f>
        <v>67897</v>
      </c>
    </row>
    <row r="679" spans="1:17" hidden="1" x14ac:dyDescent="0.35">
      <c r="A679" s="1" t="s">
        <v>684</v>
      </c>
      <c r="B679" s="1" t="s">
        <v>2020</v>
      </c>
      <c r="C679" s="1" t="s">
        <v>1358</v>
      </c>
      <c r="D679" s="1" t="s">
        <v>1359</v>
      </c>
      <c r="E679" s="1" t="s">
        <v>1470</v>
      </c>
      <c r="F679" s="1" t="s">
        <v>1471</v>
      </c>
      <c r="G679" s="4">
        <v>949</v>
      </c>
      <c r="H679" s="5" t="str">
        <f>IF(Sheet1__2[[#This Row],[discounted_price]]&lt;200,"&lt;₹200",IF(OR(Sheet1__2[[#This Row],[discounted_price]]=200,Sheet1__2[[#This Row],[discounted_price]]&lt;=500),"₹200-₹500","&gt;₹500"))</f>
        <v>&gt;₹500</v>
      </c>
      <c r="I679" s="4">
        <v>2000</v>
      </c>
      <c r="J679" s="3">
        <v>0.53</v>
      </c>
      <c r="K679" s="1" t="str">
        <f>IF(Sheet1__2[[#This Row],[discount_percentage]]&gt;=50%,"50% or More","&lt;50%")</f>
        <v>50% or More</v>
      </c>
      <c r="M679" s="1">
        <v>3.9</v>
      </c>
      <c r="N679" s="2">
        <f>Sheet1__2[[#This Row],[actual_price]]*Sheet1__2[[#This Row],[rating_count]]</f>
        <v>29938000</v>
      </c>
      <c r="O679" s="1">
        <v>14969</v>
      </c>
      <c r="P679" s="1" t="str">
        <f>IF(Sheet1__2[[#This Row],[rating_count]]&lt;1000,"Under 1000","1000 or more")</f>
        <v>1000 or more</v>
      </c>
      <c r="Q679" s="11">
        <f>Sheet1__2[[#This Row],[rating]]*Sheet1__2[[#This Row],[rating_count]]</f>
        <v>58379.1</v>
      </c>
    </row>
    <row r="680" spans="1:17" x14ac:dyDescent="0.35">
      <c r="A680" s="1" t="s">
        <v>685</v>
      </c>
      <c r="B680" s="1" t="s">
        <v>1837</v>
      </c>
      <c r="C680" s="1" t="s">
        <v>1365</v>
      </c>
      <c r="D680" s="1" t="s">
        <v>1385</v>
      </c>
      <c r="E680" s="1" t="s">
        <v>1386</v>
      </c>
      <c r="G680" s="1">
        <v>2499</v>
      </c>
      <c r="H680" s="4" t="str">
        <f>IF(Sheet1__2[[#This Row],[discounted_price]]&lt;200,"&lt;₹200",IF(OR(Sheet1__2[[#This Row],[discounted_price]]=200,Sheet1__2[[#This Row],[discounted_price]]&lt;=500),"₹200-₹500","&gt;₹500"))</f>
        <v>&gt;₹500</v>
      </c>
      <c r="I680" s="1">
        <v>9999</v>
      </c>
      <c r="J680" s="1">
        <v>0.75</v>
      </c>
      <c r="K680" s="1" t="str">
        <f>IF(Sheet1__2[[#This Row],[discount_percentage]]&gt;=50%,"50% or More","&lt;50%")</f>
        <v>50% or More</v>
      </c>
      <c r="L68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80" s="1">
        <v>4.0999999999999996</v>
      </c>
      <c r="N680" s="1">
        <f>Sheet1__2[[#This Row],[actual_price]]*Sheet1__2[[#This Row],[rating_count]]</f>
        <v>421347861</v>
      </c>
      <c r="O680" s="1">
        <v>42139</v>
      </c>
      <c r="P680" s="1" t="str">
        <f>IF(Sheet1__2[[#This Row],[rating_count]]&lt;1000,"Under 1000","1000 or more")</f>
        <v>1000 or more</v>
      </c>
      <c r="Q680" s="11">
        <f>Sheet1__2[[#This Row],[rating]]*Sheet1__2[[#This Row],[rating_count]]</f>
        <v>172769.9</v>
      </c>
    </row>
    <row r="681" spans="1:17" x14ac:dyDescent="0.35">
      <c r="A681" s="1" t="s">
        <v>686</v>
      </c>
      <c r="B681" s="1" t="s">
        <v>2021</v>
      </c>
      <c r="C681" s="1" t="s">
        <v>1365</v>
      </c>
      <c r="D681" s="1" t="s">
        <v>1422</v>
      </c>
      <c r="E681" s="1" t="s">
        <v>1423</v>
      </c>
      <c r="G681" s="1">
        <v>159</v>
      </c>
      <c r="H681" s="4" t="str">
        <f>IF(Sheet1__2[[#This Row],[discounted_price]]&lt;200,"&lt;₹200",IF(OR(Sheet1__2[[#This Row],[discounted_price]]=200,Sheet1__2[[#This Row],[discounted_price]]&lt;=500),"₹200-₹500","&gt;₹500"))</f>
        <v>&lt;₹200</v>
      </c>
      <c r="I681" s="1">
        <v>180</v>
      </c>
      <c r="J681" s="1">
        <v>0.12</v>
      </c>
      <c r="K681" s="1" t="str">
        <f>IF(Sheet1__2[[#This Row],[discount_percentage]]&gt;=50%,"50% or More","&lt;50%")</f>
        <v>&lt;50%</v>
      </c>
      <c r="L68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81" s="1">
        <v>4.3</v>
      </c>
      <c r="N681" s="1">
        <f>Sheet1__2[[#This Row],[actual_price]]*Sheet1__2[[#This Row],[rating_count]]</f>
        <v>178020</v>
      </c>
      <c r="O681" s="1">
        <v>989</v>
      </c>
      <c r="P681" s="1" t="str">
        <f>IF(Sheet1__2[[#This Row],[rating_count]]&lt;1000,"Under 1000","1000 or more")</f>
        <v>Under 1000</v>
      </c>
      <c r="Q681" s="11">
        <f>Sheet1__2[[#This Row],[rating]]*Sheet1__2[[#This Row],[rating_count]]</f>
        <v>4252.7</v>
      </c>
    </row>
    <row r="682" spans="1:17" hidden="1" x14ac:dyDescent="0.35">
      <c r="A682" s="1" t="s">
        <v>687</v>
      </c>
      <c r="B682" s="1" t="s">
        <v>2022</v>
      </c>
      <c r="C682" s="1" t="s">
        <v>1365</v>
      </c>
      <c r="D682" s="1" t="s">
        <v>1367</v>
      </c>
      <c r="E682" s="1" t="s">
        <v>1392</v>
      </c>
      <c r="F682" s="1" t="s">
        <v>1393</v>
      </c>
      <c r="G682" s="4">
        <v>1329</v>
      </c>
      <c r="H682" s="5" t="str">
        <f>IF(Sheet1__2[[#This Row],[discounted_price]]&lt;200,"&lt;₹200",IF(OR(Sheet1__2[[#This Row],[discounted_price]]=200,Sheet1__2[[#This Row],[discounted_price]]&lt;=500),"₹200-₹500","&gt;₹500"))</f>
        <v>&gt;₹500</v>
      </c>
      <c r="I682" s="4">
        <v>2900</v>
      </c>
      <c r="J682" s="3">
        <v>0.54</v>
      </c>
      <c r="K682" s="1" t="str">
        <f>IF(Sheet1__2[[#This Row],[discount_percentage]]&gt;=50%,"50% or More","&lt;50%")</f>
        <v>50% or More</v>
      </c>
      <c r="M682" s="1">
        <v>4.5</v>
      </c>
      <c r="N682" s="2">
        <f>Sheet1__2[[#This Row],[actual_price]]*Sheet1__2[[#This Row],[rating_count]]</f>
        <v>56909600</v>
      </c>
      <c r="O682" s="1">
        <v>19624</v>
      </c>
      <c r="P682" s="1" t="str">
        <f>IF(Sheet1__2[[#This Row],[rating_count]]&lt;1000,"Under 1000","1000 or more")</f>
        <v>1000 or more</v>
      </c>
      <c r="Q682" s="11">
        <f>Sheet1__2[[#This Row],[rating]]*Sheet1__2[[#This Row],[rating_count]]</f>
        <v>88308</v>
      </c>
    </row>
    <row r="683" spans="1:17" x14ac:dyDescent="0.35">
      <c r="A683" s="1" t="s">
        <v>688</v>
      </c>
      <c r="B683" s="1" t="s">
        <v>2023</v>
      </c>
      <c r="C683" s="1" t="s">
        <v>1358</v>
      </c>
      <c r="D683" s="1" t="s">
        <v>1359</v>
      </c>
      <c r="E683" s="1" t="s">
        <v>1469</v>
      </c>
      <c r="G683" s="1">
        <v>570</v>
      </c>
      <c r="H683" s="4" t="str">
        <f>IF(Sheet1__2[[#This Row],[discounted_price]]&lt;200,"&lt;₹200",IF(OR(Sheet1__2[[#This Row],[discounted_price]]=200,Sheet1__2[[#This Row],[discounted_price]]&lt;=500),"₹200-₹500","&gt;₹500"))</f>
        <v>&gt;₹500</v>
      </c>
      <c r="I683" s="1">
        <v>999</v>
      </c>
      <c r="J683" s="1">
        <v>0.43</v>
      </c>
      <c r="K683" s="1" t="str">
        <f>IF(Sheet1__2[[#This Row],[discount_percentage]]&gt;=50%,"50% or More","&lt;50%")</f>
        <v>&lt;50%</v>
      </c>
      <c r="L68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83" s="1">
        <v>4.2</v>
      </c>
      <c r="N683" s="1">
        <f>Sheet1__2[[#This Row],[actual_price]]*Sheet1__2[[#This Row],[rating_count]]</f>
        <v>3197799</v>
      </c>
      <c r="O683" s="1">
        <v>3201</v>
      </c>
      <c r="P683" s="1" t="str">
        <f>IF(Sheet1__2[[#This Row],[rating_count]]&lt;1000,"Under 1000","1000 or more")</f>
        <v>1000 or more</v>
      </c>
      <c r="Q683" s="11">
        <f>Sheet1__2[[#This Row],[rating]]*Sheet1__2[[#This Row],[rating_count]]</f>
        <v>13444.2</v>
      </c>
    </row>
    <row r="684" spans="1:17" hidden="1" x14ac:dyDescent="0.35">
      <c r="A684" s="1" t="s">
        <v>689</v>
      </c>
      <c r="B684" s="1" t="s">
        <v>2024</v>
      </c>
      <c r="C684" s="1" t="s">
        <v>1365</v>
      </c>
      <c r="D684" s="1" t="s">
        <v>1373</v>
      </c>
      <c r="E684" s="1" t="s">
        <v>1382</v>
      </c>
      <c r="F684" s="1" t="s">
        <v>1472</v>
      </c>
      <c r="G684" s="4">
        <v>899</v>
      </c>
      <c r="H684" s="5" t="str">
        <f>IF(Sheet1__2[[#This Row],[discounted_price]]&lt;200,"&lt;₹200",IF(OR(Sheet1__2[[#This Row],[discounted_price]]=200,Sheet1__2[[#This Row],[discounted_price]]&lt;=500),"₹200-₹500","&gt;₹500"))</f>
        <v>&gt;₹500</v>
      </c>
      <c r="I684" s="4">
        <v>1999</v>
      </c>
      <c r="J684" s="3">
        <v>0.55000000000000004</v>
      </c>
      <c r="K684" s="1" t="str">
        <f>IF(Sheet1__2[[#This Row],[discount_percentage]]&gt;=50%,"50% or More","&lt;50%")</f>
        <v>50% or More</v>
      </c>
      <c r="M684" s="1">
        <v>4.0999999999999996</v>
      </c>
      <c r="N684" s="2">
        <f>Sheet1__2[[#This Row],[actual_price]]*Sheet1__2[[#This Row],[rating_count]]</f>
        <v>60907531</v>
      </c>
      <c r="O684" s="1">
        <v>30469</v>
      </c>
      <c r="P684" s="1" t="str">
        <f>IF(Sheet1__2[[#This Row],[rating_count]]&lt;1000,"Under 1000","1000 or more")</f>
        <v>1000 or more</v>
      </c>
      <c r="Q684" s="11">
        <f>Sheet1__2[[#This Row],[rating]]*Sheet1__2[[#This Row],[rating_count]]</f>
        <v>124922.9</v>
      </c>
    </row>
    <row r="685" spans="1:17" hidden="1" x14ac:dyDescent="0.35">
      <c r="A685" s="1" t="s">
        <v>690</v>
      </c>
      <c r="B685" s="1" t="s">
        <v>2025</v>
      </c>
      <c r="C685" s="1" t="s">
        <v>1358</v>
      </c>
      <c r="D685" s="1" t="s">
        <v>1359</v>
      </c>
      <c r="E685" s="1" t="s">
        <v>1409</v>
      </c>
      <c r="F685" s="1" t="s">
        <v>1473</v>
      </c>
      <c r="G685" s="4">
        <v>449</v>
      </c>
      <c r="H685" s="5" t="str">
        <f>IF(Sheet1__2[[#This Row],[discounted_price]]&lt;200,"&lt;₹200",IF(OR(Sheet1__2[[#This Row],[discounted_price]]=200,Sheet1__2[[#This Row],[discounted_price]]&lt;=500),"₹200-₹500","&gt;₹500"))</f>
        <v>₹200-₹500</v>
      </c>
      <c r="I685" s="4">
        <v>999</v>
      </c>
      <c r="J685" s="3">
        <v>0.55000000000000004</v>
      </c>
      <c r="K685" s="1" t="str">
        <f>IF(Sheet1__2[[#This Row],[discount_percentage]]&gt;=50%,"50% or More","&lt;50%")</f>
        <v>50% or More</v>
      </c>
      <c r="M685" s="1">
        <v>4.4000000000000004</v>
      </c>
      <c r="N685" s="2">
        <f>Sheet1__2[[#This Row],[actual_price]]*Sheet1__2[[#This Row],[rating_count]]</f>
        <v>9930060</v>
      </c>
      <c r="O685" s="1">
        <v>9940</v>
      </c>
      <c r="P685" s="1" t="str">
        <f>IF(Sheet1__2[[#This Row],[rating_count]]&lt;1000,"Under 1000","1000 or more")</f>
        <v>1000 or more</v>
      </c>
      <c r="Q685" s="11">
        <f>Sheet1__2[[#This Row],[rating]]*Sheet1__2[[#This Row],[rating_count]]</f>
        <v>43736</v>
      </c>
    </row>
    <row r="686" spans="1:17" x14ac:dyDescent="0.35">
      <c r="A686" s="1" t="s">
        <v>691</v>
      </c>
      <c r="B686" s="1" t="s">
        <v>2026</v>
      </c>
      <c r="C686" s="1" t="s">
        <v>1358</v>
      </c>
      <c r="D686" s="1" t="s">
        <v>1411</v>
      </c>
      <c r="E686" s="1" t="s">
        <v>1474</v>
      </c>
      <c r="G686" s="1">
        <v>549</v>
      </c>
      <c r="H686" s="4" t="str">
        <f>IF(Sheet1__2[[#This Row],[discounted_price]]&lt;200,"&lt;₹200",IF(OR(Sheet1__2[[#This Row],[discounted_price]]=200,Sheet1__2[[#This Row],[discounted_price]]&lt;=500),"₹200-₹500","&gt;₹500"))</f>
        <v>&gt;₹500</v>
      </c>
      <c r="I686" s="1">
        <v>999</v>
      </c>
      <c r="J686" s="1">
        <v>0.45</v>
      </c>
      <c r="K686" s="1" t="str">
        <f>IF(Sheet1__2[[#This Row],[discount_percentage]]&gt;=50%,"50% or More","&lt;50%")</f>
        <v>&lt;50%</v>
      </c>
      <c r="L68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86" s="1">
        <v>4.3</v>
      </c>
      <c r="N686" s="1">
        <f>Sheet1__2[[#This Row],[actual_price]]*Sheet1__2[[#This Row],[rating_count]]</f>
        <v>7750242</v>
      </c>
      <c r="O686" s="1">
        <v>7758</v>
      </c>
      <c r="P686" s="1" t="str">
        <f>IF(Sheet1__2[[#This Row],[rating_count]]&lt;1000,"Under 1000","1000 or more")</f>
        <v>1000 or more</v>
      </c>
      <c r="Q686" s="11">
        <f>Sheet1__2[[#This Row],[rating]]*Sheet1__2[[#This Row],[rating_count]]</f>
        <v>33359.4</v>
      </c>
    </row>
    <row r="687" spans="1:17" x14ac:dyDescent="0.35">
      <c r="A687" s="1" t="s">
        <v>692</v>
      </c>
      <c r="B687" s="1" t="s">
        <v>1958</v>
      </c>
      <c r="C687" s="1" t="s">
        <v>1358</v>
      </c>
      <c r="D687" s="1" t="s">
        <v>1362</v>
      </c>
      <c r="E687" s="1" t="s">
        <v>1452</v>
      </c>
      <c r="G687" s="1">
        <v>1529</v>
      </c>
      <c r="H687" s="4" t="str">
        <f>IF(Sheet1__2[[#This Row],[discounted_price]]&lt;200,"&lt;₹200",IF(OR(Sheet1__2[[#This Row],[discounted_price]]=200,Sheet1__2[[#This Row],[discounted_price]]&lt;=500),"₹200-₹500","&gt;₹500"))</f>
        <v>&gt;₹500</v>
      </c>
      <c r="I687" s="1">
        <v>2399</v>
      </c>
      <c r="J687" s="1">
        <v>0.36</v>
      </c>
      <c r="K687" s="1" t="str">
        <f>IF(Sheet1__2[[#This Row],[discount_percentage]]&gt;=50%,"50% or More","&lt;50%")</f>
        <v>&lt;50%</v>
      </c>
      <c r="L68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87" s="1">
        <v>4.3</v>
      </c>
      <c r="N687" s="1">
        <f>Sheet1__2[[#This Row],[actual_price]]*Sheet1__2[[#This Row],[rating_count]]</f>
        <v>164113191</v>
      </c>
      <c r="O687" s="1">
        <v>68409</v>
      </c>
      <c r="P687" s="1" t="str">
        <f>IF(Sheet1__2[[#This Row],[rating_count]]&lt;1000,"Under 1000","1000 or more")</f>
        <v>1000 or more</v>
      </c>
      <c r="Q687" s="11">
        <f>Sheet1__2[[#This Row],[rating]]*Sheet1__2[[#This Row],[rating_count]]</f>
        <v>294158.7</v>
      </c>
    </row>
    <row r="688" spans="1:17" hidden="1" x14ac:dyDescent="0.35">
      <c r="A688" s="1" t="s">
        <v>693</v>
      </c>
      <c r="B688" s="1" t="s">
        <v>2027</v>
      </c>
      <c r="C688" s="1" t="s">
        <v>1424</v>
      </c>
      <c r="D688" s="1" t="s">
        <v>1425</v>
      </c>
      <c r="E688" s="1" t="s">
        <v>1426</v>
      </c>
      <c r="F688" s="1" t="s">
        <v>1427</v>
      </c>
      <c r="G688" s="4">
        <v>100</v>
      </c>
      <c r="H688" s="5" t="str">
        <f>IF(Sheet1__2[[#This Row],[discounted_price]]&lt;200,"&lt;₹200",IF(OR(Sheet1__2[[#This Row],[discounted_price]]=200,Sheet1__2[[#This Row],[discounted_price]]&lt;=500),"₹200-₹500","&gt;₹500"))</f>
        <v>&lt;₹200</v>
      </c>
      <c r="I688" s="4">
        <v>100</v>
      </c>
      <c r="J688" s="3">
        <v>0</v>
      </c>
      <c r="K688" s="1" t="str">
        <f>IF(Sheet1__2[[#This Row],[discount_percentage]]&gt;=50%,"50% or More","&lt;50%")</f>
        <v>&lt;50%</v>
      </c>
      <c r="M688" s="1">
        <v>4.3</v>
      </c>
      <c r="N688" s="2">
        <f>Sheet1__2[[#This Row],[actual_price]]*Sheet1__2[[#This Row],[rating_count]]</f>
        <v>309500</v>
      </c>
      <c r="O688" s="1">
        <v>3095</v>
      </c>
      <c r="P688" s="1" t="str">
        <f>IF(Sheet1__2[[#This Row],[rating_count]]&lt;1000,"Under 1000","1000 or more")</f>
        <v>1000 or more</v>
      </c>
      <c r="Q688" s="11">
        <f>Sheet1__2[[#This Row],[rating]]*Sheet1__2[[#This Row],[rating_count]]</f>
        <v>13308.5</v>
      </c>
    </row>
    <row r="689" spans="1:17" hidden="1" x14ac:dyDescent="0.35">
      <c r="A689" s="1" t="s">
        <v>694</v>
      </c>
      <c r="B689" s="1" t="s">
        <v>1983</v>
      </c>
      <c r="C689" s="1" t="s">
        <v>1358</v>
      </c>
      <c r="D689" s="1" t="s">
        <v>1359</v>
      </c>
      <c r="E689" s="1" t="s">
        <v>1409</v>
      </c>
      <c r="F689" s="1" t="s">
        <v>1417</v>
      </c>
      <c r="G689" s="4">
        <v>299</v>
      </c>
      <c r="H689" s="5" t="str">
        <f>IF(Sheet1__2[[#This Row],[discounted_price]]&lt;200,"&lt;₹200",IF(OR(Sheet1__2[[#This Row],[discounted_price]]=200,Sheet1__2[[#This Row],[discounted_price]]&lt;=500),"₹200-₹500","&gt;₹500"))</f>
        <v>₹200-₹500</v>
      </c>
      <c r="I689" s="4">
        <v>1499</v>
      </c>
      <c r="J689" s="3">
        <v>0.8</v>
      </c>
      <c r="K689" s="1" t="str">
        <f>IF(Sheet1__2[[#This Row],[discount_percentage]]&gt;=50%,"50% or More","&lt;50%")</f>
        <v>50% or More</v>
      </c>
      <c r="M689" s="1">
        <v>4.2</v>
      </c>
      <c r="N689" s="2">
        <f>Sheet1__2[[#This Row],[actual_price]]*Sheet1__2[[#This Row],[rating_count]]</f>
        <v>1353597</v>
      </c>
      <c r="O689" s="1">
        <v>903</v>
      </c>
      <c r="P689" s="1" t="str">
        <f>IF(Sheet1__2[[#This Row],[rating_count]]&lt;1000,"Under 1000","1000 or more")</f>
        <v>Under 1000</v>
      </c>
      <c r="Q689" s="11">
        <f>Sheet1__2[[#This Row],[rating]]*Sheet1__2[[#This Row],[rating_count]]</f>
        <v>3792.6000000000004</v>
      </c>
    </row>
    <row r="690" spans="1:17" hidden="1" x14ac:dyDescent="0.35">
      <c r="A690" s="1" t="s">
        <v>695</v>
      </c>
      <c r="B690" s="1" t="s">
        <v>2028</v>
      </c>
      <c r="C690" s="1" t="s">
        <v>1358</v>
      </c>
      <c r="D690" s="1" t="s">
        <v>1359</v>
      </c>
      <c r="E690" s="1" t="s">
        <v>1413</v>
      </c>
      <c r="F690" s="1" t="s">
        <v>1432</v>
      </c>
      <c r="G690" s="4">
        <v>1295</v>
      </c>
      <c r="H690" s="5" t="str">
        <f>IF(Sheet1__2[[#This Row],[discounted_price]]&lt;200,"&lt;₹200",IF(OR(Sheet1__2[[#This Row],[discounted_price]]=200,Sheet1__2[[#This Row],[discounted_price]]&lt;=500),"₹200-₹500","&gt;₹500"))</f>
        <v>&gt;₹500</v>
      </c>
      <c r="I690" s="4">
        <v>1795</v>
      </c>
      <c r="J690" s="3">
        <v>0.28000000000000003</v>
      </c>
      <c r="K690" s="1" t="str">
        <f>IF(Sheet1__2[[#This Row],[discount_percentage]]&gt;=50%,"50% or More","&lt;50%")</f>
        <v>&lt;50%</v>
      </c>
      <c r="M690" s="1">
        <v>4.0999999999999996</v>
      </c>
      <c r="N690" s="2">
        <f>Sheet1__2[[#This Row],[actual_price]]*Sheet1__2[[#This Row],[rating_count]]</f>
        <v>46258945</v>
      </c>
      <c r="O690" s="1">
        <v>25771</v>
      </c>
      <c r="P690" s="1" t="str">
        <f>IF(Sheet1__2[[#This Row],[rating_count]]&lt;1000,"Under 1000","1000 or more")</f>
        <v>1000 or more</v>
      </c>
      <c r="Q690" s="11">
        <f>Sheet1__2[[#This Row],[rating]]*Sheet1__2[[#This Row],[rating_count]]</f>
        <v>105661.09999999999</v>
      </c>
    </row>
    <row r="691" spans="1:17" hidden="1" x14ac:dyDescent="0.35">
      <c r="A691" s="1" t="s">
        <v>696</v>
      </c>
      <c r="B691" s="1" t="s">
        <v>1830</v>
      </c>
      <c r="C691" s="1" t="s">
        <v>1365</v>
      </c>
      <c r="D691" s="1" t="s">
        <v>1395</v>
      </c>
      <c r="E691" s="1" t="s">
        <v>1396</v>
      </c>
      <c r="F691" s="1" t="s">
        <v>1397</v>
      </c>
      <c r="G691" s="4">
        <v>699</v>
      </c>
      <c r="H691" s="5" t="str">
        <f>IF(Sheet1__2[[#This Row],[discounted_price]]&lt;200,"&lt;₹200",IF(OR(Sheet1__2[[#This Row],[discounted_price]]=200,Sheet1__2[[#This Row],[discounted_price]]&lt;=500),"₹200-₹500","&gt;₹500"))</f>
        <v>&gt;₹500</v>
      </c>
      <c r="I691" s="4">
        <v>999</v>
      </c>
      <c r="J691" s="3">
        <v>0.3</v>
      </c>
      <c r="K691" s="1" t="str">
        <f>IF(Sheet1__2[[#This Row],[discount_percentage]]&gt;=50%,"50% or More","&lt;50%")</f>
        <v>&lt;50%</v>
      </c>
      <c r="M691" s="1">
        <v>4.0999999999999996</v>
      </c>
      <c r="N691" s="2">
        <f>Sheet1__2[[#This Row],[actual_price]]*Sheet1__2[[#This Row],[rating_count]]</f>
        <v>272915811</v>
      </c>
      <c r="O691" s="1">
        <v>273189</v>
      </c>
      <c r="P691" s="1" t="str">
        <f>IF(Sheet1__2[[#This Row],[rating_count]]&lt;1000,"Under 1000","1000 or more")</f>
        <v>1000 or more</v>
      </c>
      <c r="Q691" s="11">
        <f>Sheet1__2[[#This Row],[rating]]*Sheet1__2[[#This Row],[rating_count]]</f>
        <v>1120074.8999999999</v>
      </c>
    </row>
    <row r="692" spans="1:17" hidden="1" x14ac:dyDescent="0.35">
      <c r="A692" s="1" t="s">
        <v>697</v>
      </c>
      <c r="B692" s="1" t="s">
        <v>2029</v>
      </c>
      <c r="C692" s="1" t="s">
        <v>1424</v>
      </c>
      <c r="D692" s="1" t="s">
        <v>1425</v>
      </c>
      <c r="E692" s="1" t="s">
        <v>1426</v>
      </c>
      <c r="F692" s="1" t="s">
        <v>1427</v>
      </c>
      <c r="G692" s="4">
        <v>252</v>
      </c>
      <c r="H692" s="5" t="str">
        <f>IF(Sheet1__2[[#This Row],[discounted_price]]&lt;200,"&lt;₹200",IF(OR(Sheet1__2[[#This Row],[discounted_price]]=200,Sheet1__2[[#This Row],[discounted_price]]&lt;=500),"₹200-₹500","&gt;₹500"))</f>
        <v>₹200-₹500</v>
      </c>
      <c r="I692" s="4">
        <v>315</v>
      </c>
      <c r="J692" s="3">
        <v>0.2</v>
      </c>
      <c r="K692" s="1" t="str">
        <f>IF(Sheet1__2[[#This Row],[discount_percentage]]&gt;=50%,"50% or More","&lt;50%")</f>
        <v>&lt;50%</v>
      </c>
      <c r="M692" s="1">
        <v>4.5</v>
      </c>
      <c r="N692" s="2">
        <f>Sheet1__2[[#This Row],[actual_price]]*Sheet1__2[[#This Row],[rating_count]]</f>
        <v>1192275</v>
      </c>
      <c r="O692" s="1">
        <v>3785</v>
      </c>
      <c r="P692" s="1" t="str">
        <f>IF(Sheet1__2[[#This Row],[rating_count]]&lt;1000,"Under 1000","1000 or more")</f>
        <v>1000 or more</v>
      </c>
      <c r="Q692" s="11">
        <f>Sheet1__2[[#This Row],[rating]]*Sheet1__2[[#This Row],[rating_count]]</f>
        <v>17032.5</v>
      </c>
    </row>
    <row r="693" spans="1:17" x14ac:dyDescent="0.35">
      <c r="A693" s="1" t="s">
        <v>698</v>
      </c>
      <c r="B693" s="1" t="s">
        <v>2030</v>
      </c>
      <c r="C693" s="1" t="s">
        <v>1365</v>
      </c>
      <c r="D693" s="1" t="s">
        <v>1422</v>
      </c>
      <c r="E693" s="1" t="s">
        <v>1423</v>
      </c>
      <c r="G693" s="1">
        <v>190</v>
      </c>
      <c r="H693" s="4" t="str">
        <f>IF(Sheet1__2[[#This Row],[discounted_price]]&lt;200,"&lt;₹200",IF(OR(Sheet1__2[[#This Row],[discounted_price]]=200,Sheet1__2[[#This Row],[discounted_price]]&lt;=500),"₹200-₹500","&gt;₹500"))</f>
        <v>&lt;₹200</v>
      </c>
      <c r="I693" s="1">
        <v>220</v>
      </c>
      <c r="J693" s="1">
        <v>0.14000000000000001</v>
      </c>
      <c r="K693" s="1" t="str">
        <f>IF(Sheet1__2[[#This Row],[discount_percentage]]&gt;=50%,"50% or More","&lt;50%")</f>
        <v>&lt;50%</v>
      </c>
      <c r="L69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93" s="1">
        <v>4.4000000000000004</v>
      </c>
      <c r="N693" s="1">
        <f>Sheet1__2[[#This Row],[actual_price]]*Sheet1__2[[#This Row],[rating_count]]</f>
        <v>630520</v>
      </c>
      <c r="O693" s="1">
        <v>2866</v>
      </c>
      <c r="P693" s="1" t="str">
        <f>IF(Sheet1__2[[#This Row],[rating_count]]&lt;1000,"Under 1000","1000 or more")</f>
        <v>1000 or more</v>
      </c>
      <c r="Q693" s="11">
        <f>Sheet1__2[[#This Row],[rating]]*Sheet1__2[[#This Row],[rating_count]]</f>
        <v>12610.400000000001</v>
      </c>
    </row>
    <row r="694" spans="1:17" hidden="1" x14ac:dyDescent="0.35">
      <c r="A694" s="1" t="s">
        <v>699</v>
      </c>
      <c r="B694" s="1" t="s">
        <v>2031</v>
      </c>
      <c r="C694" s="1" t="s">
        <v>1358</v>
      </c>
      <c r="D694" s="1" t="s">
        <v>1359</v>
      </c>
      <c r="E694" s="1" t="s">
        <v>1413</v>
      </c>
      <c r="F694" s="1" t="s">
        <v>1432</v>
      </c>
      <c r="G694" s="4">
        <v>1299</v>
      </c>
      <c r="H694" s="5" t="str">
        <f>IF(Sheet1__2[[#This Row],[discounted_price]]&lt;200,"&lt;₹200",IF(OR(Sheet1__2[[#This Row],[discounted_price]]=200,Sheet1__2[[#This Row],[discounted_price]]&lt;=500),"₹200-₹500","&gt;₹500"))</f>
        <v>&gt;₹500</v>
      </c>
      <c r="I694" s="4">
        <v>1599</v>
      </c>
      <c r="J694" s="3">
        <v>0.19</v>
      </c>
      <c r="K694" s="1" t="str">
        <f>IF(Sheet1__2[[#This Row],[discount_percentage]]&gt;=50%,"50% or More","&lt;50%")</f>
        <v>&lt;50%</v>
      </c>
      <c r="M694" s="1">
        <v>4.3</v>
      </c>
      <c r="N694" s="2">
        <f>Sheet1__2[[#This Row],[actual_price]]*Sheet1__2[[#This Row],[rating_count]]</f>
        <v>43529577</v>
      </c>
      <c r="O694" s="1">
        <v>27223</v>
      </c>
      <c r="P694" s="1" t="str">
        <f>IF(Sheet1__2[[#This Row],[rating_count]]&lt;1000,"Under 1000","1000 or more")</f>
        <v>1000 or more</v>
      </c>
      <c r="Q694" s="11">
        <f>Sheet1__2[[#This Row],[rating]]*Sheet1__2[[#This Row],[rating_count]]</f>
        <v>117058.9</v>
      </c>
    </row>
    <row r="695" spans="1:17" x14ac:dyDescent="0.35">
      <c r="A695" s="1" t="s">
        <v>700</v>
      </c>
      <c r="B695" s="1" t="s">
        <v>1836</v>
      </c>
      <c r="C695" s="1" t="s">
        <v>1358</v>
      </c>
      <c r="D695" s="1" t="s">
        <v>1411</v>
      </c>
      <c r="E695" s="1" t="s">
        <v>1412</v>
      </c>
      <c r="G695" s="1">
        <v>729</v>
      </c>
      <c r="H695" s="4" t="str">
        <f>IF(Sheet1__2[[#This Row],[discounted_price]]&lt;200,"&lt;₹200",IF(OR(Sheet1__2[[#This Row],[discounted_price]]=200,Sheet1__2[[#This Row],[discounted_price]]&lt;=500),"₹200-₹500","&gt;₹500"))</f>
        <v>&gt;₹500</v>
      </c>
      <c r="I695" s="1">
        <v>1650</v>
      </c>
      <c r="J695" s="1">
        <v>0.56000000000000005</v>
      </c>
      <c r="K695" s="1" t="str">
        <f>IF(Sheet1__2[[#This Row],[discount_percentage]]&gt;=50%,"50% or More","&lt;50%")</f>
        <v>50% or More</v>
      </c>
      <c r="L69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695" s="1">
        <v>4.3</v>
      </c>
      <c r="N695" s="1">
        <f>Sheet1__2[[#This Row],[actual_price]]*Sheet1__2[[#This Row],[rating_count]]</f>
        <v>135887400</v>
      </c>
      <c r="O695" s="1">
        <v>82356</v>
      </c>
      <c r="P695" s="1" t="str">
        <f>IF(Sheet1__2[[#This Row],[rating_count]]&lt;1000,"Under 1000","1000 or more")</f>
        <v>1000 or more</v>
      </c>
      <c r="Q695" s="11">
        <f>Sheet1__2[[#This Row],[rating]]*Sheet1__2[[#This Row],[rating_count]]</f>
        <v>354130.8</v>
      </c>
    </row>
    <row r="696" spans="1:17" hidden="1" x14ac:dyDescent="0.35">
      <c r="A696" s="1" t="s">
        <v>701</v>
      </c>
      <c r="B696" s="1" t="s">
        <v>2032</v>
      </c>
      <c r="C696" s="1" t="s">
        <v>1424</v>
      </c>
      <c r="D696" s="1" t="s">
        <v>1425</v>
      </c>
      <c r="E696" s="1" t="s">
        <v>1426</v>
      </c>
      <c r="F696" s="1" t="s">
        <v>1427</v>
      </c>
      <c r="G696" s="4">
        <v>480</v>
      </c>
      <c r="H696" s="5" t="str">
        <f>IF(Sheet1__2[[#This Row],[discounted_price]]&lt;200,"&lt;₹200",IF(OR(Sheet1__2[[#This Row],[discounted_price]]=200,Sheet1__2[[#This Row],[discounted_price]]&lt;=500),"₹200-₹500","&gt;₹500"))</f>
        <v>₹200-₹500</v>
      </c>
      <c r="I696" s="4">
        <v>600</v>
      </c>
      <c r="J696" s="3">
        <v>0.2</v>
      </c>
      <c r="K696" s="1" t="str">
        <f>IF(Sheet1__2[[#This Row],[discount_percentage]]&gt;=50%,"50% or More","&lt;50%")</f>
        <v>&lt;50%</v>
      </c>
      <c r="M696" s="1">
        <v>4.3</v>
      </c>
      <c r="N696" s="2">
        <f>Sheet1__2[[#This Row],[actual_price]]*Sheet1__2[[#This Row],[rating_count]]</f>
        <v>3431400</v>
      </c>
      <c r="O696" s="1">
        <v>5719</v>
      </c>
      <c r="P696" s="1" t="str">
        <f>IF(Sheet1__2[[#This Row],[rating_count]]&lt;1000,"Under 1000","1000 or more")</f>
        <v>1000 or more</v>
      </c>
      <c r="Q696" s="11">
        <f>Sheet1__2[[#This Row],[rating]]*Sheet1__2[[#This Row],[rating_count]]</f>
        <v>24591.7</v>
      </c>
    </row>
    <row r="697" spans="1:17" hidden="1" x14ac:dyDescent="0.35">
      <c r="A697" s="1" t="s">
        <v>702</v>
      </c>
      <c r="B697" s="1" t="s">
        <v>2033</v>
      </c>
      <c r="C697" s="1" t="s">
        <v>1358</v>
      </c>
      <c r="D697" s="1" t="s">
        <v>1359</v>
      </c>
      <c r="E697" s="1" t="s">
        <v>1409</v>
      </c>
      <c r="F697" s="1" t="s">
        <v>1416</v>
      </c>
      <c r="G697" s="4">
        <v>999</v>
      </c>
      <c r="H697" s="5" t="str">
        <f>IF(Sheet1__2[[#This Row],[discounted_price]]&lt;200,"&lt;₹200",IF(OR(Sheet1__2[[#This Row],[discounted_price]]=200,Sheet1__2[[#This Row],[discounted_price]]&lt;=500),"₹200-₹500","&gt;₹500"))</f>
        <v>&gt;₹500</v>
      </c>
      <c r="I697" s="4">
        <v>2499</v>
      </c>
      <c r="J697" s="3">
        <v>0.6</v>
      </c>
      <c r="K697" s="1" t="str">
        <f>IF(Sheet1__2[[#This Row],[discount_percentage]]&gt;=50%,"50% or More","&lt;50%")</f>
        <v>50% or More</v>
      </c>
      <c r="M697" s="1">
        <v>4.3</v>
      </c>
      <c r="N697" s="2">
        <f>Sheet1__2[[#This Row],[actual_price]]*Sheet1__2[[#This Row],[rating_count]]</f>
        <v>4223310</v>
      </c>
      <c r="O697" s="1">
        <v>1690</v>
      </c>
      <c r="P697" s="1" t="str">
        <f>IF(Sheet1__2[[#This Row],[rating_count]]&lt;1000,"Under 1000","1000 or more")</f>
        <v>1000 or more</v>
      </c>
      <c r="Q697" s="11">
        <f>Sheet1__2[[#This Row],[rating]]*Sheet1__2[[#This Row],[rating_count]]</f>
        <v>7267</v>
      </c>
    </row>
    <row r="698" spans="1:17" hidden="1" x14ac:dyDescent="0.35">
      <c r="A698" s="1" t="s">
        <v>703</v>
      </c>
      <c r="B698" s="1" t="s">
        <v>2034</v>
      </c>
      <c r="C698" s="1" t="s">
        <v>1358</v>
      </c>
      <c r="D698" s="1" t="s">
        <v>1359</v>
      </c>
      <c r="E698" s="1" t="s">
        <v>1360</v>
      </c>
      <c r="F698" s="1" t="s">
        <v>1361</v>
      </c>
      <c r="G698" s="4">
        <v>238</v>
      </c>
      <c r="H698" s="5" t="str">
        <f>IF(Sheet1__2[[#This Row],[discounted_price]]&lt;200,"&lt;₹200",IF(OR(Sheet1__2[[#This Row],[discounted_price]]=200,Sheet1__2[[#This Row],[discounted_price]]&lt;=500),"₹200-₹500","&gt;₹500"))</f>
        <v>₹200-₹500</v>
      </c>
      <c r="I698" s="4">
        <v>699</v>
      </c>
      <c r="J698" s="3">
        <v>0.66</v>
      </c>
      <c r="K698" s="1" t="str">
        <f>IF(Sheet1__2[[#This Row],[discount_percentage]]&gt;=50%,"50% or More","&lt;50%")</f>
        <v>50% or More</v>
      </c>
      <c r="M698" s="1">
        <v>4.4000000000000004</v>
      </c>
      <c r="N698" s="2">
        <f>Sheet1__2[[#This Row],[actual_price]]*Sheet1__2[[#This Row],[rating_count]]</f>
        <v>5852028</v>
      </c>
      <c r="O698" s="1">
        <v>8372</v>
      </c>
      <c r="P698" s="1" t="str">
        <f>IF(Sheet1__2[[#This Row],[rating_count]]&lt;1000,"Under 1000","1000 or more")</f>
        <v>1000 or more</v>
      </c>
      <c r="Q698" s="11">
        <f>Sheet1__2[[#This Row],[rating]]*Sheet1__2[[#This Row],[rating_count]]</f>
        <v>36836.800000000003</v>
      </c>
    </row>
    <row r="699" spans="1:17" hidden="1" x14ac:dyDescent="0.35">
      <c r="A699" s="1" t="s">
        <v>704</v>
      </c>
      <c r="B699" s="1" t="s">
        <v>2035</v>
      </c>
      <c r="C699" s="1" t="s">
        <v>1358</v>
      </c>
      <c r="D699" s="1" t="s">
        <v>1359</v>
      </c>
      <c r="E699" s="1" t="s">
        <v>1413</v>
      </c>
      <c r="F699" s="1" t="s">
        <v>1432</v>
      </c>
      <c r="G699" s="4">
        <v>1349</v>
      </c>
      <c r="H699" s="5" t="str">
        <f>IF(Sheet1__2[[#This Row],[discounted_price]]&lt;200,"&lt;₹200",IF(OR(Sheet1__2[[#This Row],[discounted_price]]=200,Sheet1__2[[#This Row],[discounted_price]]&lt;=500),"₹200-₹500","&gt;₹500"))</f>
        <v>&gt;₹500</v>
      </c>
      <c r="I699" s="4">
        <v>2198</v>
      </c>
      <c r="J699" s="3">
        <v>0.39</v>
      </c>
      <c r="K699" s="1" t="str">
        <f>IF(Sheet1__2[[#This Row],[discount_percentage]]&gt;=50%,"50% or More","&lt;50%")</f>
        <v>&lt;50%</v>
      </c>
      <c r="M699" s="1">
        <v>4</v>
      </c>
      <c r="N699" s="2">
        <f>Sheet1__2[[#This Row],[actual_price]]*Sheet1__2[[#This Row],[rating_count]]</f>
        <v>15634374</v>
      </c>
      <c r="O699" s="1">
        <v>7113</v>
      </c>
      <c r="P699" s="1" t="str">
        <f>IF(Sheet1__2[[#This Row],[rating_count]]&lt;1000,"Under 1000","1000 or more")</f>
        <v>1000 or more</v>
      </c>
      <c r="Q699" s="11">
        <f>Sheet1__2[[#This Row],[rating]]*Sheet1__2[[#This Row],[rating_count]]</f>
        <v>28452</v>
      </c>
    </row>
    <row r="700" spans="1:17" hidden="1" x14ac:dyDescent="0.35">
      <c r="A700" s="1" t="s">
        <v>705</v>
      </c>
      <c r="B700" s="1" t="s">
        <v>2036</v>
      </c>
      <c r="C700" s="1" t="s">
        <v>1358</v>
      </c>
      <c r="D700" s="1" t="s">
        <v>1359</v>
      </c>
      <c r="E700" s="1" t="s">
        <v>1470</v>
      </c>
      <c r="F700" s="1" t="s">
        <v>1471</v>
      </c>
      <c r="G700" s="4">
        <v>199</v>
      </c>
      <c r="H700" s="5" t="str">
        <f>IF(Sheet1__2[[#This Row],[discounted_price]]&lt;200,"&lt;₹200",IF(OR(Sheet1__2[[#This Row],[discounted_price]]=200,Sheet1__2[[#This Row],[discounted_price]]&lt;=500),"₹200-₹500","&gt;₹500"))</f>
        <v>&lt;₹200</v>
      </c>
      <c r="I700" s="4">
        <v>499</v>
      </c>
      <c r="J700" s="3">
        <v>0.6</v>
      </c>
      <c r="K700" s="1" t="str">
        <f>IF(Sheet1__2[[#This Row],[discount_percentage]]&gt;=50%,"50% or More","&lt;50%")</f>
        <v>50% or More</v>
      </c>
      <c r="M700" s="1">
        <v>3.3</v>
      </c>
      <c r="N700" s="2">
        <f>Sheet1__2[[#This Row],[actual_price]]*Sheet1__2[[#This Row],[rating_count]]</f>
        <v>1399196</v>
      </c>
      <c r="O700" s="1">
        <v>2804</v>
      </c>
      <c r="P700" s="1" t="str">
        <f>IF(Sheet1__2[[#This Row],[rating_count]]&lt;1000,"Under 1000","1000 or more")</f>
        <v>1000 or more</v>
      </c>
      <c r="Q700" s="11">
        <f>Sheet1__2[[#This Row],[rating]]*Sheet1__2[[#This Row],[rating_count]]</f>
        <v>9253.1999999999989</v>
      </c>
    </row>
    <row r="701" spans="1:17" hidden="1" x14ac:dyDescent="0.35">
      <c r="A701" s="1" t="s">
        <v>706</v>
      </c>
      <c r="B701" s="1" t="s">
        <v>1944</v>
      </c>
      <c r="C701" s="1" t="s">
        <v>1365</v>
      </c>
      <c r="D701" s="1" t="s">
        <v>1395</v>
      </c>
      <c r="E701" s="1" t="s">
        <v>1396</v>
      </c>
      <c r="F701" s="1" t="s">
        <v>1397</v>
      </c>
      <c r="G701" s="4">
        <v>1999</v>
      </c>
      <c r="H701" s="5" t="str">
        <f>IF(Sheet1__2[[#This Row],[discounted_price]]&lt;200,"&lt;₹200",IF(OR(Sheet1__2[[#This Row],[discounted_price]]=200,Sheet1__2[[#This Row],[discounted_price]]&lt;=500),"₹200-₹500","&gt;₹500"))</f>
        <v>&gt;₹500</v>
      </c>
      <c r="I701" s="4">
        <v>9999</v>
      </c>
      <c r="J701" s="3">
        <v>0.8</v>
      </c>
      <c r="K701" s="1" t="str">
        <f>IF(Sheet1__2[[#This Row],[discount_percentage]]&gt;=50%,"50% or More","&lt;50%")</f>
        <v>50% or More</v>
      </c>
      <c r="M701" s="1">
        <v>3.7</v>
      </c>
      <c r="N701" s="2">
        <f>Sheet1__2[[#This Row],[actual_price]]*Sheet1__2[[#This Row],[rating_count]]</f>
        <v>19858014</v>
      </c>
      <c r="O701" s="1">
        <v>1986</v>
      </c>
      <c r="P701" s="1" t="str">
        <f>IF(Sheet1__2[[#This Row],[rating_count]]&lt;1000,"Under 1000","1000 or more")</f>
        <v>1000 or more</v>
      </c>
      <c r="Q701" s="11">
        <f>Sheet1__2[[#This Row],[rating]]*Sheet1__2[[#This Row],[rating_count]]</f>
        <v>7348.2000000000007</v>
      </c>
    </row>
    <row r="702" spans="1:17" hidden="1" x14ac:dyDescent="0.35">
      <c r="A702" s="1" t="s">
        <v>707</v>
      </c>
      <c r="B702" s="1" t="s">
        <v>2037</v>
      </c>
      <c r="C702" s="1" t="s">
        <v>1365</v>
      </c>
      <c r="D702" s="1" t="s">
        <v>1387</v>
      </c>
      <c r="E702" s="1" t="s">
        <v>1388</v>
      </c>
      <c r="F702" s="1" t="s">
        <v>1401</v>
      </c>
      <c r="G702" s="4">
        <v>99</v>
      </c>
      <c r="H702" s="5" t="str">
        <f>IF(Sheet1__2[[#This Row],[discounted_price]]&lt;200,"&lt;₹200",IF(OR(Sheet1__2[[#This Row],[discounted_price]]=200,Sheet1__2[[#This Row],[discounted_price]]&lt;=500),"₹200-₹500","&gt;₹500"))</f>
        <v>&lt;₹200</v>
      </c>
      <c r="I702" s="4">
        <v>499</v>
      </c>
      <c r="J702" s="3">
        <v>0.8</v>
      </c>
      <c r="K702" s="1" t="str">
        <f>IF(Sheet1__2[[#This Row],[discount_percentage]]&gt;=50%,"50% or More","&lt;50%")</f>
        <v>50% or More</v>
      </c>
      <c r="M702" s="1">
        <v>4.0999999999999996</v>
      </c>
      <c r="N702" s="2">
        <f>Sheet1__2[[#This Row],[actual_price]]*Sheet1__2[[#This Row],[rating_count]]</f>
        <v>1223049</v>
      </c>
      <c r="O702" s="1">
        <v>2451</v>
      </c>
      <c r="P702" s="1" t="str">
        <f>IF(Sheet1__2[[#This Row],[rating_count]]&lt;1000,"Under 1000","1000 or more")</f>
        <v>1000 or more</v>
      </c>
      <c r="Q702" s="11">
        <f>Sheet1__2[[#This Row],[rating]]*Sheet1__2[[#This Row],[rating_count]]</f>
        <v>10049.099999999999</v>
      </c>
    </row>
    <row r="703" spans="1:17" hidden="1" x14ac:dyDescent="0.35">
      <c r="A703" s="1" t="s">
        <v>708</v>
      </c>
      <c r="B703" s="1" t="s">
        <v>1638</v>
      </c>
      <c r="C703" s="1" t="s">
        <v>1358</v>
      </c>
      <c r="D703" s="1" t="s">
        <v>1359</v>
      </c>
      <c r="E703" s="1" t="s">
        <v>1413</v>
      </c>
      <c r="F703" s="1" t="s">
        <v>1414</v>
      </c>
      <c r="G703" s="4">
        <v>499</v>
      </c>
      <c r="H703" s="5" t="str">
        <f>IF(Sheet1__2[[#This Row],[discounted_price]]&lt;200,"&lt;₹200",IF(OR(Sheet1__2[[#This Row],[discounted_price]]=200,Sheet1__2[[#This Row],[discounted_price]]&lt;=500),"₹200-₹500","&gt;₹500"))</f>
        <v>₹200-₹500</v>
      </c>
      <c r="I703" s="4">
        <v>1000</v>
      </c>
      <c r="J703" s="3">
        <v>0.5</v>
      </c>
      <c r="K703" s="1" t="str">
        <f>IF(Sheet1__2[[#This Row],[discount_percentage]]&gt;=50%,"50% or More","&lt;50%")</f>
        <v>50% or More</v>
      </c>
      <c r="M703" s="1">
        <v>5</v>
      </c>
      <c r="N703" s="2">
        <f>Sheet1__2[[#This Row],[actual_price]]*Sheet1__2[[#This Row],[rating_count]]</f>
        <v>23000</v>
      </c>
      <c r="O703" s="1">
        <v>23</v>
      </c>
      <c r="P703" s="1" t="str">
        <f>IF(Sheet1__2[[#This Row],[rating_count]]&lt;1000,"Under 1000","1000 or more")</f>
        <v>Under 1000</v>
      </c>
      <c r="Q703" s="11">
        <f>Sheet1__2[[#This Row],[rating]]*Sheet1__2[[#This Row],[rating_count]]</f>
        <v>115</v>
      </c>
    </row>
    <row r="704" spans="1:17" x14ac:dyDescent="0.35">
      <c r="A704" s="1" t="s">
        <v>709</v>
      </c>
      <c r="B704" s="1" t="s">
        <v>2038</v>
      </c>
      <c r="C704" s="1" t="s">
        <v>1358</v>
      </c>
      <c r="D704" s="1" t="s">
        <v>1475</v>
      </c>
      <c r="E704" s="1" t="s">
        <v>1476</v>
      </c>
      <c r="G704" s="1">
        <v>1792</v>
      </c>
      <c r="H704" s="4" t="str">
        <f>IF(Sheet1__2[[#This Row],[discounted_price]]&lt;200,"&lt;₹200",IF(OR(Sheet1__2[[#This Row],[discounted_price]]=200,Sheet1__2[[#This Row],[discounted_price]]&lt;=500),"₹200-₹500","&gt;₹500"))</f>
        <v>&gt;₹500</v>
      </c>
      <c r="I704" s="1">
        <v>3500</v>
      </c>
      <c r="J704" s="1">
        <v>0.49</v>
      </c>
      <c r="K704" s="1" t="str">
        <f>IF(Sheet1__2[[#This Row],[discount_percentage]]&gt;=50%,"50% or More","&lt;50%")</f>
        <v>&lt;50%</v>
      </c>
      <c r="L70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04" s="1">
        <v>4.5</v>
      </c>
      <c r="N704" s="1">
        <f>Sheet1__2[[#This Row],[actual_price]]*Sheet1__2[[#This Row],[rating_count]]</f>
        <v>91679000</v>
      </c>
      <c r="O704" s="1">
        <v>26194</v>
      </c>
      <c r="P704" s="1" t="str">
        <f>IF(Sheet1__2[[#This Row],[rating_count]]&lt;1000,"Under 1000","1000 or more")</f>
        <v>1000 or more</v>
      </c>
      <c r="Q704" s="11">
        <f>Sheet1__2[[#This Row],[rating]]*Sheet1__2[[#This Row],[rating_count]]</f>
        <v>117873</v>
      </c>
    </row>
    <row r="705" spans="1:17" x14ac:dyDescent="0.35">
      <c r="A705" s="1" t="s">
        <v>710</v>
      </c>
      <c r="B705" s="1" t="s">
        <v>2039</v>
      </c>
      <c r="C705" s="1" t="s">
        <v>1358</v>
      </c>
      <c r="D705" s="1" t="s">
        <v>1359</v>
      </c>
      <c r="E705" s="1" t="s">
        <v>1477</v>
      </c>
      <c r="G705" s="1">
        <v>3299</v>
      </c>
      <c r="H705" s="4" t="str">
        <f>IF(Sheet1__2[[#This Row],[discounted_price]]&lt;200,"&lt;₹200",IF(OR(Sheet1__2[[#This Row],[discounted_price]]=200,Sheet1__2[[#This Row],[discounted_price]]&lt;=500),"₹200-₹500","&gt;₹500"))</f>
        <v>&gt;₹500</v>
      </c>
      <c r="I705" s="1">
        <v>4100</v>
      </c>
      <c r="J705" s="1">
        <v>0.2</v>
      </c>
      <c r="K705" s="1" t="str">
        <f>IF(Sheet1__2[[#This Row],[discount_percentage]]&gt;=50%,"50% or More","&lt;50%")</f>
        <v>&lt;50%</v>
      </c>
      <c r="L70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05" s="1">
        <v>3.9</v>
      </c>
      <c r="N705" s="1">
        <f>Sheet1__2[[#This Row],[actual_price]]*Sheet1__2[[#This Row],[rating_count]]</f>
        <v>64710300</v>
      </c>
      <c r="O705" s="1">
        <v>15783</v>
      </c>
      <c r="P705" s="1" t="str">
        <f>IF(Sheet1__2[[#This Row],[rating_count]]&lt;1000,"Under 1000","1000 or more")</f>
        <v>1000 or more</v>
      </c>
      <c r="Q705" s="11">
        <f>Sheet1__2[[#This Row],[rating]]*Sheet1__2[[#This Row],[rating_count]]</f>
        <v>61553.7</v>
      </c>
    </row>
    <row r="706" spans="1:17" hidden="1" x14ac:dyDescent="0.35">
      <c r="A706" s="1" t="s">
        <v>711</v>
      </c>
      <c r="B706" s="1" t="s">
        <v>2029</v>
      </c>
      <c r="C706" s="1" t="s">
        <v>1424</v>
      </c>
      <c r="D706" s="1" t="s">
        <v>1425</v>
      </c>
      <c r="E706" s="1" t="s">
        <v>1426</v>
      </c>
      <c r="F706" s="1" t="s">
        <v>1427</v>
      </c>
      <c r="G706" s="4">
        <v>125</v>
      </c>
      <c r="H706" s="5" t="str">
        <f>IF(Sheet1__2[[#This Row],[discounted_price]]&lt;200,"&lt;₹200",IF(OR(Sheet1__2[[#This Row],[discounted_price]]=200,Sheet1__2[[#This Row],[discounted_price]]&lt;=500),"₹200-₹500","&gt;₹500"))</f>
        <v>&lt;₹200</v>
      </c>
      <c r="I706" s="4">
        <v>180</v>
      </c>
      <c r="J706" s="3">
        <v>0.31</v>
      </c>
      <c r="K706" s="1" t="str">
        <f>IF(Sheet1__2[[#This Row],[discount_percentage]]&gt;=50%,"50% or More","&lt;50%")</f>
        <v>&lt;50%</v>
      </c>
      <c r="M706" s="1">
        <v>4.4000000000000004</v>
      </c>
      <c r="N706" s="2">
        <f>Sheet1__2[[#This Row],[actual_price]]*Sheet1__2[[#This Row],[rating_count]]</f>
        <v>1449540</v>
      </c>
      <c r="O706" s="1">
        <v>8053</v>
      </c>
      <c r="P706" s="1" t="str">
        <f>IF(Sheet1__2[[#This Row],[rating_count]]&lt;1000,"Under 1000","1000 or more")</f>
        <v>1000 or more</v>
      </c>
      <c r="Q706" s="11">
        <f>Sheet1__2[[#This Row],[rating]]*Sheet1__2[[#This Row],[rating_count]]</f>
        <v>35433.200000000004</v>
      </c>
    </row>
    <row r="707" spans="1:17" hidden="1" x14ac:dyDescent="0.35">
      <c r="A707" s="1" t="s">
        <v>712</v>
      </c>
      <c r="B707" s="1" t="s">
        <v>2040</v>
      </c>
      <c r="C707" s="1" t="s">
        <v>1358</v>
      </c>
      <c r="D707" s="1" t="s">
        <v>1359</v>
      </c>
      <c r="E707" s="1" t="s">
        <v>1413</v>
      </c>
      <c r="F707" s="1" t="s">
        <v>1414</v>
      </c>
      <c r="G707" s="4">
        <v>399</v>
      </c>
      <c r="H707" s="5" t="str">
        <f>IF(Sheet1__2[[#This Row],[discounted_price]]&lt;200,"&lt;₹200",IF(OR(Sheet1__2[[#This Row],[discounted_price]]=200,Sheet1__2[[#This Row],[discounted_price]]&lt;=500),"₹200-₹500","&gt;₹500"))</f>
        <v>₹200-₹500</v>
      </c>
      <c r="I707" s="4">
        <v>1190</v>
      </c>
      <c r="J707" s="3">
        <v>0.66</v>
      </c>
      <c r="K707" s="1" t="str">
        <f>IF(Sheet1__2[[#This Row],[discount_percentage]]&gt;=50%,"50% or More","&lt;50%")</f>
        <v>50% or More</v>
      </c>
      <c r="M707" s="1">
        <v>4.0999999999999996</v>
      </c>
      <c r="N707" s="2">
        <f>Sheet1__2[[#This Row],[actual_price]]*Sheet1__2[[#This Row],[rating_count]]</f>
        <v>3342710</v>
      </c>
      <c r="O707" s="1">
        <v>2809</v>
      </c>
      <c r="P707" s="1" t="str">
        <f>IF(Sheet1__2[[#This Row],[rating_count]]&lt;1000,"Under 1000","1000 or more")</f>
        <v>1000 or more</v>
      </c>
      <c r="Q707" s="11">
        <f>Sheet1__2[[#This Row],[rating]]*Sheet1__2[[#This Row],[rating_count]]</f>
        <v>11516.9</v>
      </c>
    </row>
    <row r="708" spans="1:17" hidden="1" x14ac:dyDescent="0.35">
      <c r="A708" s="1" t="s">
        <v>713</v>
      </c>
      <c r="B708" s="1" t="s">
        <v>1944</v>
      </c>
      <c r="C708" s="1" t="s">
        <v>1365</v>
      </c>
      <c r="D708" s="1" t="s">
        <v>1395</v>
      </c>
      <c r="E708" s="1" t="s">
        <v>1396</v>
      </c>
      <c r="F708" s="1" t="s">
        <v>1397</v>
      </c>
      <c r="G708" s="4">
        <v>1199</v>
      </c>
      <c r="H708" s="5" t="str">
        <f>IF(Sheet1__2[[#This Row],[discounted_price]]&lt;200,"&lt;₹200",IF(OR(Sheet1__2[[#This Row],[discounted_price]]=200,Sheet1__2[[#This Row],[discounted_price]]&lt;=500),"₹200-₹500","&gt;₹500"))</f>
        <v>&gt;₹500</v>
      </c>
      <c r="I708" s="4">
        <v>7999</v>
      </c>
      <c r="J708" s="3">
        <v>0.85</v>
      </c>
      <c r="K708" s="1" t="str">
        <f>IF(Sheet1__2[[#This Row],[discount_percentage]]&gt;=50%,"50% or More","&lt;50%")</f>
        <v>50% or More</v>
      </c>
      <c r="M708" s="1">
        <v>3.6</v>
      </c>
      <c r="N708" s="2">
        <f>Sheet1__2[[#This Row],[actual_price]]*Sheet1__2[[#This Row],[rating_count]]</f>
        <v>207254090</v>
      </c>
      <c r="O708" s="1">
        <v>25910</v>
      </c>
      <c r="P708" s="1" t="str">
        <f>IF(Sheet1__2[[#This Row],[rating_count]]&lt;1000,"Under 1000","1000 or more")</f>
        <v>1000 or more</v>
      </c>
      <c r="Q708" s="11">
        <f>Sheet1__2[[#This Row],[rating]]*Sheet1__2[[#This Row],[rating_count]]</f>
        <v>93276</v>
      </c>
    </row>
    <row r="709" spans="1:17" hidden="1" x14ac:dyDescent="0.35">
      <c r="A709" s="1" t="s">
        <v>714</v>
      </c>
      <c r="B709" s="1" t="s">
        <v>2041</v>
      </c>
      <c r="C709" s="1" t="s">
        <v>1358</v>
      </c>
      <c r="D709" s="1" t="s">
        <v>1359</v>
      </c>
      <c r="E709" s="1" t="s">
        <v>1413</v>
      </c>
      <c r="F709" s="1" t="s">
        <v>1415</v>
      </c>
      <c r="G709" s="4">
        <v>235</v>
      </c>
      <c r="H709" s="5" t="str">
        <f>IF(Sheet1__2[[#This Row],[discounted_price]]&lt;200,"&lt;₹200",IF(OR(Sheet1__2[[#This Row],[discounted_price]]=200,Sheet1__2[[#This Row],[discounted_price]]&lt;=500),"₹200-₹500","&gt;₹500"))</f>
        <v>₹200-₹500</v>
      </c>
      <c r="I709" s="4">
        <v>1599</v>
      </c>
      <c r="J709" s="3">
        <v>0.85</v>
      </c>
      <c r="K709" s="1" t="str">
        <f>IF(Sheet1__2[[#This Row],[discount_percentage]]&gt;=50%,"50% or More","&lt;50%")</f>
        <v>50% or More</v>
      </c>
      <c r="M709" s="1">
        <v>3.8</v>
      </c>
      <c r="N709" s="2">
        <f>Sheet1__2[[#This Row],[actual_price]]*Sheet1__2[[#This Row],[rating_count]]</f>
        <v>1875627</v>
      </c>
      <c r="O709" s="1">
        <v>1173</v>
      </c>
      <c r="P709" s="1" t="str">
        <f>IF(Sheet1__2[[#This Row],[rating_count]]&lt;1000,"Under 1000","1000 or more")</f>
        <v>1000 or more</v>
      </c>
      <c r="Q709" s="11">
        <f>Sheet1__2[[#This Row],[rating]]*Sheet1__2[[#This Row],[rating_count]]</f>
        <v>4457.3999999999996</v>
      </c>
    </row>
    <row r="710" spans="1:17" hidden="1" x14ac:dyDescent="0.35">
      <c r="A710" s="1" t="s">
        <v>715</v>
      </c>
      <c r="B710" s="1" t="s">
        <v>1667</v>
      </c>
      <c r="C710" s="1" t="s">
        <v>1358</v>
      </c>
      <c r="D710" s="1" t="s">
        <v>1359</v>
      </c>
      <c r="E710" s="1" t="s">
        <v>1409</v>
      </c>
      <c r="F710" s="1" t="s">
        <v>1416</v>
      </c>
      <c r="G710" s="4">
        <v>549</v>
      </c>
      <c r="H710" s="5" t="str">
        <f>IF(Sheet1__2[[#This Row],[discounted_price]]&lt;200,"&lt;₹200",IF(OR(Sheet1__2[[#This Row],[discounted_price]]=200,Sheet1__2[[#This Row],[discounted_price]]&lt;=500),"₹200-₹500","&gt;₹500"))</f>
        <v>&gt;₹500</v>
      </c>
      <c r="I710" s="4">
        <v>1999</v>
      </c>
      <c r="J710" s="3">
        <v>0.73</v>
      </c>
      <c r="K710" s="1" t="str">
        <f>IF(Sheet1__2[[#This Row],[discount_percentage]]&gt;=50%,"50% or More","&lt;50%")</f>
        <v>50% or More</v>
      </c>
      <c r="M710" s="1">
        <v>3.6</v>
      </c>
      <c r="N710" s="2">
        <f>Sheet1__2[[#This Row],[actual_price]]*Sheet1__2[[#This Row],[rating_count]]</f>
        <v>12837578</v>
      </c>
      <c r="O710" s="1">
        <v>6422</v>
      </c>
      <c r="P710" s="1" t="str">
        <f>IF(Sheet1__2[[#This Row],[rating_count]]&lt;1000,"Under 1000","1000 or more")</f>
        <v>1000 or more</v>
      </c>
      <c r="Q710" s="11">
        <f>Sheet1__2[[#This Row],[rating]]*Sheet1__2[[#This Row],[rating_count]]</f>
        <v>23119.200000000001</v>
      </c>
    </row>
    <row r="711" spans="1:17" hidden="1" x14ac:dyDescent="0.35">
      <c r="A711" s="1" t="s">
        <v>716</v>
      </c>
      <c r="B711" s="1" t="s">
        <v>2042</v>
      </c>
      <c r="C711" s="1" t="s">
        <v>1358</v>
      </c>
      <c r="D711" s="1" t="s">
        <v>1359</v>
      </c>
      <c r="E711" s="1" t="s">
        <v>1460</v>
      </c>
      <c r="F711" s="1" t="s">
        <v>1461</v>
      </c>
      <c r="G711" s="4">
        <v>89</v>
      </c>
      <c r="H711" s="5" t="str">
        <f>IF(Sheet1__2[[#This Row],[discounted_price]]&lt;200,"&lt;₹200",IF(OR(Sheet1__2[[#This Row],[discounted_price]]=200,Sheet1__2[[#This Row],[discounted_price]]&lt;=500),"₹200-₹500","&gt;₹500"))</f>
        <v>&lt;₹200</v>
      </c>
      <c r="I711" s="4">
        <v>99</v>
      </c>
      <c r="J711" s="3">
        <v>0.1</v>
      </c>
      <c r="K711" s="1" t="str">
        <f>IF(Sheet1__2[[#This Row],[discount_percentage]]&gt;=50%,"50% or More","&lt;50%")</f>
        <v>&lt;50%</v>
      </c>
      <c r="M711" s="1">
        <v>4.2</v>
      </c>
      <c r="N711" s="2">
        <f>Sheet1__2[[#This Row],[actual_price]]*Sheet1__2[[#This Row],[rating_count]]</f>
        <v>23859</v>
      </c>
      <c r="O711" s="1">
        <v>241</v>
      </c>
      <c r="P711" s="1" t="str">
        <f>IF(Sheet1__2[[#This Row],[rating_count]]&lt;1000,"Under 1000","1000 or more")</f>
        <v>Under 1000</v>
      </c>
      <c r="Q711" s="11">
        <f>Sheet1__2[[#This Row],[rating]]*Sheet1__2[[#This Row],[rating_count]]</f>
        <v>1012.2</v>
      </c>
    </row>
    <row r="712" spans="1:17" hidden="1" x14ac:dyDescent="0.35">
      <c r="A712" s="1" t="s">
        <v>717</v>
      </c>
      <c r="B712" s="1" t="s">
        <v>1995</v>
      </c>
      <c r="C712" s="1" t="s">
        <v>1365</v>
      </c>
      <c r="D712" s="1" t="s">
        <v>1395</v>
      </c>
      <c r="E712" s="1" t="s">
        <v>1396</v>
      </c>
      <c r="F712" s="1" t="s">
        <v>1397</v>
      </c>
      <c r="G712" s="4">
        <v>1299</v>
      </c>
      <c r="H712" s="5" t="str">
        <f>IF(Sheet1__2[[#This Row],[discounted_price]]&lt;200,"&lt;₹200",IF(OR(Sheet1__2[[#This Row],[discounted_price]]=200,Sheet1__2[[#This Row],[discounted_price]]&lt;=500),"₹200-₹500","&gt;₹500"))</f>
        <v>&gt;₹500</v>
      </c>
      <c r="I712" s="4">
        <v>2999</v>
      </c>
      <c r="J712" s="3">
        <v>0.56999999999999995</v>
      </c>
      <c r="K712" s="1" t="str">
        <f>IF(Sheet1__2[[#This Row],[discount_percentage]]&gt;=50%,"50% or More","&lt;50%")</f>
        <v>50% or More</v>
      </c>
      <c r="M712" s="1">
        <v>3.8</v>
      </c>
      <c r="N712" s="2">
        <f>Sheet1__2[[#This Row],[actual_price]]*Sheet1__2[[#This Row],[rating_count]]</f>
        <v>43872371</v>
      </c>
      <c r="O712" s="1">
        <v>14629</v>
      </c>
      <c r="P712" s="1" t="str">
        <f>IF(Sheet1__2[[#This Row],[rating_count]]&lt;1000,"Under 1000","1000 or more")</f>
        <v>1000 or more</v>
      </c>
      <c r="Q712" s="11">
        <f>Sheet1__2[[#This Row],[rating]]*Sheet1__2[[#This Row],[rating_count]]</f>
        <v>55590.2</v>
      </c>
    </row>
    <row r="713" spans="1:17" hidden="1" x14ac:dyDescent="0.35">
      <c r="A713" s="1" t="s">
        <v>718</v>
      </c>
      <c r="B713" s="1" t="s">
        <v>2043</v>
      </c>
      <c r="C713" s="1" t="s">
        <v>1358</v>
      </c>
      <c r="D713" s="1" t="s">
        <v>1359</v>
      </c>
      <c r="E713" s="1" t="s">
        <v>1413</v>
      </c>
      <c r="F713" s="1" t="s">
        <v>1444</v>
      </c>
      <c r="G713" s="4">
        <v>230</v>
      </c>
      <c r="H713" s="5" t="str">
        <f>IF(Sheet1__2[[#This Row],[discounted_price]]&lt;200,"&lt;₹200",IF(OR(Sheet1__2[[#This Row],[discounted_price]]=200,Sheet1__2[[#This Row],[discounted_price]]&lt;=500),"₹200-₹500","&gt;₹500"))</f>
        <v>₹200-₹500</v>
      </c>
      <c r="I713" s="4">
        <v>999</v>
      </c>
      <c r="J713" s="3">
        <v>0.77</v>
      </c>
      <c r="K713" s="1" t="str">
        <f>IF(Sheet1__2[[#This Row],[discount_percentage]]&gt;=50%,"50% or More","&lt;50%")</f>
        <v>50% or More</v>
      </c>
      <c r="M713" s="1">
        <v>4.2</v>
      </c>
      <c r="N713" s="2">
        <f>Sheet1__2[[#This Row],[actual_price]]*Sheet1__2[[#This Row],[rating_count]]</f>
        <v>1526472</v>
      </c>
      <c r="O713" s="1">
        <v>1528</v>
      </c>
      <c r="P713" s="1" t="str">
        <f>IF(Sheet1__2[[#This Row],[rating_count]]&lt;1000,"Under 1000","1000 or more")</f>
        <v>1000 or more</v>
      </c>
      <c r="Q713" s="11">
        <f>Sheet1__2[[#This Row],[rating]]*Sheet1__2[[#This Row],[rating_count]]</f>
        <v>6417.6</v>
      </c>
    </row>
    <row r="714" spans="1:17" x14ac:dyDescent="0.35">
      <c r="A714" s="1" t="s">
        <v>719</v>
      </c>
      <c r="B714" s="1" t="s">
        <v>1667</v>
      </c>
      <c r="C714" s="1" t="s">
        <v>1365</v>
      </c>
      <c r="D714" s="1" t="s">
        <v>1395</v>
      </c>
      <c r="E714" s="1" t="s">
        <v>1478</v>
      </c>
      <c r="G714" s="1">
        <v>119</v>
      </c>
      <c r="H714" s="4" t="str">
        <f>IF(Sheet1__2[[#This Row],[discounted_price]]&lt;200,"&lt;₹200",IF(OR(Sheet1__2[[#This Row],[discounted_price]]=200,Sheet1__2[[#This Row],[discounted_price]]&lt;=500),"₹200-₹500","&gt;₹500"))</f>
        <v>&lt;₹200</v>
      </c>
      <c r="I714" s="1">
        <v>499</v>
      </c>
      <c r="J714" s="1">
        <v>0.76</v>
      </c>
      <c r="K714" s="1" t="str">
        <f>IF(Sheet1__2[[#This Row],[discount_percentage]]&gt;=50%,"50% or More","&lt;50%")</f>
        <v>50% or More</v>
      </c>
      <c r="L71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14" s="1">
        <v>4.3</v>
      </c>
      <c r="N714" s="1">
        <f>Sheet1__2[[#This Row],[actual_price]]*Sheet1__2[[#This Row],[rating_count]]</f>
        <v>7500968</v>
      </c>
      <c r="O714" s="1">
        <v>15032</v>
      </c>
      <c r="P714" s="1" t="str">
        <f>IF(Sheet1__2[[#This Row],[rating_count]]&lt;1000,"Under 1000","1000 or more")</f>
        <v>1000 or more</v>
      </c>
      <c r="Q714" s="11">
        <f>Sheet1__2[[#This Row],[rating]]*Sheet1__2[[#This Row],[rating_count]]</f>
        <v>64637.599999999999</v>
      </c>
    </row>
    <row r="715" spans="1:17" hidden="1" x14ac:dyDescent="0.35">
      <c r="A715" s="1" t="s">
        <v>720</v>
      </c>
      <c r="B715" s="1" t="s">
        <v>1836</v>
      </c>
      <c r="C715" s="1" t="s">
        <v>1365</v>
      </c>
      <c r="D715" s="1" t="s">
        <v>1367</v>
      </c>
      <c r="E715" s="1" t="s">
        <v>1392</v>
      </c>
      <c r="F715" s="1" t="s">
        <v>1479</v>
      </c>
      <c r="G715" s="4">
        <v>449</v>
      </c>
      <c r="H715" s="5" t="str">
        <f>IF(Sheet1__2[[#This Row],[discounted_price]]&lt;200,"&lt;₹200",IF(OR(Sheet1__2[[#This Row],[discounted_price]]=200,Sheet1__2[[#This Row],[discounted_price]]&lt;=500),"₹200-₹500","&gt;₹500"))</f>
        <v>₹200-₹500</v>
      </c>
      <c r="I715" s="4">
        <v>800</v>
      </c>
      <c r="J715" s="3">
        <v>0.44</v>
      </c>
      <c r="K715" s="1" t="str">
        <f>IF(Sheet1__2[[#This Row],[discount_percentage]]&gt;=50%,"50% or More","&lt;50%")</f>
        <v>&lt;50%</v>
      </c>
      <c r="M715" s="1">
        <v>4.4000000000000004</v>
      </c>
      <c r="N715" s="2">
        <f>Sheet1__2[[#This Row],[actual_price]]*Sheet1__2[[#This Row],[rating_count]]</f>
        <v>55668000</v>
      </c>
      <c r="O715" s="1">
        <v>69585</v>
      </c>
      <c r="P715" s="1" t="str">
        <f>IF(Sheet1__2[[#This Row],[rating_count]]&lt;1000,"Under 1000","1000 or more")</f>
        <v>1000 or more</v>
      </c>
      <c r="Q715" s="11">
        <f>Sheet1__2[[#This Row],[rating]]*Sheet1__2[[#This Row],[rating_count]]</f>
        <v>306174</v>
      </c>
    </row>
    <row r="716" spans="1:17" hidden="1" x14ac:dyDescent="0.35">
      <c r="A716" s="1" t="s">
        <v>721</v>
      </c>
      <c r="B716" s="1" t="s">
        <v>2044</v>
      </c>
      <c r="C716" s="1" t="s">
        <v>1365</v>
      </c>
      <c r="D716" s="1" t="s">
        <v>1387</v>
      </c>
      <c r="E716" s="1" t="s">
        <v>1388</v>
      </c>
      <c r="F716" s="1" t="s">
        <v>1400</v>
      </c>
      <c r="G716" s="4">
        <v>1699</v>
      </c>
      <c r="H716" s="5" t="str">
        <f>IF(Sheet1__2[[#This Row],[discounted_price]]&lt;200,"&lt;₹200",IF(OR(Sheet1__2[[#This Row],[discounted_price]]=200,Sheet1__2[[#This Row],[discounted_price]]&lt;=500),"₹200-₹500","&gt;₹500"))</f>
        <v>&gt;₹500</v>
      </c>
      <c r="I716" s="4">
        <v>3495</v>
      </c>
      <c r="J716" s="3">
        <v>0.51</v>
      </c>
      <c r="K716" s="1" t="str">
        <f>IF(Sheet1__2[[#This Row],[discount_percentage]]&gt;=50%,"50% or More","&lt;50%")</f>
        <v>50% or More</v>
      </c>
      <c r="M716" s="1">
        <v>4.0999999999999996</v>
      </c>
      <c r="N716" s="2">
        <f>Sheet1__2[[#This Row],[actual_price]]*Sheet1__2[[#This Row],[rating_count]]</f>
        <v>50226645</v>
      </c>
      <c r="O716" s="1">
        <v>14371</v>
      </c>
      <c r="P716" s="1" t="str">
        <f>IF(Sheet1__2[[#This Row],[rating_count]]&lt;1000,"Under 1000","1000 or more")</f>
        <v>1000 or more</v>
      </c>
      <c r="Q716" s="11">
        <f>Sheet1__2[[#This Row],[rating]]*Sheet1__2[[#This Row],[rating_count]]</f>
        <v>58921.099999999991</v>
      </c>
    </row>
    <row r="717" spans="1:17" hidden="1" x14ac:dyDescent="0.35">
      <c r="A717" s="1" t="s">
        <v>722</v>
      </c>
      <c r="B717" s="1" t="s">
        <v>2045</v>
      </c>
      <c r="C717" s="1" t="s">
        <v>1424</v>
      </c>
      <c r="D717" s="1" t="s">
        <v>1425</v>
      </c>
      <c r="E717" s="1" t="s">
        <v>1426</v>
      </c>
      <c r="F717" s="1" t="s">
        <v>1427</v>
      </c>
      <c r="G717" s="4">
        <v>561</v>
      </c>
      <c r="H717" s="5" t="str">
        <f>IF(Sheet1__2[[#This Row],[discounted_price]]&lt;200,"&lt;₹200",IF(OR(Sheet1__2[[#This Row],[discounted_price]]=200,Sheet1__2[[#This Row],[discounted_price]]&lt;=500),"₹200-₹500","&gt;₹500"))</f>
        <v>&gt;₹500</v>
      </c>
      <c r="I717" s="4">
        <v>720</v>
      </c>
      <c r="J717" s="3">
        <v>0.22</v>
      </c>
      <c r="K717" s="1" t="str">
        <f>IF(Sheet1__2[[#This Row],[discount_percentage]]&gt;=50%,"50% or More","&lt;50%")</f>
        <v>&lt;50%</v>
      </c>
      <c r="M717" s="1">
        <v>4.4000000000000004</v>
      </c>
      <c r="N717" s="2">
        <f>Sheet1__2[[#This Row],[actual_price]]*Sheet1__2[[#This Row],[rating_count]]</f>
        <v>2291040</v>
      </c>
      <c r="O717" s="1">
        <v>3182</v>
      </c>
      <c r="P717" s="1" t="str">
        <f>IF(Sheet1__2[[#This Row],[rating_count]]&lt;1000,"Under 1000","1000 or more")</f>
        <v>1000 or more</v>
      </c>
      <c r="Q717" s="11">
        <f>Sheet1__2[[#This Row],[rating]]*Sheet1__2[[#This Row],[rating_count]]</f>
        <v>14000.800000000001</v>
      </c>
    </row>
    <row r="718" spans="1:17" hidden="1" x14ac:dyDescent="0.35">
      <c r="A718" s="1" t="s">
        <v>723</v>
      </c>
      <c r="B718" s="1" t="s">
        <v>2046</v>
      </c>
      <c r="C718" s="1" t="s">
        <v>1358</v>
      </c>
      <c r="D718" s="1" t="s">
        <v>1359</v>
      </c>
      <c r="E718" s="1" t="s">
        <v>1413</v>
      </c>
      <c r="F718" s="1" t="s">
        <v>1414</v>
      </c>
      <c r="G718" s="4">
        <v>289</v>
      </c>
      <c r="H718" s="5" t="str">
        <f>IF(Sheet1__2[[#This Row],[discounted_price]]&lt;200,"&lt;₹200",IF(OR(Sheet1__2[[#This Row],[discounted_price]]=200,Sheet1__2[[#This Row],[discounted_price]]&lt;=500),"₹200-₹500","&gt;₹500"))</f>
        <v>₹200-₹500</v>
      </c>
      <c r="I718" s="4">
        <v>590</v>
      </c>
      <c r="J718" s="3">
        <v>0.51</v>
      </c>
      <c r="K718" s="1" t="str">
        <f>IF(Sheet1__2[[#This Row],[discount_percentage]]&gt;=50%,"50% or More","&lt;50%")</f>
        <v>50% or More</v>
      </c>
      <c r="M718" s="1">
        <v>4.4000000000000004</v>
      </c>
      <c r="N718" s="2">
        <f>Sheet1__2[[#This Row],[actual_price]]*Sheet1__2[[#This Row],[rating_count]]</f>
        <v>15272740</v>
      </c>
      <c r="O718" s="1">
        <v>25886</v>
      </c>
      <c r="P718" s="1" t="str">
        <f>IF(Sheet1__2[[#This Row],[rating_count]]&lt;1000,"Under 1000","1000 or more")</f>
        <v>1000 or more</v>
      </c>
      <c r="Q718" s="11">
        <f>Sheet1__2[[#This Row],[rating]]*Sheet1__2[[#This Row],[rating_count]]</f>
        <v>113898.40000000001</v>
      </c>
    </row>
    <row r="719" spans="1:17" hidden="1" x14ac:dyDescent="0.35">
      <c r="A719" s="1" t="s">
        <v>724</v>
      </c>
      <c r="B719" s="1" t="s">
        <v>2047</v>
      </c>
      <c r="C719" s="1" t="s">
        <v>1358</v>
      </c>
      <c r="D719" s="1" t="s">
        <v>1359</v>
      </c>
      <c r="E719" s="1" t="s">
        <v>1409</v>
      </c>
      <c r="F719" s="1" t="s">
        <v>1417</v>
      </c>
      <c r="G719" s="4">
        <v>599</v>
      </c>
      <c r="H719" s="5" t="str">
        <f>IF(Sheet1__2[[#This Row],[discounted_price]]&lt;200,"&lt;₹200",IF(OR(Sheet1__2[[#This Row],[discounted_price]]=200,Sheet1__2[[#This Row],[discounted_price]]&lt;=500),"₹200-₹500","&gt;₹500"))</f>
        <v>&gt;₹500</v>
      </c>
      <c r="I719" s="4">
        <v>1999</v>
      </c>
      <c r="J719" s="3">
        <v>0.7</v>
      </c>
      <c r="K719" s="1" t="str">
        <f>IF(Sheet1__2[[#This Row],[discount_percentage]]&gt;=50%,"50% or More","&lt;50%")</f>
        <v>50% or More</v>
      </c>
      <c r="M719" s="1">
        <v>4.4000000000000004</v>
      </c>
      <c r="N719" s="2">
        <f>Sheet1__2[[#This Row],[actual_price]]*Sheet1__2[[#This Row],[rating_count]]</f>
        <v>9467264</v>
      </c>
      <c r="O719" s="1">
        <v>4736</v>
      </c>
      <c r="P719" s="1" t="str">
        <f>IF(Sheet1__2[[#This Row],[rating_count]]&lt;1000,"Under 1000","1000 or more")</f>
        <v>1000 or more</v>
      </c>
      <c r="Q719" s="11">
        <f>Sheet1__2[[#This Row],[rating]]*Sheet1__2[[#This Row],[rating_count]]</f>
        <v>20838.400000000001</v>
      </c>
    </row>
    <row r="720" spans="1:17" x14ac:dyDescent="0.35">
      <c r="A720" s="1" t="s">
        <v>725</v>
      </c>
      <c r="B720" s="1" t="s">
        <v>2048</v>
      </c>
      <c r="C720" s="1" t="s">
        <v>1358</v>
      </c>
      <c r="D720" s="1" t="s">
        <v>1411</v>
      </c>
      <c r="E720" s="1" t="s">
        <v>1433</v>
      </c>
      <c r="G720" s="1">
        <v>5599</v>
      </c>
      <c r="H720" s="4" t="str">
        <f>IF(Sheet1__2[[#This Row],[discounted_price]]&lt;200,"&lt;₹200",IF(OR(Sheet1__2[[#This Row],[discounted_price]]=200,Sheet1__2[[#This Row],[discounted_price]]&lt;=500),"₹200-₹500","&gt;₹500"))</f>
        <v>&gt;₹500</v>
      </c>
      <c r="I720" s="1">
        <v>7350</v>
      </c>
      <c r="J720" s="1">
        <v>0.24</v>
      </c>
      <c r="K720" s="1" t="str">
        <f>IF(Sheet1__2[[#This Row],[discount_percentage]]&gt;=50%,"50% or More","&lt;50%")</f>
        <v>&lt;50%</v>
      </c>
      <c r="L72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20" s="1">
        <v>4.4000000000000004</v>
      </c>
      <c r="N720" s="1">
        <f>Sheet1__2[[#This Row],[actual_price]]*Sheet1__2[[#This Row],[rating_count]]</f>
        <v>536586750</v>
      </c>
      <c r="O720" s="1">
        <v>73005</v>
      </c>
      <c r="P720" s="1" t="str">
        <f>IF(Sheet1__2[[#This Row],[rating_count]]&lt;1000,"Under 1000","1000 or more")</f>
        <v>1000 or more</v>
      </c>
      <c r="Q720" s="11">
        <f>Sheet1__2[[#This Row],[rating]]*Sheet1__2[[#This Row],[rating_count]]</f>
        <v>321222</v>
      </c>
    </row>
    <row r="721" spans="1:17" hidden="1" x14ac:dyDescent="0.35">
      <c r="A721" s="1" t="s">
        <v>726</v>
      </c>
      <c r="B721" s="1" t="s">
        <v>2049</v>
      </c>
      <c r="C721" s="1" t="s">
        <v>1358</v>
      </c>
      <c r="D721" s="1" t="s">
        <v>1359</v>
      </c>
      <c r="E721" s="1" t="s">
        <v>1470</v>
      </c>
      <c r="F721" s="1" t="s">
        <v>1480</v>
      </c>
      <c r="G721" s="4">
        <v>1990</v>
      </c>
      <c r="H721" s="5" t="str">
        <f>IF(Sheet1__2[[#This Row],[discounted_price]]&lt;200,"&lt;₹200",IF(OR(Sheet1__2[[#This Row],[discounted_price]]=200,Sheet1__2[[#This Row],[discounted_price]]&lt;=500),"₹200-₹500","&gt;₹500"))</f>
        <v>&gt;₹500</v>
      </c>
      <c r="I721" s="4">
        <v>2595</v>
      </c>
      <c r="J721" s="3">
        <v>0.23</v>
      </c>
      <c r="K721" s="1" t="str">
        <f>IF(Sheet1__2[[#This Row],[discount_percentage]]&gt;=50%,"50% or More","&lt;50%")</f>
        <v>&lt;50%</v>
      </c>
      <c r="M721" s="1">
        <v>4.3</v>
      </c>
      <c r="N721" s="2">
        <f>Sheet1__2[[#This Row],[actual_price]]*Sheet1__2[[#This Row],[rating_count]]</f>
        <v>52932810</v>
      </c>
      <c r="O721" s="1">
        <v>20398</v>
      </c>
      <c r="P721" s="1" t="str">
        <f>IF(Sheet1__2[[#This Row],[rating_count]]&lt;1000,"Under 1000","1000 or more")</f>
        <v>1000 or more</v>
      </c>
      <c r="Q721" s="11">
        <f>Sheet1__2[[#This Row],[rating]]*Sheet1__2[[#This Row],[rating_count]]</f>
        <v>87711.4</v>
      </c>
    </row>
    <row r="722" spans="1:17" x14ac:dyDescent="0.35">
      <c r="A722" s="1" t="s">
        <v>727</v>
      </c>
      <c r="B722" s="1" t="s">
        <v>2023</v>
      </c>
      <c r="C722" s="1" t="s">
        <v>1358</v>
      </c>
      <c r="D722" s="1" t="s">
        <v>1359</v>
      </c>
      <c r="E722" s="1" t="s">
        <v>1469</v>
      </c>
      <c r="G722" s="1">
        <v>499</v>
      </c>
      <c r="H722" s="4" t="str">
        <f>IF(Sheet1__2[[#This Row],[discounted_price]]&lt;200,"&lt;₹200",IF(OR(Sheet1__2[[#This Row],[discounted_price]]=200,Sheet1__2[[#This Row],[discounted_price]]&lt;=500),"₹200-₹500","&gt;₹500"))</f>
        <v>₹200-₹500</v>
      </c>
      <c r="I722" s="1">
        <v>799</v>
      </c>
      <c r="J722" s="1">
        <v>0.38</v>
      </c>
      <c r="K722" s="1" t="str">
        <f>IF(Sheet1__2[[#This Row],[discount_percentage]]&gt;=50%,"50% or More","&lt;50%")</f>
        <v>&lt;50%</v>
      </c>
      <c r="L72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22" s="1">
        <v>4.3</v>
      </c>
      <c r="N722" s="1">
        <f>Sheet1__2[[#This Row],[actual_price]]*Sheet1__2[[#This Row],[rating_count]]</f>
        <v>1697875</v>
      </c>
      <c r="O722" s="1">
        <v>2125</v>
      </c>
      <c r="P722" s="1" t="str">
        <f>IF(Sheet1__2[[#This Row],[rating_count]]&lt;1000,"Under 1000","1000 or more")</f>
        <v>1000 or more</v>
      </c>
      <c r="Q722" s="11">
        <f>Sheet1__2[[#This Row],[rating]]*Sheet1__2[[#This Row],[rating_count]]</f>
        <v>9137.5</v>
      </c>
    </row>
    <row r="723" spans="1:17" hidden="1" x14ac:dyDescent="0.35">
      <c r="A723" s="1" t="s">
        <v>728</v>
      </c>
      <c r="B723" s="1" t="s">
        <v>2025</v>
      </c>
      <c r="C723" s="1" t="s">
        <v>1358</v>
      </c>
      <c r="D723" s="1" t="s">
        <v>1359</v>
      </c>
      <c r="E723" s="1" t="s">
        <v>1409</v>
      </c>
      <c r="F723" s="1" t="s">
        <v>1473</v>
      </c>
      <c r="G723" s="4">
        <v>449</v>
      </c>
      <c r="H723" s="5" t="str">
        <f>IF(Sheet1__2[[#This Row],[discounted_price]]&lt;200,"&lt;₹200",IF(OR(Sheet1__2[[#This Row],[discounted_price]]=200,Sheet1__2[[#This Row],[discounted_price]]&lt;=500),"₹200-₹500","&gt;₹500"))</f>
        <v>₹200-₹500</v>
      </c>
      <c r="I723" s="4">
        <v>999</v>
      </c>
      <c r="J723" s="3">
        <v>0.55000000000000004</v>
      </c>
      <c r="K723" s="1" t="str">
        <f>IF(Sheet1__2[[#This Row],[discount_percentage]]&gt;=50%,"50% or More","&lt;50%")</f>
        <v>50% or More</v>
      </c>
      <c r="M723" s="1">
        <v>4.3</v>
      </c>
      <c r="N723" s="2">
        <f>Sheet1__2[[#This Row],[actual_price]]*Sheet1__2[[#This Row],[rating_count]]</f>
        <v>11318670</v>
      </c>
      <c r="O723" s="1">
        <v>11330</v>
      </c>
      <c r="P723" s="1" t="str">
        <f>IF(Sheet1__2[[#This Row],[rating_count]]&lt;1000,"Under 1000","1000 or more")</f>
        <v>1000 or more</v>
      </c>
      <c r="Q723" s="11">
        <f>Sheet1__2[[#This Row],[rating]]*Sheet1__2[[#This Row],[rating_count]]</f>
        <v>48719</v>
      </c>
    </row>
    <row r="724" spans="1:17" hidden="1" x14ac:dyDescent="0.35">
      <c r="A724" s="1" t="s">
        <v>729</v>
      </c>
      <c r="B724" s="1" t="s">
        <v>2050</v>
      </c>
      <c r="C724" s="1" t="s">
        <v>1358</v>
      </c>
      <c r="D724" s="1" t="s">
        <v>1359</v>
      </c>
      <c r="E724" s="1" t="s">
        <v>1409</v>
      </c>
      <c r="F724" s="1" t="s">
        <v>1481</v>
      </c>
      <c r="G724" s="4">
        <v>999</v>
      </c>
      <c r="H724" s="5" t="str">
        <f>IF(Sheet1__2[[#This Row],[discounted_price]]&lt;200,"&lt;₹200",IF(OR(Sheet1__2[[#This Row],[discounted_price]]=200,Sheet1__2[[#This Row],[discounted_price]]&lt;=500),"₹200-₹500","&gt;₹500"))</f>
        <v>&gt;₹500</v>
      </c>
      <c r="I724" s="4">
        <v>1999</v>
      </c>
      <c r="J724" s="3">
        <v>0.5</v>
      </c>
      <c r="K724" s="1" t="str">
        <f>IF(Sheet1__2[[#This Row],[discount_percentage]]&gt;=50%,"50% or More","&lt;50%")</f>
        <v>50% or More</v>
      </c>
      <c r="M724" s="1">
        <v>4.2</v>
      </c>
      <c r="N724" s="2">
        <f>Sheet1__2[[#This Row],[actual_price]]*Sheet1__2[[#This Row],[rating_count]]</f>
        <v>54854559</v>
      </c>
      <c r="O724" s="1">
        <v>27441</v>
      </c>
      <c r="P724" s="1" t="str">
        <f>IF(Sheet1__2[[#This Row],[rating_count]]&lt;1000,"Under 1000","1000 or more")</f>
        <v>1000 or more</v>
      </c>
      <c r="Q724" s="11">
        <f>Sheet1__2[[#This Row],[rating]]*Sheet1__2[[#This Row],[rating_count]]</f>
        <v>115252.20000000001</v>
      </c>
    </row>
    <row r="725" spans="1:17" hidden="1" x14ac:dyDescent="0.35">
      <c r="A725" s="1" t="s">
        <v>730</v>
      </c>
      <c r="B725" s="1" t="s">
        <v>1667</v>
      </c>
      <c r="C725" s="1" t="s">
        <v>1358</v>
      </c>
      <c r="D725" s="1" t="s">
        <v>1359</v>
      </c>
      <c r="E725" s="1" t="s">
        <v>1409</v>
      </c>
      <c r="F725" s="1" t="s">
        <v>1410</v>
      </c>
      <c r="G725" s="4">
        <v>69</v>
      </c>
      <c r="H725" s="5" t="str">
        <f>IF(Sheet1__2[[#This Row],[discounted_price]]&lt;200,"&lt;₹200",IF(OR(Sheet1__2[[#This Row],[discounted_price]]=200,Sheet1__2[[#This Row],[discounted_price]]&lt;=500),"₹200-₹500","&gt;₹500"))</f>
        <v>&lt;₹200</v>
      </c>
      <c r="I725" s="4">
        <v>299</v>
      </c>
      <c r="J725" s="3">
        <v>0.77</v>
      </c>
      <c r="K725" s="1" t="str">
        <f>IF(Sheet1__2[[#This Row],[discount_percentage]]&gt;=50%,"50% or More","&lt;50%")</f>
        <v>50% or More</v>
      </c>
      <c r="M725" s="1">
        <v>4.3</v>
      </c>
      <c r="N725" s="2">
        <f>Sheet1__2[[#This Row],[actual_price]]*Sheet1__2[[#This Row],[rating_count]]</f>
        <v>76245</v>
      </c>
      <c r="O725" s="1">
        <v>255</v>
      </c>
      <c r="P725" s="1" t="str">
        <f>IF(Sheet1__2[[#This Row],[rating_count]]&lt;1000,"Under 1000","1000 or more")</f>
        <v>Under 1000</v>
      </c>
      <c r="Q725" s="11">
        <f>Sheet1__2[[#This Row],[rating]]*Sheet1__2[[#This Row],[rating_count]]</f>
        <v>1096.5</v>
      </c>
    </row>
    <row r="726" spans="1:17" hidden="1" x14ac:dyDescent="0.35">
      <c r="A726" s="1" t="s">
        <v>731</v>
      </c>
      <c r="B726" s="1" t="s">
        <v>2051</v>
      </c>
      <c r="C726" s="1" t="s">
        <v>1358</v>
      </c>
      <c r="D726" s="1" t="s">
        <v>1359</v>
      </c>
      <c r="E726" s="1" t="s">
        <v>1413</v>
      </c>
      <c r="F726" s="1" t="s">
        <v>1414</v>
      </c>
      <c r="G726" s="4">
        <v>899</v>
      </c>
      <c r="H726" s="5" t="str">
        <f>IF(Sheet1__2[[#This Row],[discounted_price]]&lt;200,"&lt;₹200",IF(OR(Sheet1__2[[#This Row],[discounted_price]]=200,Sheet1__2[[#This Row],[discounted_price]]&lt;=500),"₹200-₹500","&gt;₹500"))</f>
        <v>&gt;₹500</v>
      </c>
      <c r="I726" s="4">
        <v>1499</v>
      </c>
      <c r="J726" s="3">
        <v>0.4</v>
      </c>
      <c r="K726" s="1" t="str">
        <f>IF(Sheet1__2[[#This Row],[discount_percentage]]&gt;=50%,"50% or More","&lt;50%")</f>
        <v>&lt;50%</v>
      </c>
      <c r="M726" s="1">
        <v>4.2</v>
      </c>
      <c r="N726" s="2">
        <f>Sheet1__2[[#This Row],[actual_price]]*Sheet1__2[[#This Row],[rating_count]]</f>
        <v>34737826</v>
      </c>
      <c r="O726" s="1">
        <v>23174</v>
      </c>
      <c r="P726" s="1" t="str">
        <f>IF(Sheet1__2[[#This Row],[rating_count]]&lt;1000,"Under 1000","1000 or more")</f>
        <v>1000 or more</v>
      </c>
      <c r="Q726" s="11">
        <f>Sheet1__2[[#This Row],[rating]]*Sheet1__2[[#This Row],[rating_count]]</f>
        <v>97330.8</v>
      </c>
    </row>
    <row r="727" spans="1:17" x14ac:dyDescent="0.35">
      <c r="A727" s="1" t="s">
        <v>732</v>
      </c>
      <c r="B727" s="1" t="s">
        <v>2052</v>
      </c>
      <c r="C727" s="1" t="s">
        <v>1419</v>
      </c>
      <c r="D727" s="1" t="s">
        <v>1420</v>
      </c>
      <c r="E727" s="1" t="s">
        <v>1421</v>
      </c>
      <c r="G727" s="1">
        <v>478</v>
      </c>
      <c r="H727" s="4" t="str">
        <f>IF(Sheet1__2[[#This Row],[discounted_price]]&lt;200,"&lt;₹200",IF(OR(Sheet1__2[[#This Row],[discounted_price]]=200,Sheet1__2[[#This Row],[discounted_price]]&lt;=500),"₹200-₹500","&gt;₹500"))</f>
        <v>₹200-₹500</v>
      </c>
      <c r="I727" s="1">
        <v>699</v>
      </c>
      <c r="J727" s="1">
        <v>0.32</v>
      </c>
      <c r="K727" s="1" t="str">
        <f>IF(Sheet1__2[[#This Row],[discount_percentage]]&gt;=50%,"50% or More","&lt;50%")</f>
        <v>&lt;50%</v>
      </c>
      <c r="L72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27" s="1">
        <v>3.8</v>
      </c>
      <c r="N727" s="1">
        <f>Sheet1__2[[#This Row],[actual_price]]*Sheet1__2[[#This Row],[rating_count]]</f>
        <v>14132382</v>
      </c>
      <c r="O727" s="1">
        <v>20218</v>
      </c>
      <c r="P727" s="1" t="str">
        <f>IF(Sheet1__2[[#This Row],[rating_count]]&lt;1000,"Under 1000","1000 or more")</f>
        <v>1000 or more</v>
      </c>
      <c r="Q727" s="11">
        <f>Sheet1__2[[#This Row],[rating]]*Sheet1__2[[#This Row],[rating_count]]</f>
        <v>76828.399999999994</v>
      </c>
    </row>
    <row r="728" spans="1:17" x14ac:dyDescent="0.35">
      <c r="A728" s="1" t="s">
        <v>733</v>
      </c>
      <c r="B728" s="1" t="s">
        <v>2053</v>
      </c>
      <c r="C728" s="1" t="s">
        <v>1358</v>
      </c>
      <c r="D728" s="1" t="s">
        <v>1359</v>
      </c>
      <c r="E728" s="1" t="s">
        <v>1409</v>
      </c>
      <c r="G728" s="1">
        <v>1399</v>
      </c>
      <c r="H728" s="4" t="str">
        <f>IF(Sheet1__2[[#This Row],[discounted_price]]&lt;200,"&lt;₹200",IF(OR(Sheet1__2[[#This Row],[discounted_price]]=200,Sheet1__2[[#This Row],[discounted_price]]&lt;=500),"₹200-₹500","&gt;₹500"))</f>
        <v>&gt;₹500</v>
      </c>
      <c r="I728" s="1">
        <v>2490</v>
      </c>
      <c r="J728" s="1">
        <v>0.44</v>
      </c>
      <c r="K728" s="1" t="str">
        <f>IF(Sheet1__2[[#This Row],[discount_percentage]]&gt;=50%,"50% or More","&lt;50%")</f>
        <v>&lt;50%</v>
      </c>
      <c r="L72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28" s="1">
        <v>4.3</v>
      </c>
      <c r="N728" s="1">
        <f>Sheet1__2[[#This Row],[actual_price]]*Sheet1__2[[#This Row],[rating_count]]</f>
        <v>27574260</v>
      </c>
      <c r="O728" s="1">
        <v>11074</v>
      </c>
      <c r="P728" s="1" t="str">
        <f>IF(Sheet1__2[[#This Row],[rating_count]]&lt;1000,"Under 1000","1000 or more")</f>
        <v>1000 or more</v>
      </c>
      <c r="Q728" s="11">
        <f>Sheet1__2[[#This Row],[rating]]*Sheet1__2[[#This Row],[rating_count]]</f>
        <v>47618.2</v>
      </c>
    </row>
    <row r="729" spans="1:17" hidden="1" x14ac:dyDescent="0.35">
      <c r="A729" s="1" t="s">
        <v>734</v>
      </c>
      <c r="B729" s="1" t="s">
        <v>2054</v>
      </c>
      <c r="C729" s="1" t="s">
        <v>1358</v>
      </c>
      <c r="D729" s="1" t="s">
        <v>1359</v>
      </c>
      <c r="E729" s="1" t="s">
        <v>1465</v>
      </c>
      <c r="F729" s="1" t="s">
        <v>1401</v>
      </c>
      <c r="G729" s="4">
        <v>149</v>
      </c>
      <c r="H729" s="5" t="str">
        <f>IF(Sheet1__2[[#This Row],[discounted_price]]&lt;200,"&lt;₹200",IF(OR(Sheet1__2[[#This Row],[discounted_price]]=200,Sheet1__2[[#This Row],[discounted_price]]&lt;=500),"₹200-₹500","&gt;₹500"))</f>
        <v>&lt;₹200</v>
      </c>
      <c r="I729" s="4">
        <v>499</v>
      </c>
      <c r="J729" s="3">
        <v>0.7</v>
      </c>
      <c r="K729" s="1" t="str">
        <f>IF(Sheet1__2[[#This Row],[discount_percentage]]&gt;=50%,"50% or More","&lt;50%")</f>
        <v>50% or More</v>
      </c>
      <c r="M729" s="1">
        <v>4.0999999999999996</v>
      </c>
      <c r="N729" s="2">
        <f>Sheet1__2[[#This Row],[actual_price]]*Sheet1__2[[#This Row],[rating_count]]</f>
        <v>12777893</v>
      </c>
      <c r="O729" s="1">
        <v>25607</v>
      </c>
      <c r="P729" s="1" t="str">
        <f>IF(Sheet1__2[[#This Row],[rating_count]]&lt;1000,"Under 1000","1000 or more")</f>
        <v>1000 or more</v>
      </c>
      <c r="Q729" s="11">
        <f>Sheet1__2[[#This Row],[rating]]*Sheet1__2[[#This Row],[rating_count]]</f>
        <v>104988.7</v>
      </c>
    </row>
    <row r="730" spans="1:17" hidden="1" x14ac:dyDescent="0.35">
      <c r="A730" s="1" t="s">
        <v>735</v>
      </c>
      <c r="B730" s="1" t="s">
        <v>2055</v>
      </c>
      <c r="C730" s="1" t="s">
        <v>1365</v>
      </c>
      <c r="D730" s="1" t="s">
        <v>1373</v>
      </c>
      <c r="E730" s="1" t="s">
        <v>1382</v>
      </c>
      <c r="F730" s="1" t="s">
        <v>1454</v>
      </c>
      <c r="G730" s="4">
        <v>1799</v>
      </c>
      <c r="H730" s="5" t="str">
        <f>IF(Sheet1__2[[#This Row],[discounted_price]]&lt;200,"&lt;₹200",IF(OR(Sheet1__2[[#This Row],[discounted_price]]=200,Sheet1__2[[#This Row],[discounted_price]]&lt;=500),"₹200-₹500","&gt;₹500"))</f>
        <v>&gt;₹500</v>
      </c>
      <c r="I730" s="4">
        <v>4990</v>
      </c>
      <c r="J730" s="3">
        <v>0.64</v>
      </c>
      <c r="K730" s="1" t="str">
        <f>IF(Sheet1__2[[#This Row],[discount_percentage]]&gt;=50%,"50% or More","&lt;50%")</f>
        <v>50% or More</v>
      </c>
      <c r="M730" s="1">
        <v>4.2</v>
      </c>
      <c r="N730" s="2">
        <f>Sheet1__2[[#This Row],[actual_price]]*Sheet1__2[[#This Row],[rating_count]]</f>
        <v>205717740</v>
      </c>
      <c r="O730" s="1">
        <v>41226</v>
      </c>
      <c r="P730" s="1" t="str">
        <f>IF(Sheet1__2[[#This Row],[rating_count]]&lt;1000,"Under 1000","1000 or more")</f>
        <v>1000 or more</v>
      </c>
      <c r="Q730" s="11">
        <f>Sheet1__2[[#This Row],[rating]]*Sheet1__2[[#This Row],[rating_count]]</f>
        <v>173149.2</v>
      </c>
    </row>
    <row r="731" spans="1:17" x14ac:dyDescent="0.35">
      <c r="A731" s="1" t="s">
        <v>736</v>
      </c>
      <c r="B731" s="1" t="s">
        <v>2056</v>
      </c>
      <c r="C731" s="1" t="s">
        <v>1482</v>
      </c>
      <c r="D731" s="1" t="s">
        <v>1483</v>
      </c>
      <c r="E731" s="1" t="s">
        <v>1484</v>
      </c>
      <c r="G731" s="1">
        <v>425</v>
      </c>
      <c r="H731" s="4" t="str">
        <f>IF(Sheet1__2[[#This Row],[discounted_price]]&lt;200,"&lt;₹200",IF(OR(Sheet1__2[[#This Row],[discounted_price]]=200,Sheet1__2[[#This Row],[discounted_price]]&lt;=500),"₹200-₹500","&gt;₹500"))</f>
        <v>₹200-₹500</v>
      </c>
      <c r="I731" s="1">
        <v>999</v>
      </c>
      <c r="J731" s="1">
        <v>0.56999999999999995</v>
      </c>
      <c r="K731" s="1" t="str">
        <f>IF(Sheet1__2[[#This Row],[discount_percentage]]&gt;=50%,"50% or More","&lt;50%")</f>
        <v>50% or More</v>
      </c>
      <c r="L73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31" s="1">
        <v>4</v>
      </c>
      <c r="N731" s="1">
        <f>Sheet1__2[[#This Row],[actual_price]]*Sheet1__2[[#This Row],[rating_count]]</f>
        <v>2578419</v>
      </c>
      <c r="O731" s="1">
        <v>2581</v>
      </c>
      <c r="P731" s="1" t="str">
        <f>IF(Sheet1__2[[#This Row],[rating_count]]&lt;1000,"Under 1000","1000 or more")</f>
        <v>1000 or more</v>
      </c>
      <c r="Q731" s="11">
        <f>Sheet1__2[[#This Row],[rating]]*Sheet1__2[[#This Row],[rating_count]]</f>
        <v>10324</v>
      </c>
    </row>
    <row r="732" spans="1:17" hidden="1" x14ac:dyDescent="0.35">
      <c r="A732" s="1" t="s">
        <v>737</v>
      </c>
      <c r="B732" s="1" t="s">
        <v>2055</v>
      </c>
      <c r="C732" s="1" t="s">
        <v>1365</v>
      </c>
      <c r="D732" s="1" t="s">
        <v>1373</v>
      </c>
      <c r="E732" s="1" t="s">
        <v>1382</v>
      </c>
      <c r="F732" s="1" t="s">
        <v>1472</v>
      </c>
      <c r="G732" s="4">
        <v>999</v>
      </c>
      <c r="H732" s="5" t="str">
        <f>IF(Sheet1__2[[#This Row],[discounted_price]]&lt;200,"&lt;₹200",IF(OR(Sheet1__2[[#This Row],[discounted_price]]=200,Sheet1__2[[#This Row],[discounted_price]]&lt;=500),"₹200-₹500","&gt;₹500"))</f>
        <v>&gt;₹500</v>
      </c>
      <c r="I732" s="4">
        <v>2490</v>
      </c>
      <c r="J732" s="3">
        <v>0.6</v>
      </c>
      <c r="K732" s="1" t="str">
        <f>IF(Sheet1__2[[#This Row],[discount_percentage]]&gt;=50%,"50% or More","&lt;50%")</f>
        <v>50% or More</v>
      </c>
      <c r="M732" s="1">
        <v>4.0999999999999996</v>
      </c>
      <c r="N732" s="2">
        <f>Sheet1__2[[#This Row],[actual_price]]*Sheet1__2[[#This Row],[rating_count]]</f>
        <v>45644190</v>
      </c>
      <c r="O732" s="1">
        <v>18331</v>
      </c>
      <c r="P732" s="1" t="str">
        <f>IF(Sheet1__2[[#This Row],[rating_count]]&lt;1000,"Under 1000","1000 or more")</f>
        <v>1000 or more</v>
      </c>
      <c r="Q732" s="11">
        <f>Sheet1__2[[#This Row],[rating]]*Sheet1__2[[#This Row],[rating_count]]</f>
        <v>75157.099999999991</v>
      </c>
    </row>
    <row r="733" spans="1:17" hidden="1" x14ac:dyDescent="0.35">
      <c r="A733" s="1" t="s">
        <v>738</v>
      </c>
      <c r="B733" s="1" t="s">
        <v>2057</v>
      </c>
      <c r="C733" s="1" t="s">
        <v>1358</v>
      </c>
      <c r="D733" s="1" t="s">
        <v>1359</v>
      </c>
      <c r="E733" s="1" t="s">
        <v>1413</v>
      </c>
      <c r="F733" s="1" t="s">
        <v>1415</v>
      </c>
      <c r="G733" s="4">
        <v>378</v>
      </c>
      <c r="H733" s="5" t="str">
        <f>IF(Sheet1__2[[#This Row],[discounted_price]]&lt;200,"&lt;₹200",IF(OR(Sheet1__2[[#This Row],[discounted_price]]=200,Sheet1__2[[#This Row],[discounted_price]]&lt;=500),"₹200-₹500","&gt;₹500"))</f>
        <v>₹200-₹500</v>
      </c>
      <c r="I733" s="4">
        <v>999</v>
      </c>
      <c r="J733" s="3">
        <v>0.62</v>
      </c>
      <c r="K733" s="1" t="str">
        <f>IF(Sheet1__2[[#This Row],[discount_percentage]]&gt;=50%,"50% or More","&lt;50%")</f>
        <v>50% or More</v>
      </c>
      <c r="M733" s="1">
        <v>4.0999999999999996</v>
      </c>
      <c r="N733" s="2">
        <f>Sheet1__2[[#This Row],[actual_price]]*Sheet1__2[[#This Row],[rating_count]]</f>
        <v>1777221</v>
      </c>
      <c r="O733" s="1">
        <v>1779</v>
      </c>
      <c r="P733" s="1" t="str">
        <f>IF(Sheet1__2[[#This Row],[rating_count]]&lt;1000,"Under 1000","1000 or more")</f>
        <v>1000 or more</v>
      </c>
      <c r="Q733" s="11">
        <f>Sheet1__2[[#This Row],[rating]]*Sheet1__2[[#This Row],[rating_count]]</f>
        <v>7293.9</v>
      </c>
    </row>
    <row r="734" spans="1:17" hidden="1" x14ac:dyDescent="0.35">
      <c r="A734" s="1" t="s">
        <v>739</v>
      </c>
      <c r="B734" s="1" t="s">
        <v>2058</v>
      </c>
      <c r="C734" s="1" t="s">
        <v>1424</v>
      </c>
      <c r="D734" s="1" t="s">
        <v>1425</v>
      </c>
      <c r="E734" s="1" t="s">
        <v>1426</v>
      </c>
      <c r="F734" s="1" t="s">
        <v>1485</v>
      </c>
      <c r="G734" s="4">
        <v>99</v>
      </c>
      <c r="H734" s="5" t="str">
        <f>IF(Sheet1__2[[#This Row],[discounted_price]]&lt;200,"&lt;₹200",IF(OR(Sheet1__2[[#This Row],[discounted_price]]=200,Sheet1__2[[#This Row],[discounted_price]]&lt;=500),"₹200-₹500","&gt;₹500"))</f>
        <v>&lt;₹200</v>
      </c>
      <c r="I734" s="4">
        <v>99</v>
      </c>
      <c r="J734" s="3">
        <v>0</v>
      </c>
      <c r="K734" s="1" t="str">
        <f>IF(Sheet1__2[[#This Row],[discount_percentage]]&gt;=50%,"50% or More","&lt;50%")</f>
        <v>&lt;50%</v>
      </c>
      <c r="M734" s="1">
        <v>4.3</v>
      </c>
      <c r="N734" s="2">
        <f>Sheet1__2[[#This Row],[actual_price]]*Sheet1__2[[#This Row],[rating_count]]</f>
        <v>38412</v>
      </c>
      <c r="O734" s="1">
        <v>388</v>
      </c>
      <c r="P734" s="1" t="str">
        <f>IF(Sheet1__2[[#This Row],[rating_count]]&lt;1000,"Under 1000","1000 or more")</f>
        <v>Under 1000</v>
      </c>
      <c r="Q734" s="11">
        <f>Sheet1__2[[#This Row],[rating]]*Sheet1__2[[#This Row],[rating_count]]</f>
        <v>1668.3999999999999</v>
      </c>
    </row>
    <row r="735" spans="1:17" x14ac:dyDescent="0.35">
      <c r="A735" s="1" t="s">
        <v>740</v>
      </c>
      <c r="B735" s="1" t="s">
        <v>2059</v>
      </c>
      <c r="C735" s="1" t="s">
        <v>1358</v>
      </c>
      <c r="D735" s="1" t="s">
        <v>1362</v>
      </c>
      <c r="E735" s="1" t="s">
        <v>1452</v>
      </c>
      <c r="G735" s="1">
        <v>1499</v>
      </c>
      <c r="H735" s="4" t="str">
        <f>IF(Sheet1__2[[#This Row],[discounted_price]]&lt;200,"&lt;₹200",IF(OR(Sheet1__2[[#This Row],[discounted_price]]=200,Sheet1__2[[#This Row],[discounted_price]]&lt;=500),"₹200-₹500","&gt;₹500"))</f>
        <v>&gt;₹500</v>
      </c>
      <c r="I735" s="1">
        <v>2999</v>
      </c>
      <c r="J735" s="1">
        <v>0.5</v>
      </c>
      <c r="K735" s="1" t="str">
        <f>IF(Sheet1__2[[#This Row],[discount_percentage]]&gt;=50%,"50% or More","&lt;50%")</f>
        <v>50% or More</v>
      </c>
      <c r="L73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35" s="1">
        <v>4.5</v>
      </c>
      <c r="N735" s="1">
        <f>Sheet1__2[[#This Row],[actual_price]]*Sheet1__2[[#This Row],[rating_count]]</f>
        <v>25959344</v>
      </c>
      <c r="O735" s="1">
        <v>8656</v>
      </c>
      <c r="P735" s="1" t="str">
        <f>IF(Sheet1__2[[#This Row],[rating_count]]&lt;1000,"Under 1000","1000 or more")</f>
        <v>1000 or more</v>
      </c>
      <c r="Q735" s="11">
        <f>Sheet1__2[[#This Row],[rating]]*Sheet1__2[[#This Row],[rating_count]]</f>
        <v>38952</v>
      </c>
    </row>
    <row r="736" spans="1:17" x14ac:dyDescent="0.35">
      <c r="A736" s="1" t="s">
        <v>741</v>
      </c>
      <c r="B736" s="1" t="s">
        <v>2060</v>
      </c>
      <c r="C736" s="1" t="s">
        <v>1358</v>
      </c>
      <c r="D736" s="1" t="s">
        <v>1475</v>
      </c>
      <c r="E736" s="1" t="s">
        <v>1486</v>
      </c>
      <c r="G736" s="1">
        <v>1815</v>
      </c>
      <c r="H736" s="4" t="str">
        <f>IF(Sheet1__2[[#This Row],[discounted_price]]&lt;200,"&lt;₹200",IF(OR(Sheet1__2[[#This Row],[discounted_price]]=200,Sheet1__2[[#This Row],[discounted_price]]&lt;=500),"₹200-₹500","&gt;₹500"))</f>
        <v>&gt;₹500</v>
      </c>
      <c r="I736" s="1">
        <v>3100</v>
      </c>
      <c r="J736" s="1">
        <v>0.41</v>
      </c>
      <c r="K736" s="1" t="str">
        <f>IF(Sheet1__2[[#This Row],[discount_percentage]]&gt;=50%,"50% or More","&lt;50%")</f>
        <v>&lt;50%</v>
      </c>
      <c r="L73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36" s="1">
        <v>4.5</v>
      </c>
      <c r="N736" s="1">
        <f>Sheet1__2[[#This Row],[actual_price]]*Sheet1__2[[#This Row],[rating_count]]</f>
        <v>288067500</v>
      </c>
      <c r="O736" s="1">
        <v>92925</v>
      </c>
      <c r="P736" s="1" t="str">
        <f>IF(Sheet1__2[[#This Row],[rating_count]]&lt;1000,"Under 1000","1000 or more")</f>
        <v>1000 or more</v>
      </c>
      <c r="Q736" s="11">
        <f>Sheet1__2[[#This Row],[rating]]*Sheet1__2[[#This Row],[rating_count]]</f>
        <v>418162.5</v>
      </c>
    </row>
    <row r="737" spans="1:17" hidden="1" x14ac:dyDescent="0.35">
      <c r="A737" s="1" t="s">
        <v>742</v>
      </c>
      <c r="B737" s="1" t="s">
        <v>2061</v>
      </c>
      <c r="C737" s="1" t="s">
        <v>1424</v>
      </c>
      <c r="D737" s="1" t="s">
        <v>1425</v>
      </c>
      <c r="E737" s="1" t="s">
        <v>1426</v>
      </c>
      <c r="F737" s="1" t="s">
        <v>1427</v>
      </c>
      <c r="G737" s="4">
        <v>67</v>
      </c>
      <c r="H737" s="5" t="str">
        <f>IF(Sheet1__2[[#This Row],[discounted_price]]&lt;200,"&lt;₹200",IF(OR(Sheet1__2[[#This Row],[discounted_price]]=200,Sheet1__2[[#This Row],[discounted_price]]&lt;=500),"₹200-₹500","&gt;₹500"))</f>
        <v>&lt;₹200</v>
      </c>
      <c r="I737" s="4">
        <v>75</v>
      </c>
      <c r="J737" s="3">
        <v>0.11</v>
      </c>
      <c r="K737" s="1" t="str">
        <f>IF(Sheet1__2[[#This Row],[discount_percentage]]&gt;=50%,"50% or More","&lt;50%")</f>
        <v>&lt;50%</v>
      </c>
      <c r="M737" s="1">
        <v>4.0999999999999996</v>
      </c>
      <c r="N737" s="2">
        <f>Sheet1__2[[#This Row],[actual_price]]*Sheet1__2[[#This Row],[rating_count]]</f>
        <v>95175</v>
      </c>
      <c r="O737" s="1">
        <v>1269</v>
      </c>
      <c r="P737" s="1" t="str">
        <f>IF(Sheet1__2[[#This Row],[rating_count]]&lt;1000,"Under 1000","1000 or more")</f>
        <v>1000 or more</v>
      </c>
      <c r="Q737" s="11">
        <f>Sheet1__2[[#This Row],[rating]]*Sheet1__2[[#This Row],[rating_count]]</f>
        <v>5202.8999999999996</v>
      </c>
    </row>
    <row r="738" spans="1:17" hidden="1" x14ac:dyDescent="0.35">
      <c r="A738" s="1" t="s">
        <v>743</v>
      </c>
      <c r="B738" s="1" t="s">
        <v>2062</v>
      </c>
      <c r="C738" s="1" t="s">
        <v>1358</v>
      </c>
      <c r="D738" s="1" t="s">
        <v>1359</v>
      </c>
      <c r="E738" s="1" t="s">
        <v>1409</v>
      </c>
      <c r="F738" s="1" t="s">
        <v>1416</v>
      </c>
      <c r="G738" s="4">
        <v>1889</v>
      </c>
      <c r="H738" s="5" t="str">
        <f>IF(Sheet1__2[[#This Row],[discounted_price]]&lt;200,"&lt;₹200",IF(OR(Sheet1__2[[#This Row],[discounted_price]]=200,Sheet1__2[[#This Row],[discounted_price]]&lt;=500),"₹200-₹500","&gt;₹500"))</f>
        <v>&gt;₹500</v>
      </c>
      <c r="I738" s="4">
        <v>2699</v>
      </c>
      <c r="J738" s="3">
        <v>0.3</v>
      </c>
      <c r="K738" s="1" t="str">
        <f>IF(Sheet1__2[[#This Row],[discount_percentage]]&gt;=50%,"50% or More","&lt;50%")</f>
        <v>&lt;50%</v>
      </c>
      <c r="M738" s="1">
        <v>4.3</v>
      </c>
      <c r="N738" s="2">
        <f>Sheet1__2[[#This Row],[actual_price]]*Sheet1__2[[#This Row],[rating_count]]</f>
        <v>46946406</v>
      </c>
      <c r="O738" s="1">
        <v>17394</v>
      </c>
      <c r="P738" s="1" t="str">
        <f>IF(Sheet1__2[[#This Row],[rating_count]]&lt;1000,"Under 1000","1000 or more")</f>
        <v>1000 or more</v>
      </c>
      <c r="Q738" s="11">
        <f>Sheet1__2[[#This Row],[rating]]*Sheet1__2[[#This Row],[rating_count]]</f>
        <v>74794.2</v>
      </c>
    </row>
    <row r="739" spans="1:17" hidden="1" x14ac:dyDescent="0.35">
      <c r="A739" s="1" t="s">
        <v>744</v>
      </c>
      <c r="B739" s="1" t="s">
        <v>2063</v>
      </c>
      <c r="C739" s="1" t="s">
        <v>1365</v>
      </c>
      <c r="D739" s="1" t="s">
        <v>1395</v>
      </c>
      <c r="E739" s="1" t="s">
        <v>1396</v>
      </c>
      <c r="F739" s="1" t="s">
        <v>1397</v>
      </c>
      <c r="G739" s="4">
        <v>499</v>
      </c>
      <c r="H739" s="5" t="str">
        <f>IF(Sheet1__2[[#This Row],[discounted_price]]&lt;200,"&lt;₹200",IF(OR(Sheet1__2[[#This Row],[discounted_price]]=200,Sheet1__2[[#This Row],[discounted_price]]&lt;=500),"₹200-₹500","&gt;₹500"))</f>
        <v>₹200-₹500</v>
      </c>
      <c r="I739" s="4">
        <v>1499</v>
      </c>
      <c r="J739" s="3">
        <v>0.67</v>
      </c>
      <c r="K739" s="1" t="str">
        <f>IF(Sheet1__2[[#This Row],[discount_percentage]]&gt;=50%,"50% or More","&lt;50%")</f>
        <v>50% or More</v>
      </c>
      <c r="M739" s="1">
        <v>3.6</v>
      </c>
      <c r="N739" s="2">
        <f>Sheet1__2[[#This Row],[actual_price]]*Sheet1__2[[#This Row],[rating_count]]</f>
        <v>13744331</v>
      </c>
      <c r="O739" s="1">
        <v>9169</v>
      </c>
      <c r="P739" s="1" t="str">
        <f>IF(Sheet1__2[[#This Row],[rating_count]]&lt;1000,"Under 1000","1000 or more")</f>
        <v>1000 or more</v>
      </c>
      <c r="Q739" s="11">
        <f>Sheet1__2[[#This Row],[rating]]*Sheet1__2[[#This Row],[rating_count]]</f>
        <v>33008.400000000001</v>
      </c>
    </row>
    <row r="740" spans="1:17" hidden="1" x14ac:dyDescent="0.35">
      <c r="A740" s="1" t="s">
        <v>745</v>
      </c>
      <c r="B740" s="1" t="s">
        <v>2064</v>
      </c>
      <c r="C740" s="1" t="s">
        <v>1358</v>
      </c>
      <c r="D740" s="1" t="s">
        <v>1359</v>
      </c>
      <c r="E740" s="1" t="s">
        <v>1413</v>
      </c>
      <c r="F740" s="1" t="s">
        <v>1444</v>
      </c>
      <c r="G740" s="4">
        <v>499</v>
      </c>
      <c r="H740" s="5" t="str">
        <f>IF(Sheet1__2[[#This Row],[discounted_price]]&lt;200,"&lt;₹200",IF(OR(Sheet1__2[[#This Row],[discounted_price]]=200,Sheet1__2[[#This Row],[discounted_price]]&lt;=500),"₹200-₹500","&gt;₹500"))</f>
        <v>₹200-₹500</v>
      </c>
      <c r="I740" s="4">
        <v>999</v>
      </c>
      <c r="J740" s="3">
        <v>0.5</v>
      </c>
      <c r="K740" s="1" t="str">
        <f>IF(Sheet1__2[[#This Row],[discount_percentage]]&gt;=50%,"50% or More","&lt;50%")</f>
        <v>50% or More</v>
      </c>
      <c r="M740" s="1">
        <v>4.4000000000000004</v>
      </c>
      <c r="N740" s="2">
        <f>Sheet1__2[[#This Row],[actual_price]]*Sheet1__2[[#This Row],[rating_count]]</f>
        <v>1028970</v>
      </c>
      <c r="O740" s="1">
        <v>1030</v>
      </c>
      <c r="P740" s="1" t="str">
        <f>IF(Sheet1__2[[#This Row],[rating_count]]&lt;1000,"Under 1000","1000 or more")</f>
        <v>1000 or more</v>
      </c>
      <c r="Q740" s="11">
        <f>Sheet1__2[[#This Row],[rating]]*Sheet1__2[[#This Row],[rating_count]]</f>
        <v>4532</v>
      </c>
    </row>
    <row r="741" spans="1:17" x14ac:dyDescent="0.35">
      <c r="A741" s="1" t="s">
        <v>746</v>
      </c>
      <c r="B741" s="1" t="s">
        <v>2065</v>
      </c>
      <c r="C741" s="1" t="s">
        <v>1358</v>
      </c>
      <c r="D741" s="1" t="s">
        <v>1411</v>
      </c>
      <c r="E741" s="1" t="s">
        <v>1433</v>
      </c>
      <c r="G741" s="1">
        <v>5799</v>
      </c>
      <c r="H741" s="4" t="str">
        <f>IF(Sheet1__2[[#This Row],[discounted_price]]&lt;200,"&lt;₹200",IF(OR(Sheet1__2[[#This Row],[discounted_price]]=200,Sheet1__2[[#This Row],[discounted_price]]&lt;=500),"₹200-₹500","&gt;₹500"))</f>
        <v>&gt;₹500</v>
      </c>
      <c r="I741" s="1">
        <v>7999</v>
      </c>
      <c r="J741" s="1">
        <v>0.28000000000000003</v>
      </c>
      <c r="K741" s="1" t="str">
        <f>IF(Sheet1__2[[#This Row],[discount_percentage]]&gt;=50%,"50% or More","&lt;50%")</f>
        <v>&lt;50%</v>
      </c>
      <c r="L74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41" s="1">
        <v>4.5</v>
      </c>
      <c r="N741" s="1">
        <f>Sheet1__2[[#This Row],[actual_price]]*Sheet1__2[[#This Row],[rating_count]]</f>
        <v>402133727</v>
      </c>
      <c r="O741" s="1">
        <v>50273</v>
      </c>
      <c r="P741" s="1" t="str">
        <f>IF(Sheet1__2[[#This Row],[rating_count]]&lt;1000,"Under 1000","1000 or more")</f>
        <v>1000 or more</v>
      </c>
      <c r="Q741" s="11">
        <f>Sheet1__2[[#This Row],[rating]]*Sheet1__2[[#This Row],[rating_count]]</f>
        <v>226228.5</v>
      </c>
    </row>
    <row r="742" spans="1:17" hidden="1" x14ac:dyDescent="0.35">
      <c r="A742" s="1" t="s">
        <v>747</v>
      </c>
      <c r="B742" s="1" t="s">
        <v>2066</v>
      </c>
      <c r="C742" s="1" t="s">
        <v>1365</v>
      </c>
      <c r="D742" s="1" t="s">
        <v>1373</v>
      </c>
      <c r="E742" s="1" t="s">
        <v>1382</v>
      </c>
      <c r="F742" s="1" t="s">
        <v>1487</v>
      </c>
      <c r="G742" s="4">
        <v>499</v>
      </c>
      <c r="H742" s="5" t="str">
        <f>IF(Sheet1__2[[#This Row],[discounted_price]]&lt;200,"&lt;₹200",IF(OR(Sheet1__2[[#This Row],[discounted_price]]=200,Sheet1__2[[#This Row],[discounted_price]]&lt;=500),"₹200-₹500","&gt;₹500"))</f>
        <v>₹200-₹500</v>
      </c>
      <c r="I742" s="4">
        <v>799</v>
      </c>
      <c r="J742" s="3">
        <v>0.38</v>
      </c>
      <c r="K742" s="1" t="str">
        <f>IF(Sheet1__2[[#This Row],[discount_percentage]]&gt;=50%,"50% or More","&lt;50%")</f>
        <v>&lt;50%</v>
      </c>
      <c r="M742" s="1">
        <v>3.9</v>
      </c>
      <c r="N742" s="2">
        <f>Sheet1__2[[#This Row],[actual_price]]*Sheet1__2[[#This Row],[rating_count]]</f>
        <v>5386858</v>
      </c>
      <c r="O742" s="1">
        <v>6742</v>
      </c>
      <c r="P742" s="1" t="str">
        <f>IF(Sheet1__2[[#This Row],[rating_count]]&lt;1000,"Under 1000","1000 or more")</f>
        <v>1000 or more</v>
      </c>
      <c r="Q742" s="11">
        <f>Sheet1__2[[#This Row],[rating]]*Sheet1__2[[#This Row],[rating_count]]</f>
        <v>26293.8</v>
      </c>
    </row>
    <row r="743" spans="1:17" hidden="1" x14ac:dyDescent="0.35">
      <c r="A743" s="1" t="s">
        <v>748</v>
      </c>
      <c r="B743" s="1" t="s">
        <v>2067</v>
      </c>
      <c r="C743" s="1" t="s">
        <v>1358</v>
      </c>
      <c r="D743" s="1" t="s">
        <v>1359</v>
      </c>
      <c r="E743" s="1" t="s">
        <v>1413</v>
      </c>
      <c r="F743" s="1" t="s">
        <v>1415</v>
      </c>
      <c r="G743" s="4">
        <v>249</v>
      </c>
      <c r="H743" s="5" t="str">
        <f>IF(Sheet1__2[[#This Row],[discounted_price]]&lt;200,"&lt;₹200",IF(OR(Sheet1__2[[#This Row],[discounted_price]]=200,Sheet1__2[[#This Row],[discounted_price]]&lt;=500),"₹200-₹500","&gt;₹500"))</f>
        <v>₹200-₹500</v>
      </c>
      <c r="I743" s="4">
        <v>600</v>
      </c>
      <c r="J743" s="3">
        <v>0.59</v>
      </c>
      <c r="K743" s="1" t="str">
        <f>IF(Sheet1__2[[#This Row],[discount_percentage]]&gt;=50%,"50% or More","&lt;50%")</f>
        <v>50% or More</v>
      </c>
      <c r="M743" s="1">
        <v>4</v>
      </c>
      <c r="N743" s="2">
        <f>Sheet1__2[[#This Row],[actual_price]]*Sheet1__2[[#This Row],[rating_count]]</f>
        <v>724800</v>
      </c>
      <c r="O743" s="1">
        <v>1208</v>
      </c>
      <c r="P743" s="1" t="str">
        <f>IF(Sheet1__2[[#This Row],[rating_count]]&lt;1000,"Under 1000","1000 or more")</f>
        <v>1000 or more</v>
      </c>
      <c r="Q743" s="11">
        <f>Sheet1__2[[#This Row],[rating]]*Sheet1__2[[#This Row],[rating_count]]</f>
        <v>4832</v>
      </c>
    </row>
    <row r="744" spans="1:17" x14ac:dyDescent="0.35">
      <c r="A744" s="1" t="s">
        <v>749</v>
      </c>
      <c r="B744" s="1" t="s">
        <v>2048</v>
      </c>
      <c r="C744" s="1" t="s">
        <v>1358</v>
      </c>
      <c r="D744" s="1" t="s">
        <v>1411</v>
      </c>
      <c r="E744" s="1" t="s">
        <v>1433</v>
      </c>
      <c r="G744" s="1">
        <v>4449</v>
      </c>
      <c r="H744" s="4" t="str">
        <f>IF(Sheet1__2[[#This Row],[discounted_price]]&lt;200,"&lt;₹200",IF(OR(Sheet1__2[[#This Row],[discounted_price]]=200,Sheet1__2[[#This Row],[discounted_price]]&lt;=500),"₹200-₹500","&gt;₹500"))</f>
        <v>&gt;₹500</v>
      </c>
      <c r="I744" s="1">
        <v>5734</v>
      </c>
      <c r="J744" s="1">
        <v>0.22</v>
      </c>
      <c r="K744" s="1" t="str">
        <f>IF(Sheet1__2[[#This Row],[discount_percentage]]&gt;=50%,"50% or More","&lt;50%")</f>
        <v>&lt;50%</v>
      </c>
      <c r="L74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44" s="1">
        <v>4.4000000000000004</v>
      </c>
      <c r="N744" s="1">
        <f>Sheet1__2[[#This Row],[actual_price]]*Sheet1__2[[#This Row],[rating_count]]</f>
        <v>143384404</v>
      </c>
      <c r="O744" s="1">
        <v>25006</v>
      </c>
      <c r="P744" s="1" t="str">
        <f>IF(Sheet1__2[[#This Row],[rating_count]]&lt;1000,"Under 1000","1000 or more")</f>
        <v>1000 or more</v>
      </c>
      <c r="Q744" s="11">
        <f>Sheet1__2[[#This Row],[rating]]*Sheet1__2[[#This Row],[rating_count]]</f>
        <v>110026.40000000001</v>
      </c>
    </row>
    <row r="745" spans="1:17" hidden="1" x14ac:dyDescent="0.35">
      <c r="A745" s="1" t="s">
        <v>750</v>
      </c>
      <c r="B745" s="1" t="s">
        <v>2068</v>
      </c>
      <c r="C745" s="1" t="s">
        <v>1358</v>
      </c>
      <c r="D745" s="1" t="s">
        <v>1359</v>
      </c>
      <c r="E745" s="1" t="s">
        <v>1445</v>
      </c>
      <c r="F745" s="1" t="s">
        <v>1467</v>
      </c>
      <c r="G745" s="4">
        <v>299</v>
      </c>
      <c r="H745" s="5" t="str">
        <f>IF(Sheet1__2[[#This Row],[discounted_price]]&lt;200,"&lt;₹200",IF(OR(Sheet1__2[[#This Row],[discounted_price]]=200,Sheet1__2[[#This Row],[discounted_price]]&lt;=500),"₹200-₹500","&gt;₹500"))</f>
        <v>₹200-₹500</v>
      </c>
      <c r="I745" s="4">
        <v>550</v>
      </c>
      <c r="J745" s="3">
        <v>0.46</v>
      </c>
      <c r="K745" s="1" t="str">
        <f>IF(Sheet1__2[[#This Row],[discount_percentage]]&gt;=50%,"50% or More","&lt;50%")</f>
        <v>&lt;50%</v>
      </c>
      <c r="M745" s="1">
        <v>4.5999999999999996</v>
      </c>
      <c r="N745" s="2">
        <f>Sheet1__2[[#This Row],[actual_price]]*Sheet1__2[[#This Row],[rating_count]]</f>
        <v>18388700</v>
      </c>
      <c r="O745" s="1">
        <v>33434</v>
      </c>
      <c r="P745" s="1" t="str">
        <f>IF(Sheet1__2[[#This Row],[rating_count]]&lt;1000,"Under 1000","1000 or more")</f>
        <v>1000 or more</v>
      </c>
      <c r="Q745" s="11">
        <f>Sheet1__2[[#This Row],[rating]]*Sheet1__2[[#This Row],[rating_count]]</f>
        <v>153796.4</v>
      </c>
    </row>
    <row r="746" spans="1:17" hidden="1" x14ac:dyDescent="0.35">
      <c r="A746" s="1" t="s">
        <v>751</v>
      </c>
      <c r="B746" s="1" t="s">
        <v>2069</v>
      </c>
      <c r="C746" s="1" t="s">
        <v>1358</v>
      </c>
      <c r="D746" s="1" t="s">
        <v>1359</v>
      </c>
      <c r="E746" s="1" t="s">
        <v>1413</v>
      </c>
      <c r="F746" s="1" t="s">
        <v>1414</v>
      </c>
      <c r="G746" s="4">
        <v>629</v>
      </c>
      <c r="H746" s="5" t="str">
        <f>IF(Sheet1__2[[#This Row],[discounted_price]]&lt;200,"&lt;₹200",IF(OR(Sheet1__2[[#This Row],[discounted_price]]=200,Sheet1__2[[#This Row],[discounted_price]]&lt;=500),"₹200-₹500","&gt;₹500"))</f>
        <v>&gt;₹500</v>
      </c>
      <c r="I746" s="4">
        <v>1390</v>
      </c>
      <c r="J746" s="3">
        <v>0.55000000000000004</v>
      </c>
      <c r="K746" s="1" t="str">
        <f>IF(Sheet1__2[[#This Row],[discount_percentage]]&gt;=50%,"50% or More","&lt;50%")</f>
        <v>50% or More</v>
      </c>
      <c r="M746" s="1">
        <v>4.4000000000000004</v>
      </c>
      <c r="N746" s="2">
        <f>Sheet1__2[[#This Row],[actual_price]]*Sheet1__2[[#This Row],[rating_count]]</f>
        <v>8758390</v>
      </c>
      <c r="O746" s="1">
        <v>6301</v>
      </c>
      <c r="P746" s="1" t="str">
        <f>IF(Sheet1__2[[#This Row],[rating_count]]&lt;1000,"Under 1000","1000 or more")</f>
        <v>1000 or more</v>
      </c>
      <c r="Q746" s="11">
        <f>Sheet1__2[[#This Row],[rating]]*Sheet1__2[[#This Row],[rating_count]]</f>
        <v>27724.400000000001</v>
      </c>
    </row>
    <row r="747" spans="1:17" hidden="1" x14ac:dyDescent="0.35">
      <c r="A747" s="1" t="s">
        <v>752</v>
      </c>
      <c r="B747" s="1" t="s">
        <v>2070</v>
      </c>
      <c r="C747" s="1" t="s">
        <v>1358</v>
      </c>
      <c r="D747" s="1" t="s">
        <v>1359</v>
      </c>
      <c r="E747" s="1" t="s">
        <v>1413</v>
      </c>
      <c r="F747" s="1" t="s">
        <v>1418</v>
      </c>
      <c r="G747" s="4">
        <v>2595</v>
      </c>
      <c r="H747" s="5" t="str">
        <f>IF(Sheet1__2[[#This Row],[discounted_price]]&lt;200,"&lt;₹200",IF(OR(Sheet1__2[[#This Row],[discounted_price]]=200,Sheet1__2[[#This Row],[discounted_price]]&lt;=500),"₹200-₹500","&gt;₹500"))</f>
        <v>&gt;₹500</v>
      </c>
      <c r="I747" s="4">
        <v>3295</v>
      </c>
      <c r="J747" s="3">
        <v>0.21</v>
      </c>
      <c r="K747" s="1" t="str">
        <f>IF(Sheet1__2[[#This Row],[discount_percentage]]&gt;=50%,"50% or More","&lt;50%")</f>
        <v>&lt;50%</v>
      </c>
      <c r="M747" s="1">
        <v>4.4000000000000004</v>
      </c>
      <c r="N747" s="2">
        <f>Sheet1__2[[#This Row],[actual_price]]*Sheet1__2[[#This Row],[rating_count]]</f>
        <v>74526310</v>
      </c>
      <c r="O747" s="1">
        <v>22618</v>
      </c>
      <c r="P747" s="1" t="str">
        <f>IF(Sheet1__2[[#This Row],[rating_count]]&lt;1000,"Under 1000","1000 or more")</f>
        <v>1000 or more</v>
      </c>
      <c r="Q747" s="11">
        <f>Sheet1__2[[#This Row],[rating]]*Sheet1__2[[#This Row],[rating_count]]</f>
        <v>99519.200000000012</v>
      </c>
    </row>
    <row r="748" spans="1:17" x14ac:dyDescent="0.35">
      <c r="A748" s="1" t="s">
        <v>753</v>
      </c>
      <c r="B748" s="1" t="s">
        <v>2071</v>
      </c>
      <c r="C748" s="1" t="s">
        <v>1358</v>
      </c>
      <c r="D748" s="1" t="s">
        <v>1362</v>
      </c>
      <c r="E748" s="1" t="s">
        <v>1452</v>
      </c>
      <c r="G748" s="1">
        <v>1799</v>
      </c>
      <c r="H748" s="4" t="str">
        <f>IF(Sheet1__2[[#This Row],[discounted_price]]&lt;200,"&lt;₹200",IF(OR(Sheet1__2[[#This Row],[discounted_price]]=200,Sheet1__2[[#This Row],[discounted_price]]&lt;=500),"₹200-₹500","&gt;₹500"))</f>
        <v>&gt;₹500</v>
      </c>
      <c r="I748" s="1">
        <v>2911</v>
      </c>
      <c r="J748" s="1">
        <v>0.38</v>
      </c>
      <c r="K748" s="1" t="str">
        <f>IF(Sheet1__2[[#This Row],[discount_percentage]]&gt;=50%,"50% or More","&lt;50%")</f>
        <v>&lt;50%</v>
      </c>
      <c r="L74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48" s="1">
        <v>4.3</v>
      </c>
      <c r="N748" s="1">
        <f>Sheet1__2[[#This Row],[actual_price]]*Sheet1__2[[#This Row],[rating_count]]</f>
        <v>59215562</v>
      </c>
      <c r="O748" s="1">
        <v>20342</v>
      </c>
      <c r="P748" s="1" t="str">
        <f>IF(Sheet1__2[[#This Row],[rating_count]]&lt;1000,"Under 1000","1000 or more")</f>
        <v>1000 or more</v>
      </c>
      <c r="Q748" s="11">
        <f>Sheet1__2[[#This Row],[rating]]*Sheet1__2[[#This Row],[rating_count]]</f>
        <v>87470.599999999991</v>
      </c>
    </row>
    <row r="749" spans="1:17" hidden="1" x14ac:dyDescent="0.35">
      <c r="A749" s="1" t="s">
        <v>754</v>
      </c>
      <c r="B749" s="1" t="s">
        <v>2072</v>
      </c>
      <c r="C749" s="1" t="s">
        <v>1424</v>
      </c>
      <c r="D749" s="1" t="s">
        <v>1425</v>
      </c>
      <c r="E749" s="1" t="s">
        <v>1426</v>
      </c>
      <c r="F749" s="1" t="s">
        <v>1427</v>
      </c>
      <c r="G749" s="4">
        <v>90</v>
      </c>
      <c r="H749" s="5" t="str">
        <f>IF(Sheet1__2[[#This Row],[discounted_price]]&lt;200,"&lt;₹200",IF(OR(Sheet1__2[[#This Row],[discounted_price]]=200,Sheet1__2[[#This Row],[discounted_price]]&lt;=500),"₹200-₹500","&gt;₹500"))</f>
        <v>&lt;₹200</v>
      </c>
      <c r="I749" s="4">
        <v>175</v>
      </c>
      <c r="J749" s="3">
        <v>0.49</v>
      </c>
      <c r="K749" s="1" t="str">
        <f>IF(Sheet1__2[[#This Row],[discount_percentage]]&gt;=50%,"50% or More","&lt;50%")</f>
        <v>&lt;50%</v>
      </c>
      <c r="M749" s="1">
        <v>4.4000000000000004</v>
      </c>
      <c r="N749" s="2">
        <f>Sheet1__2[[#This Row],[actual_price]]*Sheet1__2[[#This Row],[rating_count]]</f>
        <v>1300075</v>
      </c>
      <c r="O749" s="1">
        <v>7429</v>
      </c>
      <c r="P749" s="1" t="str">
        <f>IF(Sheet1__2[[#This Row],[rating_count]]&lt;1000,"Under 1000","1000 or more")</f>
        <v>1000 or more</v>
      </c>
      <c r="Q749" s="11">
        <f>Sheet1__2[[#This Row],[rating]]*Sheet1__2[[#This Row],[rating_count]]</f>
        <v>32687.600000000002</v>
      </c>
    </row>
    <row r="750" spans="1:17" hidden="1" x14ac:dyDescent="0.35">
      <c r="A750" s="1" t="s">
        <v>755</v>
      </c>
      <c r="B750" s="1" t="s">
        <v>2073</v>
      </c>
      <c r="C750" s="1" t="s">
        <v>1358</v>
      </c>
      <c r="D750" s="1" t="s">
        <v>1359</v>
      </c>
      <c r="E750" s="1" t="s">
        <v>1409</v>
      </c>
      <c r="F750" s="1" t="s">
        <v>1416</v>
      </c>
      <c r="G750" s="4">
        <v>599</v>
      </c>
      <c r="H750" s="5" t="str">
        <f>IF(Sheet1__2[[#This Row],[discounted_price]]&lt;200,"&lt;₹200",IF(OR(Sheet1__2[[#This Row],[discounted_price]]=200,Sheet1__2[[#This Row],[discounted_price]]&lt;=500),"₹200-₹500","&gt;₹500"))</f>
        <v>&gt;₹500</v>
      </c>
      <c r="I750" s="4">
        <v>599</v>
      </c>
      <c r="J750" s="3">
        <v>0</v>
      </c>
      <c r="K750" s="1" t="str">
        <f>IF(Sheet1__2[[#This Row],[discount_percentage]]&gt;=50%,"50% or More","&lt;50%")</f>
        <v>&lt;50%</v>
      </c>
      <c r="M750" s="1">
        <v>4</v>
      </c>
      <c r="N750" s="2">
        <f>Sheet1__2[[#This Row],[actual_price]]*Sheet1__2[[#This Row],[rating_count]]</f>
        <v>15827377</v>
      </c>
      <c r="O750" s="1">
        <v>26423</v>
      </c>
      <c r="P750" s="1" t="str">
        <f>IF(Sheet1__2[[#This Row],[rating_count]]&lt;1000,"Under 1000","1000 or more")</f>
        <v>1000 or more</v>
      </c>
      <c r="Q750" s="11">
        <f>Sheet1__2[[#This Row],[rating]]*Sheet1__2[[#This Row],[rating_count]]</f>
        <v>105692</v>
      </c>
    </row>
    <row r="751" spans="1:17" x14ac:dyDescent="0.35">
      <c r="A751" s="1" t="s">
        <v>756</v>
      </c>
      <c r="B751" s="1" t="s">
        <v>1816</v>
      </c>
      <c r="C751" s="1" t="s">
        <v>1365</v>
      </c>
      <c r="D751" s="1" t="s">
        <v>1385</v>
      </c>
      <c r="E751" s="1" t="s">
        <v>1386</v>
      </c>
      <c r="G751" s="1">
        <v>1999</v>
      </c>
      <c r="H751" s="4" t="str">
        <f>IF(Sheet1__2[[#This Row],[discounted_price]]&lt;200,"&lt;₹200",IF(OR(Sheet1__2[[#This Row],[discounted_price]]=200,Sheet1__2[[#This Row],[discounted_price]]&lt;=500),"₹200-₹500","&gt;₹500"))</f>
        <v>&gt;₹500</v>
      </c>
      <c r="I751" s="1">
        <v>7999</v>
      </c>
      <c r="J751" s="1">
        <v>0.75</v>
      </c>
      <c r="K751" s="1" t="str">
        <f>IF(Sheet1__2[[#This Row],[discount_percentage]]&gt;=50%,"50% or More","&lt;50%")</f>
        <v>50% or More</v>
      </c>
      <c r="L75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51" s="1">
        <v>4.2</v>
      </c>
      <c r="N751" s="1">
        <f>Sheet1__2[[#This Row],[actual_price]]*Sheet1__2[[#This Row],[rating_count]]</f>
        <v>250408695</v>
      </c>
      <c r="O751" s="1">
        <v>31305</v>
      </c>
      <c r="P751" s="1" t="str">
        <f>IF(Sheet1__2[[#This Row],[rating_count]]&lt;1000,"Under 1000","1000 or more")</f>
        <v>1000 or more</v>
      </c>
      <c r="Q751" s="11">
        <f>Sheet1__2[[#This Row],[rating]]*Sheet1__2[[#This Row],[rating_count]]</f>
        <v>131481</v>
      </c>
    </row>
    <row r="752" spans="1:17" x14ac:dyDescent="0.35">
      <c r="A752" s="1" t="s">
        <v>757</v>
      </c>
      <c r="B752" s="1" t="s">
        <v>2074</v>
      </c>
      <c r="C752" s="1" t="s">
        <v>1358</v>
      </c>
      <c r="D752" s="1" t="s">
        <v>1362</v>
      </c>
      <c r="E752" s="1" t="s">
        <v>1488</v>
      </c>
      <c r="G752" s="1">
        <v>2099</v>
      </c>
      <c r="H752" s="4" t="str">
        <f>IF(Sheet1__2[[#This Row],[discounted_price]]&lt;200,"&lt;₹200",IF(OR(Sheet1__2[[#This Row],[discounted_price]]=200,Sheet1__2[[#This Row],[discounted_price]]&lt;=500),"₹200-₹500","&gt;₹500"))</f>
        <v>&gt;₹500</v>
      </c>
      <c r="I752" s="1">
        <v>3250</v>
      </c>
      <c r="J752" s="1">
        <v>0.35</v>
      </c>
      <c r="K752" s="1" t="str">
        <f>IF(Sheet1__2[[#This Row],[discount_percentage]]&gt;=50%,"50% or More","&lt;50%")</f>
        <v>&lt;50%</v>
      </c>
      <c r="L75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52" s="1">
        <v>3.8</v>
      </c>
      <c r="N752" s="1">
        <f>Sheet1__2[[#This Row],[actual_price]]*Sheet1__2[[#This Row],[rating_count]]</f>
        <v>36442250</v>
      </c>
      <c r="O752" s="1">
        <v>11213</v>
      </c>
      <c r="P752" s="1" t="str">
        <f>IF(Sheet1__2[[#This Row],[rating_count]]&lt;1000,"Under 1000","1000 or more")</f>
        <v>1000 or more</v>
      </c>
      <c r="Q752" s="11">
        <f>Sheet1__2[[#This Row],[rating]]*Sheet1__2[[#This Row],[rating_count]]</f>
        <v>42609.4</v>
      </c>
    </row>
    <row r="753" spans="1:17" hidden="1" x14ac:dyDescent="0.35">
      <c r="A753" s="1" t="s">
        <v>758</v>
      </c>
      <c r="B753" s="1" t="s">
        <v>1667</v>
      </c>
      <c r="C753" s="1" t="s">
        <v>1358</v>
      </c>
      <c r="D753" s="1" t="s">
        <v>1359</v>
      </c>
      <c r="E753" s="1" t="s">
        <v>1409</v>
      </c>
      <c r="F753" s="1" t="s">
        <v>1489</v>
      </c>
      <c r="G753" s="4">
        <v>179</v>
      </c>
      <c r="H753" s="5" t="str">
        <f>IF(Sheet1__2[[#This Row],[discounted_price]]&lt;200,"&lt;₹200",IF(OR(Sheet1__2[[#This Row],[discounted_price]]=200,Sheet1__2[[#This Row],[discounted_price]]&lt;=500),"₹200-₹500","&gt;₹500"))</f>
        <v>&lt;₹200</v>
      </c>
      <c r="I753" s="4">
        <v>499</v>
      </c>
      <c r="J753" s="3">
        <v>0.64</v>
      </c>
      <c r="K753" s="1" t="str">
        <f>IF(Sheet1__2[[#This Row],[discount_percentage]]&gt;=50%,"50% or More","&lt;50%")</f>
        <v>50% or More</v>
      </c>
      <c r="M753" s="1">
        <v>4.0999999999999996</v>
      </c>
      <c r="N753" s="2">
        <f>Sheet1__2[[#This Row],[actual_price]]*Sheet1__2[[#This Row],[rating_count]]</f>
        <v>5076826</v>
      </c>
      <c r="O753" s="1">
        <v>10174</v>
      </c>
      <c r="P753" s="1" t="str">
        <f>IF(Sheet1__2[[#This Row],[rating_count]]&lt;1000,"Under 1000","1000 or more")</f>
        <v>1000 or more</v>
      </c>
      <c r="Q753" s="11">
        <f>Sheet1__2[[#This Row],[rating]]*Sheet1__2[[#This Row],[rating_count]]</f>
        <v>41713.399999999994</v>
      </c>
    </row>
    <row r="754" spans="1:17" hidden="1" x14ac:dyDescent="0.35">
      <c r="A754" s="1" t="s">
        <v>759</v>
      </c>
      <c r="B754" s="1" t="s">
        <v>2075</v>
      </c>
      <c r="C754" s="1" t="s">
        <v>1358</v>
      </c>
      <c r="D754" s="1" t="s">
        <v>1359</v>
      </c>
      <c r="E754" s="1" t="s">
        <v>1413</v>
      </c>
      <c r="F754" s="1" t="s">
        <v>1432</v>
      </c>
      <c r="G754" s="4">
        <v>1345</v>
      </c>
      <c r="H754" s="5" t="str">
        <f>IF(Sheet1__2[[#This Row],[discounted_price]]&lt;200,"&lt;₹200",IF(OR(Sheet1__2[[#This Row],[discounted_price]]=200,Sheet1__2[[#This Row],[discounted_price]]&lt;=500),"₹200-₹500","&gt;₹500"))</f>
        <v>&gt;₹500</v>
      </c>
      <c r="I754" s="4">
        <v>2295</v>
      </c>
      <c r="J754" s="3">
        <v>0.41</v>
      </c>
      <c r="K754" s="1" t="str">
        <f>IF(Sheet1__2[[#This Row],[discount_percentage]]&gt;=50%,"50% or More","&lt;50%")</f>
        <v>&lt;50%</v>
      </c>
      <c r="M754" s="1">
        <v>4.2</v>
      </c>
      <c r="N754" s="2">
        <f>Sheet1__2[[#This Row],[actual_price]]*Sheet1__2[[#This Row],[rating_count]]</f>
        <v>39962835</v>
      </c>
      <c r="O754" s="1">
        <v>17413</v>
      </c>
      <c r="P754" s="1" t="str">
        <f>IF(Sheet1__2[[#This Row],[rating_count]]&lt;1000,"Under 1000","1000 or more")</f>
        <v>1000 or more</v>
      </c>
      <c r="Q754" s="11">
        <f>Sheet1__2[[#This Row],[rating]]*Sheet1__2[[#This Row],[rating_count]]</f>
        <v>73134.600000000006</v>
      </c>
    </row>
    <row r="755" spans="1:17" hidden="1" x14ac:dyDescent="0.35">
      <c r="A755" s="1" t="s">
        <v>760</v>
      </c>
      <c r="B755" s="1" t="s">
        <v>2076</v>
      </c>
      <c r="C755" s="1" t="s">
        <v>1365</v>
      </c>
      <c r="D755" s="1" t="s">
        <v>1434</v>
      </c>
      <c r="E755" s="1" t="s">
        <v>1367</v>
      </c>
      <c r="F755" s="1" t="s">
        <v>1436</v>
      </c>
      <c r="G755" s="4">
        <v>349</v>
      </c>
      <c r="H755" s="5" t="str">
        <f>IF(Sheet1__2[[#This Row],[discounted_price]]&lt;200,"&lt;₹200",IF(OR(Sheet1__2[[#This Row],[discounted_price]]=200,Sheet1__2[[#This Row],[discounted_price]]&lt;=500),"₹200-₹500","&gt;₹500"))</f>
        <v>₹200-₹500</v>
      </c>
      <c r="I755" s="4">
        <v>995</v>
      </c>
      <c r="J755" s="3">
        <v>0.65</v>
      </c>
      <c r="K755" s="1" t="str">
        <f>IF(Sheet1__2[[#This Row],[discount_percentage]]&gt;=50%,"50% or More","&lt;50%")</f>
        <v>50% or More</v>
      </c>
      <c r="M755" s="1">
        <v>4.2</v>
      </c>
      <c r="N755" s="2">
        <f>Sheet1__2[[#This Row],[actual_price]]*Sheet1__2[[#This Row],[rating_count]]</f>
        <v>6642620</v>
      </c>
      <c r="O755" s="1">
        <v>6676</v>
      </c>
      <c r="P755" s="1" t="str">
        <f>IF(Sheet1__2[[#This Row],[rating_count]]&lt;1000,"Under 1000","1000 or more")</f>
        <v>1000 or more</v>
      </c>
      <c r="Q755" s="11">
        <f>Sheet1__2[[#This Row],[rating]]*Sheet1__2[[#This Row],[rating_count]]</f>
        <v>28039.200000000001</v>
      </c>
    </row>
    <row r="756" spans="1:17" hidden="1" x14ac:dyDescent="0.35">
      <c r="A756" s="1" t="s">
        <v>761</v>
      </c>
      <c r="B756" s="1" t="s">
        <v>2077</v>
      </c>
      <c r="C756" s="1" t="s">
        <v>1358</v>
      </c>
      <c r="D756" s="1" t="s">
        <v>1359</v>
      </c>
      <c r="E756" s="1" t="s">
        <v>1360</v>
      </c>
      <c r="F756" s="1" t="s">
        <v>1361</v>
      </c>
      <c r="G756" s="4">
        <v>287</v>
      </c>
      <c r="H756" s="5" t="str">
        <f>IF(Sheet1__2[[#This Row],[discounted_price]]&lt;200,"&lt;₹200",IF(OR(Sheet1__2[[#This Row],[discounted_price]]=200,Sheet1__2[[#This Row],[discounted_price]]&lt;=500),"₹200-₹500","&gt;₹500"))</f>
        <v>₹200-₹500</v>
      </c>
      <c r="I756" s="4">
        <v>499</v>
      </c>
      <c r="J756" s="3">
        <v>0.42</v>
      </c>
      <c r="K756" s="1" t="str">
        <f>IF(Sheet1__2[[#This Row],[discount_percentage]]&gt;=50%,"50% or More","&lt;50%")</f>
        <v>&lt;50%</v>
      </c>
      <c r="M756" s="1">
        <v>4.4000000000000004</v>
      </c>
      <c r="N756" s="2">
        <f>Sheet1__2[[#This Row],[actual_price]]*Sheet1__2[[#This Row],[rating_count]]</f>
        <v>4029924</v>
      </c>
      <c r="O756" s="1">
        <v>8076</v>
      </c>
      <c r="P756" s="1" t="str">
        <f>IF(Sheet1__2[[#This Row],[rating_count]]&lt;1000,"Under 1000","1000 or more")</f>
        <v>1000 or more</v>
      </c>
      <c r="Q756" s="11">
        <f>Sheet1__2[[#This Row],[rating]]*Sheet1__2[[#This Row],[rating_count]]</f>
        <v>35534.400000000001</v>
      </c>
    </row>
    <row r="757" spans="1:17" x14ac:dyDescent="0.35">
      <c r="A757" s="1" t="s">
        <v>762</v>
      </c>
      <c r="B757" s="1" t="s">
        <v>2078</v>
      </c>
      <c r="C757" s="1" t="s">
        <v>1358</v>
      </c>
      <c r="D757" s="1" t="s">
        <v>1411</v>
      </c>
      <c r="E757" s="1" t="s">
        <v>1412</v>
      </c>
      <c r="G757" s="1">
        <v>349</v>
      </c>
      <c r="H757" s="4" t="str">
        <f>IF(Sheet1__2[[#This Row],[discounted_price]]&lt;200,"&lt;₹200",IF(OR(Sheet1__2[[#This Row],[discounted_price]]=200,Sheet1__2[[#This Row],[discounted_price]]&lt;=500),"₹200-₹500","&gt;₹500"))</f>
        <v>₹200-₹500</v>
      </c>
      <c r="I757" s="1">
        <v>450</v>
      </c>
      <c r="J757" s="1">
        <v>0.22</v>
      </c>
      <c r="K757" s="1" t="str">
        <f>IF(Sheet1__2[[#This Row],[discount_percentage]]&gt;=50%,"50% or More","&lt;50%")</f>
        <v>&lt;50%</v>
      </c>
      <c r="L757"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57" s="1">
        <v>4.0999999999999996</v>
      </c>
      <c r="N757" s="1">
        <f>Sheet1__2[[#This Row],[actual_price]]*Sheet1__2[[#This Row],[rating_count]]</f>
        <v>8395200</v>
      </c>
      <c r="O757" s="1">
        <v>18656</v>
      </c>
      <c r="P757" s="1" t="str">
        <f>IF(Sheet1__2[[#This Row],[rating_count]]&lt;1000,"Under 1000","1000 or more")</f>
        <v>1000 or more</v>
      </c>
      <c r="Q757" s="11">
        <f>Sheet1__2[[#This Row],[rating]]*Sheet1__2[[#This Row],[rating_count]]</f>
        <v>76489.599999999991</v>
      </c>
    </row>
    <row r="758" spans="1:17" x14ac:dyDescent="0.35">
      <c r="A758" s="1" t="s">
        <v>763</v>
      </c>
      <c r="B758" s="1" t="s">
        <v>1987</v>
      </c>
      <c r="C758" s="1" t="s">
        <v>1365</v>
      </c>
      <c r="D758" s="1" t="s">
        <v>1422</v>
      </c>
      <c r="E758" s="1" t="s">
        <v>1423</v>
      </c>
      <c r="G758" s="1">
        <v>879</v>
      </c>
      <c r="H758" s="4" t="str">
        <f>IF(Sheet1__2[[#This Row],[discounted_price]]&lt;200,"&lt;₹200",IF(OR(Sheet1__2[[#This Row],[discounted_price]]=200,Sheet1__2[[#This Row],[discounted_price]]&lt;=500),"₹200-₹500","&gt;₹500"))</f>
        <v>&gt;₹500</v>
      </c>
      <c r="I758" s="1">
        <v>1109</v>
      </c>
      <c r="J758" s="1">
        <v>0.21</v>
      </c>
      <c r="K758" s="1" t="str">
        <f>IF(Sheet1__2[[#This Row],[discount_percentage]]&gt;=50%,"50% or More","&lt;50%")</f>
        <v>&lt;50%</v>
      </c>
      <c r="L75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58" s="1">
        <v>4.4000000000000004</v>
      </c>
      <c r="N758" s="1">
        <f>Sheet1__2[[#This Row],[actual_price]]*Sheet1__2[[#This Row],[rating_count]]</f>
        <v>35043291</v>
      </c>
      <c r="O758" s="1">
        <v>31599</v>
      </c>
      <c r="P758" s="1" t="str">
        <f>IF(Sheet1__2[[#This Row],[rating_count]]&lt;1000,"Under 1000","1000 or more")</f>
        <v>1000 or more</v>
      </c>
      <c r="Q758" s="11">
        <f>Sheet1__2[[#This Row],[rating]]*Sheet1__2[[#This Row],[rating_count]]</f>
        <v>139035.6</v>
      </c>
    </row>
    <row r="759" spans="1:17" x14ac:dyDescent="0.35">
      <c r="A759" s="1" t="s">
        <v>764</v>
      </c>
      <c r="B759" s="1" t="s">
        <v>2079</v>
      </c>
      <c r="C759" s="1" t="s">
        <v>1365</v>
      </c>
      <c r="D759" s="1" t="s">
        <v>1422</v>
      </c>
      <c r="E759" s="1" t="s">
        <v>1455</v>
      </c>
      <c r="G759" s="1">
        <v>250</v>
      </c>
      <c r="H759" s="4" t="str">
        <f>IF(Sheet1__2[[#This Row],[discounted_price]]&lt;200,"&lt;₹200",IF(OR(Sheet1__2[[#This Row],[discounted_price]]=200,Sheet1__2[[#This Row],[discounted_price]]&lt;=500),"₹200-₹500","&gt;₹500"))</f>
        <v>₹200-₹500</v>
      </c>
      <c r="I759" s="1">
        <v>250</v>
      </c>
      <c r="J759" s="1">
        <v>0</v>
      </c>
      <c r="K759" s="1" t="str">
        <f>IF(Sheet1__2[[#This Row],[discount_percentage]]&gt;=50%,"50% or More","&lt;50%")</f>
        <v>&lt;50%</v>
      </c>
      <c r="L75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59" s="1">
        <v>3.9</v>
      </c>
      <c r="N759" s="1">
        <f>Sheet1__2[[#This Row],[actual_price]]*Sheet1__2[[#This Row],[rating_count]]</f>
        <v>3492750</v>
      </c>
      <c r="O759" s="1">
        <v>13971</v>
      </c>
      <c r="P759" s="1" t="str">
        <f>IF(Sheet1__2[[#This Row],[rating_count]]&lt;1000,"Under 1000","1000 or more")</f>
        <v>1000 or more</v>
      </c>
      <c r="Q759" s="11">
        <f>Sheet1__2[[#This Row],[rating]]*Sheet1__2[[#This Row],[rating_count]]</f>
        <v>54486.9</v>
      </c>
    </row>
    <row r="760" spans="1:17" hidden="1" x14ac:dyDescent="0.35">
      <c r="A760" s="1" t="s">
        <v>765</v>
      </c>
      <c r="B760" s="1" t="s">
        <v>2080</v>
      </c>
      <c r="C760" s="1" t="s">
        <v>1365</v>
      </c>
      <c r="D760" s="1" t="s">
        <v>1395</v>
      </c>
      <c r="E760" s="1" t="s">
        <v>1396</v>
      </c>
      <c r="F760" s="1" t="s">
        <v>1397</v>
      </c>
      <c r="G760" s="4">
        <v>199</v>
      </c>
      <c r="H760" s="5" t="str">
        <f>IF(Sheet1__2[[#This Row],[discounted_price]]&lt;200,"&lt;₹200",IF(OR(Sheet1__2[[#This Row],[discounted_price]]=200,Sheet1__2[[#This Row],[discounted_price]]&lt;=500),"₹200-₹500","&gt;₹500"))</f>
        <v>&lt;₹200</v>
      </c>
      <c r="I760" s="4">
        <v>499</v>
      </c>
      <c r="J760" s="3">
        <v>0.6</v>
      </c>
      <c r="K760" s="1" t="str">
        <f>IF(Sheet1__2[[#This Row],[discount_percentage]]&gt;=50%,"50% or More","&lt;50%")</f>
        <v>50% or More</v>
      </c>
      <c r="M760" s="1">
        <v>3.6</v>
      </c>
      <c r="N760" s="2">
        <f>Sheet1__2[[#This Row],[actual_price]]*Sheet1__2[[#This Row],[rating_count]]</f>
        <v>1243508</v>
      </c>
      <c r="O760" s="1">
        <v>2492</v>
      </c>
      <c r="P760" s="1" t="str">
        <f>IF(Sheet1__2[[#This Row],[rating_count]]&lt;1000,"Under 1000","1000 or more")</f>
        <v>1000 or more</v>
      </c>
      <c r="Q760" s="11">
        <f>Sheet1__2[[#This Row],[rating]]*Sheet1__2[[#This Row],[rating_count]]</f>
        <v>8971.2000000000007</v>
      </c>
    </row>
    <row r="761" spans="1:17" hidden="1" x14ac:dyDescent="0.35">
      <c r="A761" s="1" t="s">
        <v>766</v>
      </c>
      <c r="B761" s="1" t="s">
        <v>2081</v>
      </c>
      <c r="C761" s="1" t="s">
        <v>1358</v>
      </c>
      <c r="D761" s="1" t="s">
        <v>1359</v>
      </c>
      <c r="E761" s="1" t="s">
        <v>1409</v>
      </c>
      <c r="F761" s="1" t="s">
        <v>1489</v>
      </c>
      <c r="G761" s="4">
        <v>149</v>
      </c>
      <c r="H761" s="5" t="str">
        <f>IF(Sheet1__2[[#This Row],[discounted_price]]&lt;200,"&lt;₹200",IF(OR(Sheet1__2[[#This Row],[discounted_price]]=200,Sheet1__2[[#This Row],[discounted_price]]&lt;=500),"₹200-₹500","&gt;₹500"))</f>
        <v>&lt;₹200</v>
      </c>
      <c r="I761" s="4">
        <v>999</v>
      </c>
      <c r="J761" s="3">
        <v>0.85</v>
      </c>
      <c r="K761" s="1" t="str">
        <f>IF(Sheet1__2[[#This Row],[discount_percentage]]&gt;=50%,"50% or More","&lt;50%")</f>
        <v>50% or More</v>
      </c>
      <c r="M761" s="1">
        <v>3.5</v>
      </c>
      <c r="N761" s="2">
        <f>Sheet1__2[[#This Row],[actual_price]]*Sheet1__2[[#This Row],[rating_count]]</f>
        <v>2520477</v>
      </c>
      <c r="O761" s="1">
        <v>2523</v>
      </c>
      <c r="P761" s="1" t="str">
        <f>IF(Sheet1__2[[#This Row],[rating_count]]&lt;1000,"Under 1000","1000 or more")</f>
        <v>1000 or more</v>
      </c>
      <c r="Q761" s="11">
        <f>Sheet1__2[[#This Row],[rating]]*Sheet1__2[[#This Row],[rating_count]]</f>
        <v>8830.5</v>
      </c>
    </row>
    <row r="762" spans="1:17" hidden="1" x14ac:dyDescent="0.35">
      <c r="A762" s="1" t="s">
        <v>767</v>
      </c>
      <c r="B762" s="1" t="s">
        <v>2057</v>
      </c>
      <c r="C762" s="1" t="s">
        <v>1358</v>
      </c>
      <c r="D762" s="1" t="s">
        <v>1359</v>
      </c>
      <c r="E762" s="1" t="s">
        <v>1413</v>
      </c>
      <c r="F762" s="1" t="s">
        <v>1415</v>
      </c>
      <c r="G762" s="4">
        <v>469</v>
      </c>
      <c r="H762" s="5" t="str">
        <f>IF(Sheet1__2[[#This Row],[discounted_price]]&lt;200,"&lt;₹200",IF(OR(Sheet1__2[[#This Row],[discounted_price]]=200,Sheet1__2[[#This Row],[discounted_price]]&lt;=500),"₹200-₹500","&gt;₹500"))</f>
        <v>₹200-₹500</v>
      </c>
      <c r="I762" s="4">
        <v>1499</v>
      </c>
      <c r="J762" s="3">
        <v>0.69</v>
      </c>
      <c r="K762" s="1" t="str">
        <f>IF(Sheet1__2[[#This Row],[discount_percentage]]&gt;=50%,"50% or More","&lt;50%")</f>
        <v>50% or More</v>
      </c>
      <c r="M762" s="1">
        <v>4.0999999999999996</v>
      </c>
      <c r="N762" s="2">
        <f>Sheet1__2[[#This Row],[actual_price]]*Sheet1__2[[#This Row],[rating_count]]</f>
        <v>527648</v>
      </c>
      <c r="O762" s="1">
        <v>352</v>
      </c>
      <c r="P762" s="1" t="str">
        <f>IF(Sheet1__2[[#This Row],[rating_count]]&lt;1000,"Under 1000","1000 or more")</f>
        <v>Under 1000</v>
      </c>
      <c r="Q762" s="11">
        <f>Sheet1__2[[#This Row],[rating]]*Sheet1__2[[#This Row],[rating_count]]</f>
        <v>1443.1999999999998</v>
      </c>
    </row>
    <row r="763" spans="1:17" x14ac:dyDescent="0.35">
      <c r="A763" s="1" t="s">
        <v>768</v>
      </c>
      <c r="B763" s="1" t="s">
        <v>2082</v>
      </c>
      <c r="C763" s="1" t="s">
        <v>1358</v>
      </c>
      <c r="D763" s="1" t="s">
        <v>1359</v>
      </c>
      <c r="E763" s="1" t="s">
        <v>1469</v>
      </c>
      <c r="G763" s="1">
        <v>1187</v>
      </c>
      <c r="H763" s="4" t="str">
        <f>IF(Sheet1__2[[#This Row],[discounted_price]]&lt;200,"&lt;₹200",IF(OR(Sheet1__2[[#This Row],[discounted_price]]=200,Sheet1__2[[#This Row],[discounted_price]]&lt;=500),"₹200-₹500","&gt;₹500"))</f>
        <v>&gt;₹500</v>
      </c>
      <c r="I763" s="1">
        <v>1929</v>
      </c>
      <c r="J763" s="1">
        <v>0.38</v>
      </c>
      <c r="K763" s="1" t="str">
        <f>IF(Sheet1__2[[#This Row],[discount_percentage]]&gt;=50%,"50% or More","&lt;50%")</f>
        <v>&lt;50%</v>
      </c>
      <c r="L76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63" s="1">
        <v>4.0999999999999996</v>
      </c>
      <c r="N763" s="1">
        <f>Sheet1__2[[#This Row],[actual_price]]*Sheet1__2[[#This Row],[rating_count]]</f>
        <v>3205998</v>
      </c>
      <c r="O763" s="1">
        <v>1662</v>
      </c>
      <c r="P763" s="1" t="str">
        <f>IF(Sheet1__2[[#This Row],[rating_count]]&lt;1000,"Under 1000","1000 or more")</f>
        <v>1000 or more</v>
      </c>
      <c r="Q763" s="11">
        <f>Sheet1__2[[#This Row],[rating]]*Sheet1__2[[#This Row],[rating_count]]</f>
        <v>6814.2</v>
      </c>
    </row>
    <row r="764" spans="1:17" hidden="1" x14ac:dyDescent="0.35">
      <c r="A764" s="1" t="s">
        <v>769</v>
      </c>
      <c r="B764" s="1" t="s">
        <v>2018</v>
      </c>
      <c r="C764" s="1" t="s">
        <v>1358</v>
      </c>
      <c r="D764" s="1" t="s">
        <v>1359</v>
      </c>
      <c r="E764" s="1" t="s">
        <v>1470</v>
      </c>
      <c r="F764" s="1" t="s">
        <v>1490</v>
      </c>
      <c r="G764" s="4">
        <v>849</v>
      </c>
      <c r="H764" s="5" t="str">
        <f>IF(Sheet1__2[[#This Row],[discounted_price]]&lt;200,"&lt;₹200",IF(OR(Sheet1__2[[#This Row],[discounted_price]]=200,Sheet1__2[[#This Row],[discounted_price]]&lt;=500),"₹200-₹500","&gt;₹500"))</f>
        <v>&gt;₹500</v>
      </c>
      <c r="I764" s="4">
        <v>1499</v>
      </c>
      <c r="J764" s="3">
        <v>0.43</v>
      </c>
      <c r="K764" s="1" t="str">
        <f>IF(Sheet1__2[[#This Row],[discount_percentage]]&gt;=50%,"50% or More","&lt;50%")</f>
        <v>&lt;50%</v>
      </c>
      <c r="M764" s="1">
        <v>4</v>
      </c>
      <c r="N764" s="2">
        <f>Sheet1__2[[#This Row],[actual_price]]*Sheet1__2[[#This Row],[rating_count]]</f>
        <v>11020648</v>
      </c>
      <c r="O764" s="1">
        <v>7352</v>
      </c>
      <c r="P764" s="1" t="str">
        <f>IF(Sheet1__2[[#This Row],[rating_count]]&lt;1000,"Under 1000","1000 or more")</f>
        <v>1000 or more</v>
      </c>
      <c r="Q764" s="11">
        <f>Sheet1__2[[#This Row],[rating]]*Sheet1__2[[#This Row],[rating_count]]</f>
        <v>29408</v>
      </c>
    </row>
    <row r="765" spans="1:17" hidden="1" x14ac:dyDescent="0.35">
      <c r="A765" s="1" t="s">
        <v>770</v>
      </c>
      <c r="B765" s="1" t="s">
        <v>2083</v>
      </c>
      <c r="C765" s="1" t="s">
        <v>1358</v>
      </c>
      <c r="D765" s="1" t="s">
        <v>1359</v>
      </c>
      <c r="E765" s="1" t="s">
        <v>1413</v>
      </c>
      <c r="F765" s="1" t="s">
        <v>1414</v>
      </c>
      <c r="G765" s="4">
        <v>328</v>
      </c>
      <c r="H765" s="5" t="str">
        <f>IF(Sheet1__2[[#This Row],[discounted_price]]&lt;200,"&lt;₹200",IF(OR(Sheet1__2[[#This Row],[discounted_price]]=200,Sheet1__2[[#This Row],[discounted_price]]&lt;=500),"₹200-₹500","&gt;₹500"))</f>
        <v>₹200-₹500</v>
      </c>
      <c r="I765" s="4">
        <v>399</v>
      </c>
      <c r="J765" s="3">
        <v>0.18</v>
      </c>
      <c r="K765" s="1" t="str">
        <f>IF(Sheet1__2[[#This Row],[discount_percentage]]&gt;=50%,"50% or More","&lt;50%")</f>
        <v>&lt;50%</v>
      </c>
      <c r="M765" s="1">
        <v>4.0999999999999996</v>
      </c>
      <c r="N765" s="2">
        <f>Sheet1__2[[#This Row],[actual_price]]*Sheet1__2[[#This Row],[rating_count]]</f>
        <v>1372959</v>
      </c>
      <c r="O765" s="1">
        <v>3441</v>
      </c>
      <c r="P765" s="1" t="str">
        <f>IF(Sheet1__2[[#This Row],[rating_count]]&lt;1000,"Under 1000","1000 or more")</f>
        <v>1000 or more</v>
      </c>
      <c r="Q765" s="11">
        <f>Sheet1__2[[#This Row],[rating]]*Sheet1__2[[#This Row],[rating_count]]</f>
        <v>14108.099999999999</v>
      </c>
    </row>
    <row r="766" spans="1:17" hidden="1" x14ac:dyDescent="0.35">
      <c r="A766" s="1" t="s">
        <v>771</v>
      </c>
      <c r="B766" s="1" t="s">
        <v>2084</v>
      </c>
      <c r="C766" s="1" t="s">
        <v>1358</v>
      </c>
      <c r="D766" s="1" t="s">
        <v>1359</v>
      </c>
      <c r="E766" s="1" t="s">
        <v>1409</v>
      </c>
      <c r="F766" s="1" t="s">
        <v>1416</v>
      </c>
      <c r="G766" s="4">
        <v>269</v>
      </c>
      <c r="H766" s="5" t="str">
        <f>IF(Sheet1__2[[#This Row],[discounted_price]]&lt;200,"&lt;₹200",IF(OR(Sheet1__2[[#This Row],[discounted_price]]=200,Sheet1__2[[#This Row],[discounted_price]]&lt;=500),"₹200-₹500","&gt;₹500"))</f>
        <v>₹200-₹500</v>
      </c>
      <c r="I766" s="4">
        <v>699</v>
      </c>
      <c r="J766" s="3">
        <v>0.62</v>
      </c>
      <c r="K766" s="1" t="str">
        <f>IF(Sheet1__2[[#This Row],[discount_percentage]]&gt;=50%,"50% or More","&lt;50%")</f>
        <v>50% or More</v>
      </c>
      <c r="M766" s="1">
        <v>4</v>
      </c>
      <c r="N766" s="2">
        <f>Sheet1__2[[#This Row],[actual_price]]*Sheet1__2[[#This Row],[rating_count]]</f>
        <v>65007</v>
      </c>
      <c r="O766" s="1">
        <v>93</v>
      </c>
      <c r="P766" s="1" t="str">
        <f>IF(Sheet1__2[[#This Row],[rating_count]]&lt;1000,"Under 1000","1000 or more")</f>
        <v>Under 1000</v>
      </c>
      <c r="Q766" s="11">
        <f>Sheet1__2[[#This Row],[rating]]*Sheet1__2[[#This Row],[rating_count]]</f>
        <v>372</v>
      </c>
    </row>
    <row r="767" spans="1:17" hidden="1" x14ac:dyDescent="0.35">
      <c r="A767" s="1" t="s">
        <v>772</v>
      </c>
      <c r="B767" s="1" t="s">
        <v>2085</v>
      </c>
      <c r="C767" s="1" t="s">
        <v>1365</v>
      </c>
      <c r="D767" s="1" t="s">
        <v>1434</v>
      </c>
      <c r="E767" s="1" t="s">
        <v>1367</v>
      </c>
      <c r="F767" s="1" t="s">
        <v>1491</v>
      </c>
      <c r="G767" s="4">
        <v>299</v>
      </c>
      <c r="H767" s="5" t="str">
        <f>IF(Sheet1__2[[#This Row],[discounted_price]]&lt;200,"&lt;₹200",IF(OR(Sheet1__2[[#This Row],[discounted_price]]=200,Sheet1__2[[#This Row],[discounted_price]]&lt;=500),"₹200-₹500","&gt;₹500"))</f>
        <v>₹200-₹500</v>
      </c>
      <c r="I767" s="4">
        <v>400</v>
      </c>
      <c r="J767" s="3">
        <v>0.25</v>
      </c>
      <c r="K767" s="1" t="str">
        <f>IF(Sheet1__2[[#This Row],[discount_percentage]]&gt;=50%,"50% or More","&lt;50%")</f>
        <v>&lt;50%</v>
      </c>
      <c r="M767" s="1">
        <v>3.8</v>
      </c>
      <c r="N767" s="2">
        <f>Sheet1__2[[#This Row],[actual_price]]*Sheet1__2[[#This Row],[rating_count]]</f>
        <v>16358000</v>
      </c>
      <c r="O767" s="1">
        <v>40895</v>
      </c>
      <c r="P767" s="1" t="str">
        <f>IF(Sheet1__2[[#This Row],[rating_count]]&lt;1000,"Under 1000","1000 or more")</f>
        <v>1000 or more</v>
      </c>
      <c r="Q767" s="11">
        <f>Sheet1__2[[#This Row],[rating]]*Sheet1__2[[#This Row],[rating_count]]</f>
        <v>155401</v>
      </c>
    </row>
    <row r="768" spans="1:17" hidden="1" x14ac:dyDescent="0.35">
      <c r="A768" s="1" t="s">
        <v>773</v>
      </c>
      <c r="B768" s="1" t="s">
        <v>2086</v>
      </c>
      <c r="C768" s="1" t="s">
        <v>1358</v>
      </c>
      <c r="D768" s="1" t="s">
        <v>1359</v>
      </c>
      <c r="E768" s="1" t="s">
        <v>1465</v>
      </c>
      <c r="F768" s="1" t="s">
        <v>1492</v>
      </c>
      <c r="G768" s="4">
        <v>549</v>
      </c>
      <c r="H768" s="5" t="str">
        <f>IF(Sheet1__2[[#This Row],[discounted_price]]&lt;200,"&lt;₹200",IF(OR(Sheet1__2[[#This Row],[discounted_price]]=200,Sheet1__2[[#This Row],[discounted_price]]&lt;=500),"₹200-₹500","&gt;₹500"))</f>
        <v>&gt;₹500</v>
      </c>
      <c r="I768" s="4">
        <v>1499</v>
      </c>
      <c r="J768" s="3">
        <v>0.63</v>
      </c>
      <c r="K768" s="1" t="str">
        <f>IF(Sheet1__2[[#This Row],[discount_percentage]]&gt;=50%,"50% or More","&lt;50%")</f>
        <v>50% or More</v>
      </c>
      <c r="M768" s="1">
        <v>4.3</v>
      </c>
      <c r="N768" s="2">
        <f>Sheet1__2[[#This Row],[actual_price]]*Sheet1__2[[#This Row],[rating_count]]</f>
        <v>16497994</v>
      </c>
      <c r="O768" s="1">
        <v>11006</v>
      </c>
      <c r="P768" s="1" t="str">
        <f>IF(Sheet1__2[[#This Row],[rating_count]]&lt;1000,"Under 1000","1000 or more")</f>
        <v>1000 or more</v>
      </c>
      <c r="Q768" s="11">
        <f>Sheet1__2[[#This Row],[rating]]*Sheet1__2[[#This Row],[rating_count]]</f>
        <v>47325.799999999996</v>
      </c>
    </row>
    <row r="769" spans="1:17" hidden="1" x14ac:dyDescent="0.35">
      <c r="A769" s="1" t="s">
        <v>774</v>
      </c>
      <c r="B769" s="1" t="s">
        <v>2061</v>
      </c>
      <c r="C769" s="1" t="s">
        <v>1424</v>
      </c>
      <c r="D769" s="1" t="s">
        <v>1425</v>
      </c>
      <c r="E769" s="1" t="s">
        <v>1426</v>
      </c>
      <c r="F769" s="1" t="s">
        <v>1427</v>
      </c>
      <c r="G769" s="4">
        <v>114</v>
      </c>
      <c r="H769" s="5" t="str">
        <f>IF(Sheet1__2[[#This Row],[discounted_price]]&lt;200,"&lt;₹200",IF(OR(Sheet1__2[[#This Row],[discounted_price]]=200,Sheet1__2[[#This Row],[discounted_price]]&lt;=500),"₹200-₹500","&gt;₹500"))</f>
        <v>&lt;₹200</v>
      </c>
      <c r="I769" s="4">
        <v>120</v>
      </c>
      <c r="J769" s="3">
        <v>0.05</v>
      </c>
      <c r="K769" s="1" t="str">
        <f>IF(Sheet1__2[[#This Row],[discount_percentage]]&gt;=50%,"50% or More","&lt;50%")</f>
        <v>&lt;50%</v>
      </c>
      <c r="M769" s="1">
        <v>4.2</v>
      </c>
      <c r="N769" s="2">
        <f>Sheet1__2[[#This Row],[actual_price]]*Sheet1__2[[#This Row],[rating_count]]</f>
        <v>1072560</v>
      </c>
      <c r="O769" s="1">
        <v>8938</v>
      </c>
      <c r="P769" s="1" t="str">
        <f>IF(Sheet1__2[[#This Row],[rating_count]]&lt;1000,"Under 1000","1000 or more")</f>
        <v>1000 or more</v>
      </c>
      <c r="Q769" s="11">
        <f>Sheet1__2[[#This Row],[rating]]*Sheet1__2[[#This Row],[rating_count]]</f>
        <v>37539.599999999999</v>
      </c>
    </row>
    <row r="770" spans="1:17" hidden="1" x14ac:dyDescent="0.35">
      <c r="A770" s="1" t="s">
        <v>775</v>
      </c>
      <c r="B770" s="1" t="s">
        <v>2087</v>
      </c>
      <c r="C770" s="1" t="s">
        <v>1424</v>
      </c>
      <c r="D770" s="1" t="s">
        <v>1425</v>
      </c>
      <c r="E770" s="1" t="s">
        <v>1426</v>
      </c>
      <c r="F770" s="1" t="s">
        <v>1427</v>
      </c>
      <c r="G770" s="4">
        <v>120</v>
      </c>
      <c r="H770" s="5" t="str">
        <f>IF(Sheet1__2[[#This Row],[discounted_price]]&lt;200,"&lt;₹200",IF(OR(Sheet1__2[[#This Row],[discounted_price]]=200,Sheet1__2[[#This Row],[discounted_price]]&lt;=500),"₹200-₹500","&gt;₹500"))</f>
        <v>&lt;₹200</v>
      </c>
      <c r="I770" s="4">
        <v>120</v>
      </c>
      <c r="J770" s="3">
        <v>0</v>
      </c>
      <c r="K770" s="1" t="str">
        <f>IF(Sheet1__2[[#This Row],[discount_percentage]]&gt;=50%,"50% or More","&lt;50%")</f>
        <v>&lt;50%</v>
      </c>
      <c r="M770" s="1">
        <v>4.0999999999999996</v>
      </c>
      <c r="N770" s="2">
        <f>Sheet1__2[[#This Row],[actual_price]]*Sheet1__2[[#This Row],[rating_count]]</f>
        <v>516960</v>
      </c>
      <c r="O770" s="1">
        <v>4308</v>
      </c>
      <c r="P770" s="1" t="str">
        <f>IF(Sheet1__2[[#This Row],[rating_count]]&lt;1000,"Under 1000","1000 or more")</f>
        <v>1000 or more</v>
      </c>
      <c r="Q770" s="11">
        <f>Sheet1__2[[#This Row],[rating]]*Sheet1__2[[#This Row],[rating_count]]</f>
        <v>17662.8</v>
      </c>
    </row>
    <row r="771" spans="1:17" hidden="1" x14ac:dyDescent="0.35">
      <c r="A771" s="1" t="s">
        <v>776</v>
      </c>
      <c r="B771" s="1" t="s">
        <v>2088</v>
      </c>
      <c r="C771" s="1" t="s">
        <v>1358</v>
      </c>
      <c r="D771" s="1" t="s">
        <v>1359</v>
      </c>
      <c r="E771" s="1" t="s">
        <v>1413</v>
      </c>
      <c r="F771" s="1" t="s">
        <v>1414</v>
      </c>
      <c r="G771" s="4">
        <v>1490</v>
      </c>
      <c r="H771" s="5" t="str">
        <f>IF(Sheet1__2[[#This Row],[discounted_price]]&lt;200,"&lt;₹200",IF(OR(Sheet1__2[[#This Row],[discounted_price]]=200,Sheet1__2[[#This Row],[discounted_price]]&lt;=500),"₹200-₹500","&gt;₹500"))</f>
        <v>&gt;₹500</v>
      </c>
      <c r="I771" s="4">
        <v>2295</v>
      </c>
      <c r="J771" s="3">
        <v>0.35</v>
      </c>
      <c r="K771" s="1" t="str">
        <f>IF(Sheet1__2[[#This Row],[discount_percentage]]&gt;=50%,"50% or More","&lt;50%")</f>
        <v>&lt;50%</v>
      </c>
      <c r="M771" s="1">
        <v>4.5999999999999996</v>
      </c>
      <c r="N771" s="2">
        <f>Sheet1__2[[#This Row],[actual_price]]*Sheet1__2[[#This Row],[rating_count]]</f>
        <v>24446340</v>
      </c>
      <c r="O771" s="1">
        <v>10652</v>
      </c>
      <c r="P771" s="1" t="str">
        <f>IF(Sheet1__2[[#This Row],[rating_count]]&lt;1000,"Under 1000","1000 or more")</f>
        <v>1000 or more</v>
      </c>
      <c r="Q771" s="11">
        <f>Sheet1__2[[#This Row],[rating]]*Sheet1__2[[#This Row],[rating_count]]</f>
        <v>48999.199999999997</v>
      </c>
    </row>
    <row r="772" spans="1:17" hidden="1" x14ac:dyDescent="0.35">
      <c r="A772" s="1" t="s">
        <v>777</v>
      </c>
      <c r="B772" s="1" t="s">
        <v>2089</v>
      </c>
      <c r="C772" s="1" t="s">
        <v>1428</v>
      </c>
      <c r="D772" s="1" t="s">
        <v>1429</v>
      </c>
      <c r="E772" s="1" t="s">
        <v>1493</v>
      </c>
      <c r="F772" s="1" t="s">
        <v>1494</v>
      </c>
      <c r="G772" s="4">
        <v>99</v>
      </c>
      <c r="H772" s="5" t="str">
        <f>IF(Sheet1__2[[#This Row],[discounted_price]]&lt;200,"&lt;₹200",IF(OR(Sheet1__2[[#This Row],[discounted_price]]=200,Sheet1__2[[#This Row],[discounted_price]]&lt;=500),"₹200-₹500","&gt;₹500"))</f>
        <v>&lt;₹200</v>
      </c>
      <c r="I772" s="4">
        <v>99</v>
      </c>
      <c r="J772" s="3">
        <v>0</v>
      </c>
      <c r="K772" s="1" t="str">
        <f>IF(Sheet1__2[[#This Row],[discount_percentage]]&gt;=50%,"50% or More","&lt;50%")</f>
        <v>&lt;50%</v>
      </c>
      <c r="M772" s="1">
        <v>4.3</v>
      </c>
      <c r="N772" s="2">
        <f>Sheet1__2[[#This Row],[actual_price]]*Sheet1__2[[#This Row],[rating_count]]</f>
        <v>498564</v>
      </c>
      <c r="O772" s="1">
        <v>5036</v>
      </c>
      <c r="P772" s="1" t="str">
        <f>IF(Sheet1__2[[#This Row],[rating_count]]&lt;1000,"Under 1000","1000 or more")</f>
        <v>1000 or more</v>
      </c>
      <c r="Q772" s="11">
        <f>Sheet1__2[[#This Row],[rating]]*Sheet1__2[[#This Row],[rating_count]]</f>
        <v>21654.799999999999</v>
      </c>
    </row>
    <row r="773" spans="1:17" hidden="1" x14ac:dyDescent="0.35">
      <c r="A773" s="1" t="s">
        <v>778</v>
      </c>
      <c r="B773" s="1" t="s">
        <v>2090</v>
      </c>
      <c r="C773" s="1" t="s">
        <v>1358</v>
      </c>
      <c r="D773" s="1" t="s">
        <v>1359</v>
      </c>
      <c r="E773" s="1" t="s">
        <v>1413</v>
      </c>
      <c r="F773" s="1" t="s">
        <v>1414</v>
      </c>
      <c r="G773" s="4">
        <v>149</v>
      </c>
      <c r="H773" s="5" t="str">
        <f>IF(Sheet1__2[[#This Row],[discounted_price]]&lt;200,"&lt;₹200",IF(OR(Sheet1__2[[#This Row],[discounted_price]]=200,Sheet1__2[[#This Row],[discounted_price]]&lt;=500),"₹200-₹500","&gt;₹500"))</f>
        <v>&lt;₹200</v>
      </c>
      <c r="I773" s="4">
        <v>249</v>
      </c>
      <c r="J773" s="3">
        <v>0.4</v>
      </c>
      <c r="K773" s="1" t="str">
        <f>IF(Sheet1__2[[#This Row],[discount_percentage]]&gt;=50%,"50% or More","&lt;50%")</f>
        <v>&lt;50%</v>
      </c>
      <c r="M773" s="1">
        <v>4</v>
      </c>
      <c r="N773" s="2">
        <f>Sheet1__2[[#This Row],[actual_price]]*Sheet1__2[[#This Row],[rating_count]]</f>
        <v>1259193</v>
      </c>
      <c r="O773" s="1">
        <v>5057</v>
      </c>
      <c r="P773" s="1" t="str">
        <f>IF(Sheet1__2[[#This Row],[rating_count]]&lt;1000,"Under 1000","1000 or more")</f>
        <v>1000 or more</v>
      </c>
      <c r="Q773" s="11">
        <f>Sheet1__2[[#This Row],[rating]]*Sheet1__2[[#This Row],[rating_count]]</f>
        <v>20228</v>
      </c>
    </row>
    <row r="774" spans="1:17" hidden="1" x14ac:dyDescent="0.35">
      <c r="A774" s="1" t="s">
        <v>779</v>
      </c>
      <c r="B774" s="1" t="s">
        <v>2091</v>
      </c>
      <c r="C774" s="1" t="s">
        <v>1358</v>
      </c>
      <c r="D774" s="1" t="s">
        <v>1359</v>
      </c>
      <c r="E774" s="1" t="s">
        <v>1445</v>
      </c>
      <c r="F774" s="1" t="s">
        <v>1446</v>
      </c>
      <c r="G774" s="4">
        <v>575</v>
      </c>
      <c r="H774" s="5" t="str">
        <f>IF(Sheet1__2[[#This Row],[discounted_price]]&lt;200,"&lt;₹200",IF(OR(Sheet1__2[[#This Row],[discounted_price]]=200,Sheet1__2[[#This Row],[discounted_price]]&lt;=500),"₹200-₹500","&gt;₹500"))</f>
        <v>&gt;₹500</v>
      </c>
      <c r="I774" s="4">
        <v>2799</v>
      </c>
      <c r="J774" s="3">
        <v>0.79</v>
      </c>
      <c r="K774" s="1" t="str">
        <f>IF(Sheet1__2[[#This Row],[discount_percentage]]&gt;=50%,"50% or More","&lt;50%")</f>
        <v>50% or More</v>
      </c>
      <c r="M774" s="1">
        <v>4.2</v>
      </c>
      <c r="N774" s="2">
        <f>Sheet1__2[[#This Row],[actual_price]]*Sheet1__2[[#This Row],[rating_count]]</f>
        <v>23895063</v>
      </c>
      <c r="O774" s="1">
        <v>8537</v>
      </c>
      <c r="P774" s="1" t="str">
        <f>IF(Sheet1__2[[#This Row],[rating_count]]&lt;1000,"Under 1000","1000 or more")</f>
        <v>1000 or more</v>
      </c>
      <c r="Q774" s="11">
        <f>Sheet1__2[[#This Row],[rating]]*Sheet1__2[[#This Row],[rating_count]]</f>
        <v>35855.4</v>
      </c>
    </row>
    <row r="775" spans="1:17" hidden="1" x14ac:dyDescent="0.35">
      <c r="A775" s="1" t="s">
        <v>780</v>
      </c>
      <c r="B775" s="1" t="s">
        <v>2092</v>
      </c>
      <c r="C775" s="1" t="s">
        <v>1424</v>
      </c>
      <c r="D775" s="1" t="s">
        <v>1425</v>
      </c>
      <c r="E775" s="1" t="s">
        <v>1426</v>
      </c>
      <c r="F775" s="1" t="s">
        <v>1427</v>
      </c>
      <c r="G775" s="4">
        <v>178</v>
      </c>
      <c r="H775" s="5" t="str">
        <f>IF(Sheet1__2[[#This Row],[discounted_price]]&lt;200,"&lt;₹200",IF(OR(Sheet1__2[[#This Row],[discounted_price]]=200,Sheet1__2[[#This Row],[discounted_price]]&lt;=500),"₹200-₹500","&gt;₹500"))</f>
        <v>&lt;₹200</v>
      </c>
      <c r="I775" s="4">
        <v>210</v>
      </c>
      <c r="J775" s="3">
        <v>0.15</v>
      </c>
      <c r="K775" s="1" t="str">
        <f>IF(Sheet1__2[[#This Row],[discount_percentage]]&gt;=50%,"50% or More","&lt;50%")</f>
        <v>&lt;50%</v>
      </c>
      <c r="M775" s="1">
        <v>4.3</v>
      </c>
      <c r="N775" s="2">
        <f>Sheet1__2[[#This Row],[actual_price]]*Sheet1__2[[#This Row],[rating_count]]</f>
        <v>514500</v>
      </c>
      <c r="O775" s="1">
        <v>2450</v>
      </c>
      <c r="P775" s="1" t="str">
        <f>IF(Sheet1__2[[#This Row],[rating_count]]&lt;1000,"Under 1000","1000 or more")</f>
        <v>1000 or more</v>
      </c>
      <c r="Q775" s="11">
        <f>Sheet1__2[[#This Row],[rating]]*Sheet1__2[[#This Row],[rating_count]]</f>
        <v>10535</v>
      </c>
    </row>
    <row r="776" spans="1:17" hidden="1" x14ac:dyDescent="0.35">
      <c r="A776" s="1" t="s">
        <v>781</v>
      </c>
      <c r="B776" s="1" t="s">
        <v>1932</v>
      </c>
      <c r="C776" s="1" t="s">
        <v>1365</v>
      </c>
      <c r="D776" s="1" t="s">
        <v>1395</v>
      </c>
      <c r="E776" s="1" t="s">
        <v>1396</v>
      </c>
      <c r="F776" s="1" t="s">
        <v>1397</v>
      </c>
      <c r="G776" s="4">
        <v>1599</v>
      </c>
      <c r="H776" s="5" t="str">
        <f>IF(Sheet1__2[[#This Row],[discounted_price]]&lt;200,"&lt;₹200",IF(OR(Sheet1__2[[#This Row],[discounted_price]]=200,Sheet1__2[[#This Row],[discounted_price]]&lt;=500),"₹200-₹500","&gt;₹500"))</f>
        <v>&gt;₹500</v>
      </c>
      <c r="I776" s="4">
        <v>3490</v>
      </c>
      <c r="J776" s="3">
        <v>0.54</v>
      </c>
      <c r="K776" s="1" t="str">
        <f>IF(Sheet1__2[[#This Row],[discount_percentage]]&gt;=50%,"50% or More","&lt;50%")</f>
        <v>50% or More</v>
      </c>
      <c r="M776" s="1">
        <v>3.7</v>
      </c>
      <c r="N776" s="2">
        <f>Sheet1__2[[#This Row],[actual_price]]*Sheet1__2[[#This Row],[rating_count]]</f>
        <v>2359240</v>
      </c>
      <c r="O776" s="1">
        <v>676</v>
      </c>
      <c r="P776" s="1" t="str">
        <f>IF(Sheet1__2[[#This Row],[rating_count]]&lt;1000,"Under 1000","1000 or more")</f>
        <v>Under 1000</v>
      </c>
      <c r="Q776" s="11">
        <f>Sheet1__2[[#This Row],[rating]]*Sheet1__2[[#This Row],[rating_count]]</f>
        <v>2501.2000000000003</v>
      </c>
    </row>
    <row r="777" spans="1:17" hidden="1" x14ac:dyDescent="0.35">
      <c r="A777" s="1" t="s">
        <v>782</v>
      </c>
      <c r="B777" s="1" t="s">
        <v>1944</v>
      </c>
      <c r="C777" s="1" t="s">
        <v>1365</v>
      </c>
      <c r="D777" s="1" t="s">
        <v>1395</v>
      </c>
      <c r="E777" s="1" t="s">
        <v>1396</v>
      </c>
      <c r="F777" s="1" t="s">
        <v>1397</v>
      </c>
      <c r="G777" s="4">
        <v>499</v>
      </c>
      <c r="H777" s="5" t="str">
        <f>IF(Sheet1__2[[#This Row],[discounted_price]]&lt;200,"&lt;₹200",IF(OR(Sheet1__2[[#This Row],[discounted_price]]=200,Sheet1__2[[#This Row],[discounted_price]]&lt;=500),"₹200-₹500","&gt;₹500"))</f>
        <v>₹200-₹500</v>
      </c>
      <c r="I777" s="4">
        <v>1299</v>
      </c>
      <c r="J777" s="3">
        <v>0.62</v>
      </c>
      <c r="K777" s="1" t="str">
        <f>IF(Sheet1__2[[#This Row],[discount_percentage]]&gt;=50%,"50% or More","&lt;50%")</f>
        <v>50% or More</v>
      </c>
      <c r="M777" s="1">
        <v>3.9</v>
      </c>
      <c r="N777" s="2">
        <f>Sheet1__2[[#This Row],[actual_price]]*Sheet1__2[[#This Row],[rating_count]]</f>
        <v>1523727</v>
      </c>
      <c r="O777" s="1">
        <v>1173</v>
      </c>
      <c r="P777" s="1" t="str">
        <f>IF(Sheet1__2[[#This Row],[rating_count]]&lt;1000,"Under 1000","1000 or more")</f>
        <v>1000 or more</v>
      </c>
      <c r="Q777" s="11">
        <f>Sheet1__2[[#This Row],[rating]]*Sheet1__2[[#This Row],[rating_count]]</f>
        <v>4574.7</v>
      </c>
    </row>
    <row r="778" spans="1:17" hidden="1" x14ac:dyDescent="0.35">
      <c r="A778" s="1" t="s">
        <v>783</v>
      </c>
      <c r="B778" s="1" t="s">
        <v>2093</v>
      </c>
      <c r="C778" s="1" t="s">
        <v>1358</v>
      </c>
      <c r="D778" s="1" t="s">
        <v>1359</v>
      </c>
      <c r="E778" s="1" t="s">
        <v>1413</v>
      </c>
      <c r="F778" s="1" t="s">
        <v>1444</v>
      </c>
      <c r="G778" s="4">
        <v>199</v>
      </c>
      <c r="H778" s="5" t="str">
        <f>IF(Sheet1__2[[#This Row],[discounted_price]]&lt;200,"&lt;₹200",IF(OR(Sheet1__2[[#This Row],[discounted_price]]=200,Sheet1__2[[#This Row],[discounted_price]]&lt;=500),"₹200-₹500","&gt;₹500"))</f>
        <v>&lt;₹200</v>
      </c>
      <c r="I778" s="4">
        <v>499</v>
      </c>
      <c r="J778" s="3">
        <v>0.6</v>
      </c>
      <c r="K778" s="1" t="str">
        <f>IF(Sheet1__2[[#This Row],[discount_percentage]]&gt;=50%,"50% or More","&lt;50%")</f>
        <v>50% or More</v>
      </c>
      <c r="M778" s="1">
        <v>4.3</v>
      </c>
      <c r="N778" s="2">
        <f>Sheet1__2[[#This Row],[actual_price]]*Sheet1__2[[#This Row],[rating_count]]</f>
        <v>4989002</v>
      </c>
      <c r="O778" s="1">
        <v>9998</v>
      </c>
      <c r="P778" s="1" t="str">
        <f>IF(Sheet1__2[[#This Row],[rating_count]]&lt;1000,"Under 1000","1000 or more")</f>
        <v>1000 or more</v>
      </c>
      <c r="Q778" s="11">
        <f>Sheet1__2[[#This Row],[rating]]*Sheet1__2[[#This Row],[rating_count]]</f>
        <v>42991.4</v>
      </c>
    </row>
    <row r="779" spans="1:17" x14ac:dyDescent="0.35">
      <c r="A779" s="1" t="s">
        <v>784</v>
      </c>
      <c r="B779" s="1" t="s">
        <v>1835</v>
      </c>
      <c r="C779" s="1" t="s">
        <v>1365</v>
      </c>
      <c r="D779" s="1" t="s">
        <v>1385</v>
      </c>
      <c r="E779" s="1" t="s">
        <v>1386</v>
      </c>
      <c r="G779" s="1">
        <v>2499</v>
      </c>
      <c r="H779" s="4" t="str">
        <f>IF(Sheet1__2[[#This Row],[discounted_price]]&lt;200,"&lt;₹200",IF(OR(Sheet1__2[[#This Row],[discounted_price]]=200,Sheet1__2[[#This Row],[discounted_price]]&lt;=500),"₹200-₹500","&gt;₹500"))</f>
        <v>&gt;₹500</v>
      </c>
      <c r="I779" s="1">
        <v>5999</v>
      </c>
      <c r="J779" s="1">
        <v>0.57999999999999996</v>
      </c>
      <c r="K779" s="1" t="str">
        <f>IF(Sheet1__2[[#This Row],[discount_percentage]]&gt;=50%,"50% or More","&lt;50%")</f>
        <v>50% or More</v>
      </c>
      <c r="L77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79" s="1">
        <v>4.0999999999999996</v>
      </c>
      <c r="N779" s="1">
        <f>Sheet1__2[[#This Row],[actual_price]]*Sheet1__2[[#This Row],[rating_count]]</f>
        <v>35106148</v>
      </c>
      <c r="O779" s="1">
        <v>5852</v>
      </c>
      <c r="P779" s="1" t="str">
        <f>IF(Sheet1__2[[#This Row],[rating_count]]&lt;1000,"Under 1000","1000 or more")</f>
        <v>1000 or more</v>
      </c>
      <c r="Q779" s="11">
        <f>Sheet1__2[[#This Row],[rating]]*Sheet1__2[[#This Row],[rating_count]]</f>
        <v>23993.199999999997</v>
      </c>
    </row>
    <row r="780" spans="1:17" x14ac:dyDescent="0.35">
      <c r="A780" s="1" t="s">
        <v>785</v>
      </c>
      <c r="B780" s="1" t="s">
        <v>2094</v>
      </c>
      <c r="C780" s="1" t="s">
        <v>1358</v>
      </c>
      <c r="D780" s="1" t="s">
        <v>1475</v>
      </c>
      <c r="E780" s="1" t="s">
        <v>1495</v>
      </c>
      <c r="G780" s="1">
        <v>199</v>
      </c>
      <c r="H780" s="4" t="str">
        <f>IF(Sheet1__2[[#This Row],[discounted_price]]&lt;200,"&lt;₹200",IF(OR(Sheet1__2[[#This Row],[discounted_price]]=200,Sheet1__2[[#This Row],[discounted_price]]&lt;=500),"₹200-₹500","&gt;₹500"))</f>
        <v>&lt;₹200</v>
      </c>
      <c r="I780" s="1">
        <v>999</v>
      </c>
      <c r="J780" s="1">
        <v>0.8</v>
      </c>
      <c r="K780" s="1" t="str">
        <f>IF(Sheet1__2[[#This Row],[discount_percentage]]&gt;=50%,"50% or More","&lt;50%")</f>
        <v>50% or More</v>
      </c>
      <c r="L78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80" s="1">
        <v>4.2</v>
      </c>
      <c r="N780" s="1">
        <f>Sheet1__2[[#This Row],[actual_price]]*Sheet1__2[[#This Row],[rating_count]]</f>
        <v>361638</v>
      </c>
      <c r="O780" s="1">
        <v>362</v>
      </c>
      <c r="P780" s="1" t="str">
        <f>IF(Sheet1__2[[#This Row],[rating_count]]&lt;1000,"Under 1000","1000 or more")</f>
        <v>Under 1000</v>
      </c>
      <c r="Q780" s="11">
        <f>Sheet1__2[[#This Row],[rating]]*Sheet1__2[[#This Row],[rating_count]]</f>
        <v>1520.4</v>
      </c>
    </row>
    <row r="781" spans="1:17" hidden="1" x14ac:dyDescent="0.35">
      <c r="A781" s="1" t="s">
        <v>786</v>
      </c>
      <c r="B781" s="1" t="s">
        <v>2022</v>
      </c>
      <c r="C781" s="1" t="s">
        <v>1365</v>
      </c>
      <c r="D781" s="1" t="s">
        <v>1367</v>
      </c>
      <c r="E781" s="1" t="s">
        <v>1392</v>
      </c>
      <c r="F781" s="1" t="s">
        <v>1393</v>
      </c>
      <c r="G781" s="4">
        <v>939</v>
      </c>
      <c r="H781" s="5" t="str">
        <f>IF(Sheet1__2[[#This Row],[discounted_price]]&lt;200,"&lt;₹200",IF(OR(Sheet1__2[[#This Row],[discounted_price]]=200,Sheet1__2[[#This Row],[discounted_price]]&lt;=500),"₹200-₹500","&gt;₹500"))</f>
        <v>&gt;₹500</v>
      </c>
      <c r="I781" s="4">
        <v>1800</v>
      </c>
      <c r="J781" s="3">
        <v>0.48</v>
      </c>
      <c r="K781" s="1" t="str">
        <f>IF(Sheet1__2[[#This Row],[discount_percentage]]&gt;=50%,"50% or More","&lt;50%")</f>
        <v>&lt;50%</v>
      </c>
      <c r="M781" s="1">
        <v>4.5</v>
      </c>
      <c r="N781" s="2">
        <f>Sheet1__2[[#This Row],[actual_price]]*Sheet1__2[[#This Row],[rating_count]]</f>
        <v>369093600</v>
      </c>
      <c r="O781" s="1">
        <v>205052</v>
      </c>
      <c r="P781" s="1" t="str">
        <f>IF(Sheet1__2[[#This Row],[rating_count]]&lt;1000,"Under 1000","1000 or more")</f>
        <v>1000 or more</v>
      </c>
      <c r="Q781" s="11">
        <f>Sheet1__2[[#This Row],[rating]]*Sheet1__2[[#This Row],[rating_count]]</f>
        <v>922734</v>
      </c>
    </row>
    <row r="782" spans="1:17" x14ac:dyDescent="0.35">
      <c r="A782" s="1" t="s">
        <v>787</v>
      </c>
      <c r="B782" s="1" t="s">
        <v>1879</v>
      </c>
      <c r="C782" s="1" t="s">
        <v>1365</v>
      </c>
      <c r="D782" s="1" t="s">
        <v>1385</v>
      </c>
      <c r="E782" s="1" t="s">
        <v>1386</v>
      </c>
      <c r="G782" s="1">
        <v>2499</v>
      </c>
      <c r="H782" s="4" t="str">
        <f>IF(Sheet1__2[[#This Row],[discounted_price]]&lt;200,"&lt;₹200",IF(OR(Sheet1__2[[#This Row],[discounted_price]]=200,Sheet1__2[[#This Row],[discounted_price]]&lt;=500),"₹200-₹500","&gt;₹500"))</f>
        <v>&gt;₹500</v>
      </c>
      <c r="I782" s="1">
        <v>9999</v>
      </c>
      <c r="J782" s="1">
        <v>0.75</v>
      </c>
      <c r="K782" s="1" t="str">
        <f>IF(Sheet1__2[[#This Row],[discount_percentage]]&gt;=50%,"50% or More","&lt;50%")</f>
        <v>50% or More</v>
      </c>
      <c r="L78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82" s="1">
        <v>4</v>
      </c>
      <c r="N782" s="1">
        <f>Sheet1__2[[#This Row],[actual_price]]*Sheet1__2[[#This Row],[rating_count]]</f>
        <v>90890910</v>
      </c>
      <c r="O782" s="1">
        <v>9090</v>
      </c>
      <c r="P782" s="1" t="str">
        <f>IF(Sheet1__2[[#This Row],[rating_count]]&lt;1000,"Under 1000","1000 or more")</f>
        <v>1000 or more</v>
      </c>
      <c r="Q782" s="11">
        <f>Sheet1__2[[#This Row],[rating]]*Sheet1__2[[#This Row],[rating_count]]</f>
        <v>36360</v>
      </c>
    </row>
    <row r="783" spans="1:17" hidden="1" x14ac:dyDescent="0.35">
      <c r="A783" s="1" t="s">
        <v>788</v>
      </c>
      <c r="B783" s="1" t="s">
        <v>2095</v>
      </c>
      <c r="C783" s="1" t="s">
        <v>1358</v>
      </c>
      <c r="D783" s="1" t="s">
        <v>1359</v>
      </c>
      <c r="E783" s="1" t="s">
        <v>1413</v>
      </c>
      <c r="F783" s="1" t="s">
        <v>1414</v>
      </c>
      <c r="G783" s="4">
        <v>1439</v>
      </c>
      <c r="H783" s="5" t="str">
        <f>IF(Sheet1__2[[#This Row],[discounted_price]]&lt;200,"&lt;₹200",IF(OR(Sheet1__2[[#This Row],[discounted_price]]=200,Sheet1__2[[#This Row],[discounted_price]]&lt;=500),"₹200-₹500","&gt;₹500"))</f>
        <v>&gt;₹500</v>
      </c>
      <c r="I783" s="4">
        <v>2890</v>
      </c>
      <c r="J783" s="3">
        <v>0.5</v>
      </c>
      <c r="K783" s="1" t="str">
        <f>IF(Sheet1__2[[#This Row],[discount_percentage]]&gt;=50%,"50% or More","&lt;50%")</f>
        <v>50% or More</v>
      </c>
      <c r="M783" s="1">
        <v>4.5</v>
      </c>
      <c r="N783" s="2">
        <f>Sheet1__2[[#This Row],[actual_price]]*Sheet1__2[[#This Row],[rating_count]]</f>
        <v>11846110</v>
      </c>
      <c r="O783" s="1">
        <v>4099</v>
      </c>
      <c r="P783" s="1" t="str">
        <f>IF(Sheet1__2[[#This Row],[rating_count]]&lt;1000,"Under 1000","1000 or more")</f>
        <v>1000 or more</v>
      </c>
      <c r="Q783" s="11">
        <f>Sheet1__2[[#This Row],[rating]]*Sheet1__2[[#This Row],[rating_count]]</f>
        <v>18445.5</v>
      </c>
    </row>
    <row r="784" spans="1:17" hidden="1" x14ac:dyDescent="0.35">
      <c r="A784" s="1" t="s">
        <v>789</v>
      </c>
      <c r="B784" s="1" t="s">
        <v>1944</v>
      </c>
      <c r="C784" s="1" t="s">
        <v>1365</v>
      </c>
      <c r="D784" s="1" t="s">
        <v>1395</v>
      </c>
      <c r="E784" s="1" t="s">
        <v>1396</v>
      </c>
      <c r="F784" s="1" t="s">
        <v>1397</v>
      </c>
      <c r="G784" s="4">
        <v>1099</v>
      </c>
      <c r="H784" s="5" t="str">
        <f>IF(Sheet1__2[[#This Row],[discounted_price]]&lt;200,"&lt;₹200",IF(OR(Sheet1__2[[#This Row],[discounted_price]]=200,Sheet1__2[[#This Row],[discounted_price]]&lt;=500),"₹200-₹500","&gt;₹500"))</f>
        <v>&gt;₹500</v>
      </c>
      <c r="I784" s="4">
        <v>5999</v>
      </c>
      <c r="J784" s="3">
        <v>0.82</v>
      </c>
      <c r="K784" s="1" t="str">
        <f>IF(Sheet1__2[[#This Row],[discount_percentage]]&gt;=50%,"50% or More","&lt;50%")</f>
        <v>50% or More</v>
      </c>
      <c r="M784" s="1">
        <v>3.5</v>
      </c>
      <c r="N784" s="2">
        <f>Sheet1__2[[#This Row],[actual_price]]*Sheet1__2[[#This Row],[rating_count]]</f>
        <v>77783034</v>
      </c>
      <c r="O784" s="1">
        <v>12966</v>
      </c>
      <c r="P784" s="1" t="str">
        <f>IF(Sheet1__2[[#This Row],[rating_count]]&lt;1000,"Under 1000","1000 or more")</f>
        <v>1000 or more</v>
      </c>
      <c r="Q784" s="11">
        <f>Sheet1__2[[#This Row],[rating]]*Sheet1__2[[#This Row],[rating_count]]</f>
        <v>45381</v>
      </c>
    </row>
    <row r="785" spans="1:17" hidden="1" x14ac:dyDescent="0.35">
      <c r="A785" s="1" t="s">
        <v>790</v>
      </c>
      <c r="B785" s="1" t="s">
        <v>1985</v>
      </c>
      <c r="C785" s="1" t="s">
        <v>1424</v>
      </c>
      <c r="D785" s="1" t="s">
        <v>1425</v>
      </c>
      <c r="E785" s="1" t="s">
        <v>1426</v>
      </c>
      <c r="F785" s="1" t="s">
        <v>1427</v>
      </c>
      <c r="G785" s="4">
        <v>157</v>
      </c>
      <c r="H785" s="5" t="str">
        <f>IF(Sheet1__2[[#This Row],[discounted_price]]&lt;200,"&lt;₹200",IF(OR(Sheet1__2[[#This Row],[discounted_price]]=200,Sheet1__2[[#This Row],[discounted_price]]&lt;=500),"₹200-₹500","&gt;₹500"))</f>
        <v>&lt;₹200</v>
      </c>
      <c r="I785" s="4">
        <v>160</v>
      </c>
      <c r="J785" s="3">
        <v>0.02</v>
      </c>
      <c r="K785" s="1" t="str">
        <f>IF(Sheet1__2[[#This Row],[discount_percentage]]&gt;=50%,"50% or More","&lt;50%")</f>
        <v>&lt;50%</v>
      </c>
      <c r="M785" s="1">
        <v>4.5</v>
      </c>
      <c r="N785" s="2">
        <f>Sheet1__2[[#This Row],[actual_price]]*Sheet1__2[[#This Row],[rating_count]]</f>
        <v>708480</v>
      </c>
      <c r="O785" s="1">
        <v>4428</v>
      </c>
      <c r="P785" s="1" t="str">
        <f>IF(Sheet1__2[[#This Row],[rating_count]]&lt;1000,"Under 1000","1000 or more")</f>
        <v>1000 or more</v>
      </c>
      <c r="Q785" s="11">
        <f>Sheet1__2[[#This Row],[rating]]*Sheet1__2[[#This Row],[rating_count]]</f>
        <v>19926</v>
      </c>
    </row>
    <row r="786" spans="1:17" hidden="1" x14ac:dyDescent="0.35">
      <c r="A786" s="1" t="s">
        <v>791</v>
      </c>
      <c r="B786" s="1" t="s">
        <v>1796</v>
      </c>
      <c r="C786" s="1" t="s">
        <v>1358</v>
      </c>
      <c r="D786" s="1" t="s">
        <v>1359</v>
      </c>
      <c r="E786" s="1" t="s">
        <v>1413</v>
      </c>
      <c r="F786" s="1" t="s">
        <v>1444</v>
      </c>
      <c r="G786" s="4">
        <v>115</v>
      </c>
      <c r="H786" s="5" t="str">
        <f>IF(Sheet1__2[[#This Row],[discounted_price]]&lt;200,"&lt;₹200",IF(OR(Sheet1__2[[#This Row],[discounted_price]]=200,Sheet1__2[[#This Row],[discounted_price]]&lt;=500),"₹200-₹500","&gt;₹500"))</f>
        <v>&lt;₹200</v>
      </c>
      <c r="I786" s="4">
        <v>999</v>
      </c>
      <c r="J786" s="3">
        <v>0.88</v>
      </c>
      <c r="K786" s="1" t="str">
        <f>IF(Sheet1__2[[#This Row],[discount_percentage]]&gt;=50%,"50% or More","&lt;50%")</f>
        <v>50% or More</v>
      </c>
      <c r="M786" s="1">
        <v>3.3</v>
      </c>
      <c r="N786" s="2">
        <f>Sheet1__2[[#This Row],[actual_price]]*Sheet1__2[[#This Row],[rating_count]]</f>
        <v>5686308</v>
      </c>
      <c r="O786" s="1">
        <v>5692</v>
      </c>
      <c r="P786" s="1" t="str">
        <f>IF(Sheet1__2[[#This Row],[rating_count]]&lt;1000,"Under 1000","1000 or more")</f>
        <v>1000 or more</v>
      </c>
      <c r="Q786" s="11">
        <f>Sheet1__2[[#This Row],[rating]]*Sheet1__2[[#This Row],[rating_count]]</f>
        <v>18783.599999999999</v>
      </c>
    </row>
    <row r="787" spans="1:17" hidden="1" x14ac:dyDescent="0.35">
      <c r="A787" s="1" t="s">
        <v>792</v>
      </c>
      <c r="B787" s="1" t="s">
        <v>2096</v>
      </c>
      <c r="C787" s="1" t="s">
        <v>1358</v>
      </c>
      <c r="D787" s="1" t="s">
        <v>1359</v>
      </c>
      <c r="E787" s="1" t="s">
        <v>1413</v>
      </c>
      <c r="F787" s="1" t="s">
        <v>1415</v>
      </c>
      <c r="G787" s="4">
        <v>175</v>
      </c>
      <c r="H787" s="5" t="str">
        <f>IF(Sheet1__2[[#This Row],[discounted_price]]&lt;200,"&lt;₹200",IF(OR(Sheet1__2[[#This Row],[discounted_price]]=200,Sheet1__2[[#This Row],[discounted_price]]&lt;=500),"₹200-₹500","&gt;₹500"))</f>
        <v>&lt;₹200</v>
      </c>
      <c r="I787" s="4">
        <v>499</v>
      </c>
      <c r="J787" s="3">
        <v>0.65</v>
      </c>
      <c r="K787" s="1" t="str">
        <f>IF(Sheet1__2[[#This Row],[discount_percentage]]&gt;=50%,"50% or More","&lt;50%")</f>
        <v>50% or More</v>
      </c>
      <c r="M787" s="1">
        <v>4.0999999999999996</v>
      </c>
      <c r="N787" s="2">
        <f>Sheet1__2[[#This Row],[actual_price]]*Sheet1__2[[#This Row],[rating_count]]</f>
        <v>10479</v>
      </c>
      <c r="O787" s="1">
        <v>21</v>
      </c>
      <c r="P787" s="1" t="str">
        <f>IF(Sheet1__2[[#This Row],[rating_count]]&lt;1000,"Under 1000","1000 or more")</f>
        <v>Under 1000</v>
      </c>
      <c r="Q787" s="11">
        <f>Sheet1__2[[#This Row],[rating]]*Sheet1__2[[#This Row],[rating_count]]</f>
        <v>86.1</v>
      </c>
    </row>
    <row r="788" spans="1:17" hidden="1" x14ac:dyDescent="0.35">
      <c r="A788" s="1" t="s">
        <v>793</v>
      </c>
      <c r="B788" s="1" t="s">
        <v>2097</v>
      </c>
      <c r="C788" s="1" t="s">
        <v>1365</v>
      </c>
      <c r="D788" s="1" t="s">
        <v>1434</v>
      </c>
      <c r="E788" s="1" t="s">
        <v>1463</v>
      </c>
      <c r="F788" s="1" t="s">
        <v>1464</v>
      </c>
      <c r="G788" s="4">
        <v>1999</v>
      </c>
      <c r="H788" s="5" t="str">
        <f>IF(Sheet1__2[[#This Row],[discounted_price]]&lt;200,"&lt;₹200",IF(OR(Sheet1__2[[#This Row],[discounted_price]]=200,Sheet1__2[[#This Row],[discounted_price]]&lt;=500),"₹200-₹500","&gt;₹500"))</f>
        <v>&gt;₹500</v>
      </c>
      <c r="I788" s="4">
        <v>4700</v>
      </c>
      <c r="J788" s="3">
        <v>0.56999999999999995</v>
      </c>
      <c r="K788" s="1" t="str">
        <f>IF(Sheet1__2[[#This Row],[discount_percentage]]&gt;=50%,"50% or More","&lt;50%")</f>
        <v>50% or More</v>
      </c>
      <c r="M788" s="1">
        <v>3.8</v>
      </c>
      <c r="N788" s="2">
        <f>Sheet1__2[[#This Row],[actual_price]]*Sheet1__2[[#This Row],[rating_count]]</f>
        <v>8836000</v>
      </c>
      <c r="O788" s="1">
        <v>1880</v>
      </c>
      <c r="P788" s="1" t="str">
        <f>IF(Sheet1__2[[#This Row],[rating_count]]&lt;1000,"Under 1000","1000 or more")</f>
        <v>1000 or more</v>
      </c>
      <c r="Q788" s="11">
        <f>Sheet1__2[[#This Row],[rating]]*Sheet1__2[[#This Row],[rating_count]]</f>
        <v>7144</v>
      </c>
    </row>
    <row r="789" spans="1:17" x14ac:dyDescent="0.35">
      <c r="A789" s="1" t="s">
        <v>794</v>
      </c>
      <c r="B789" s="1" t="s">
        <v>2098</v>
      </c>
      <c r="C789" s="1" t="s">
        <v>1358</v>
      </c>
      <c r="D789" s="1" t="s">
        <v>1441</v>
      </c>
      <c r="E789" s="1" t="s">
        <v>1496</v>
      </c>
      <c r="G789" s="1">
        <v>3999</v>
      </c>
      <c r="H789" s="4" t="str">
        <f>IF(Sheet1__2[[#This Row],[discounted_price]]&lt;200,"&lt;₹200",IF(OR(Sheet1__2[[#This Row],[discounted_price]]=200,Sheet1__2[[#This Row],[discounted_price]]&lt;=500),"₹200-₹500","&gt;₹500"))</f>
        <v>&gt;₹500</v>
      </c>
      <c r="I789" s="1">
        <v>4332.96</v>
      </c>
      <c r="J789" s="1">
        <v>0.08</v>
      </c>
      <c r="K789" s="1" t="str">
        <f>IF(Sheet1__2[[#This Row],[discount_percentage]]&gt;=50%,"50% or More","&lt;50%")</f>
        <v>&lt;50%</v>
      </c>
      <c r="L78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89" s="1">
        <v>3.5</v>
      </c>
      <c r="N789" s="1">
        <f>Sheet1__2[[#This Row],[actual_price]]*Sheet1__2[[#This Row],[rating_count]]</f>
        <v>94293875.519999996</v>
      </c>
      <c r="O789" s="1">
        <v>21762</v>
      </c>
      <c r="P789" s="1" t="str">
        <f>IF(Sheet1__2[[#This Row],[rating_count]]&lt;1000,"Under 1000","1000 or more")</f>
        <v>1000 or more</v>
      </c>
      <c r="Q789" s="11">
        <f>Sheet1__2[[#This Row],[rating]]*Sheet1__2[[#This Row],[rating_count]]</f>
        <v>76167</v>
      </c>
    </row>
    <row r="790" spans="1:17" x14ac:dyDescent="0.35">
      <c r="A790" s="1" t="s">
        <v>795</v>
      </c>
      <c r="B790" s="1" t="s">
        <v>2099</v>
      </c>
      <c r="C790" s="1" t="s">
        <v>1358</v>
      </c>
      <c r="D790" s="1" t="s">
        <v>1362</v>
      </c>
      <c r="E790" s="1" t="s">
        <v>1452</v>
      </c>
      <c r="G790" s="1">
        <v>899</v>
      </c>
      <c r="H790" s="4" t="str">
        <f>IF(Sheet1__2[[#This Row],[discounted_price]]&lt;200,"&lt;₹200",IF(OR(Sheet1__2[[#This Row],[discounted_price]]=200,Sheet1__2[[#This Row],[discounted_price]]&lt;=500),"₹200-₹500","&gt;₹500"))</f>
        <v>&gt;₹500</v>
      </c>
      <c r="I790" s="1">
        <v>1800</v>
      </c>
      <c r="J790" s="1">
        <v>0.5</v>
      </c>
      <c r="K790" s="1" t="str">
        <f>IF(Sheet1__2[[#This Row],[discount_percentage]]&gt;=50%,"50% or More","&lt;50%")</f>
        <v>50% or More</v>
      </c>
      <c r="L79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790" s="1">
        <v>4.0999999999999996</v>
      </c>
      <c r="N790" s="1">
        <f>Sheet1__2[[#This Row],[actual_price]]*Sheet1__2[[#This Row],[rating_count]]</f>
        <v>40275000</v>
      </c>
      <c r="O790" s="1">
        <v>22375</v>
      </c>
      <c r="P790" s="1" t="str">
        <f>IF(Sheet1__2[[#This Row],[rating_count]]&lt;1000,"Under 1000","1000 or more")</f>
        <v>1000 or more</v>
      </c>
      <c r="Q790" s="11">
        <f>Sheet1__2[[#This Row],[rating]]*Sheet1__2[[#This Row],[rating_count]]</f>
        <v>91737.499999999985</v>
      </c>
    </row>
    <row r="791" spans="1:17" hidden="1" x14ac:dyDescent="0.35">
      <c r="A791" s="1" t="s">
        <v>796</v>
      </c>
      <c r="B791" s="1" t="s">
        <v>2100</v>
      </c>
      <c r="C791" s="1" t="s">
        <v>1358</v>
      </c>
      <c r="D791" s="1" t="s">
        <v>1359</v>
      </c>
      <c r="E791" s="1" t="s">
        <v>1413</v>
      </c>
      <c r="F791" s="1" t="s">
        <v>1444</v>
      </c>
      <c r="G791" s="4">
        <v>299</v>
      </c>
      <c r="H791" s="5" t="str">
        <f>IF(Sheet1__2[[#This Row],[discounted_price]]&lt;200,"&lt;₹200",IF(OR(Sheet1__2[[#This Row],[discounted_price]]=200,Sheet1__2[[#This Row],[discounted_price]]&lt;=500),"₹200-₹500","&gt;₹500"))</f>
        <v>₹200-₹500</v>
      </c>
      <c r="I791" s="4">
        <v>990</v>
      </c>
      <c r="J791" s="3">
        <v>0.7</v>
      </c>
      <c r="K791" s="1" t="str">
        <f>IF(Sheet1__2[[#This Row],[discount_percentage]]&gt;=50%,"50% or More","&lt;50%")</f>
        <v>50% or More</v>
      </c>
      <c r="M791" s="1">
        <v>4.5</v>
      </c>
      <c r="N791" s="2">
        <f>Sheet1__2[[#This Row],[actual_price]]*Sheet1__2[[#This Row],[rating_count]]</f>
        <v>2428470</v>
      </c>
      <c r="O791" s="1">
        <v>2453</v>
      </c>
      <c r="P791" s="1" t="str">
        <f>IF(Sheet1__2[[#This Row],[rating_count]]&lt;1000,"Under 1000","1000 or more")</f>
        <v>1000 or more</v>
      </c>
      <c r="Q791" s="11">
        <f>Sheet1__2[[#This Row],[rating]]*Sheet1__2[[#This Row],[rating_count]]</f>
        <v>11038.5</v>
      </c>
    </row>
    <row r="792" spans="1:17" hidden="1" x14ac:dyDescent="0.35">
      <c r="A792" s="1" t="s">
        <v>797</v>
      </c>
      <c r="B792" s="1" t="s">
        <v>2101</v>
      </c>
      <c r="C792" s="1" t="s">
        <v>1358</v>
      </c>
      <c r="D792" s="1" t="s">
        <v>1359</v>
      </c>
      <c r="E792" s="1" t="s">
        <v>1413</v>
      </c>
      <c r="F792" s="1" t="s">
        <v>1415</v>
      </c>
      <c r="G792" s="4">
        <v>3303</v>
      </c>
      <c r="H792" s="5" t="str">
        <f>IF(Sheet1__2[[#This Row],[discounted_price]]&lt;200,"&lt;₹200",IF(OR(Sheet1__2[[#This Row],[discounted_price]]=200,Sheet1__2[[#This Row],[discounted_price]]&lt;=500),"₹200-₹500","&gt;₹500"))</f>
        <v>&gt;₹500</v>
      </c>
      <c r="I792" s="4">
        <v>4699</v>
      </c>
      <c r="J792" s="3">
        <v>0.3</v>
      </c>
      <c r="K792" s="1" t="str">
        <f>IF(Sheet1__2[[#This Row],[discount_percentage]]&gt;=50%,"50% or More","&lt;50%")</f>
        <v>&lt;50%</v>
      </c>
      <c r="M792" s="1">
        <v>4.4000000000000004</v>
      </c>
      <c r="N792" s="2">
        <f>Sheet1__2[[#This Row],[actual_price]]*Sheet1__2[[#This Row],[rating_count]]</f>
        <v>63643256</v>
      </c>
      <c r="O792" s="1">
        <v>13544</v>
      </c>
      <c r="P792" s="1" t="str">
        <f>IF(Sheet1__2[[#This Row],[rating_count]]&lt;1000,"Under 1000","1000 or more")</f>
        <v>1000 or more</v>
      </c>
      <c r="Q792" s="11">
        <f>Sheet1__2[[#This Row],[rating]]*Sheet1__2[[#This Row],[rating_count]]</f>
        <v>59593.600000000006</v>
      </c>
    </row>
    <row r="793" spans="1:17" hidden="1" x14ac:dyDescent="0.35">
      <c r="A793" s="1" t="s">
        <v>798</v>
      </c>
      <c r="B793" s="1" t="s">
        <v>2046</v>
      </c>
      <c r="C793" s="1" t="s">
        <v>1358</v>
      </c>
      <c r="D793" s="1" t="s">
        <v>1359</v>
      </c>
      <c r="E793" s="1" t="s">
        <v>1470</v>
      </c>
      <c r="F793" s="1" t="s">
        <v>1480</v>
      </c>
      <c r="G793" s="4">
        <v>1890</v>
      </c>
      <c r="H793" s="5" t="str">
        <f>IF(Sheet1__2[[#This Row],[discounted_price]]&lt;200,"&lt;₹200",IF(OR(Sheet1__2[[#This Row],[discounted_price]]=200,Sheet1__2[[#This Row],[discounted_price]]&lt;=500),"₹200-₹500","&gt;₹500"))</f>
        <v>&gt;₹500</v>
      </c>
      <c r="I793" s="4">
        <v>5490</v>
      </c>
      <c r="J793" s="3">
        <v>0.66</v>
      </c>
      <c r="K793" s="1" t="str">
        <f>IF(Sheet1__2[[#This Row],[discount_percentage]]&gt;=50%,"50% or More","&lt;50%")</f>
        <v>50% or More</v>
      </c>
      <c r="M793" s="1">
        <v>4.0999999999999996</v>
      </c>
      <c r="N793" s="2">
        <f>Sheet1__2[[#This Row],[actual_price]]*Sheet1__2[[#This Row],[rating_count]]</f>
        <v>60258240</v>
      </c>
      <c r="O793" s="1">
        <v>10976</v>
      </c>
      <c r="P793" s="1" t="str">
        <f>IF(Sheet1__2[[#This Row],[rating_count]]&lt;1000,"Under 1000","1000 or more")</f>
        <v>1000 or more</v>
      </c>
      <c r="Q793" s="11">
        <f>Sheet1__2[[#This Row],[rating]]*Sheet1__2[[#This Row],[rating_count]]</f>
        <v>45001.599999999999</v>
      </c>
    </row>
    <row r="794" spans="1:17" hidden="1" x14ac:dyDescent="0.35">
      <c r="A794" s="1" t="s">
        <v>799</v>
      </c>
      <c r="B794" s="1" t="s">
        <v>2027</v>
      </c>
      <c r="C794" s="1" t="s">
        <v>1424</v>
      </c>
      <c r="D794" s="1" t="s">
        <v>1425</v>
      </c>
      <c r="E794" s="1" t="s">
        <v>1426</v>
      </c>
      <c r="F794" s="1" t="s">
        <v>1427</v>
      </c>
      <c r="G794" s="4">
        <v>90</v>
      </c>
      <c r="H794" s="5" t="str">
        <f>IF(Sheet1__2[[#This Row],[discounted_price]]&lt;200,"&lt;₹200",IF(OR(Sheet1__2[[#This Row],[discounted_price]]=200,Sheet1__2[[#This Row],[discounted_price]]&lt;=500),"₹200-₹500","&gt;₹500"))</f>
        <v>&lt;₹200</v>
      </c>
      <c r="I794" s="4">
        <v>100</v>
      </c>
      <c r="J794" s="3">
        <v>0.1</v>
      </c>
      <c r="K794" s="1" t="str">
        <f>IF(Sheet1__2[[#This Row],[discount_percentage]]&gt;=50%,"50% or More","&lt;50%")</f>
        <v>&lt;50%</v>
      </c>
      <c r="M794" s="1">
        <v>4.3</v>
      </c>
      <c r="N794" s="2">
        <f>Sheet1__2[[#This Row],[actual_price]]*Sheet1__2[[#This Row],[rating_count]]</f>
        <v>306100</v>
      </c>
      <c r="O794" s="1">
        <v>3061</v>
      </c>
      <c r="P794" s="1" t="str">
        <f>IF(Sheet1__2[[#This Row],[rating_count]]&lt;1000,"Under 1000","1000 or more")</f>
        <v>1000 or more</v>
      </c>
      <c r="Q794" s="11">
        <f>Sheet1__2[[#This Row],[rating]]*Sheet1__2[[#This Row],[rating_count]]</f>
        <v>13162.3</v>
      </c>
    </row>
    <row r="795" spans="1:17" hidden="1" x14ac:dyDescent="0.35">
      <c r="A795" s="1" t="s">
        <v>800</v>
      </c>
      <c r="B795" s="1" t="s">
        <v>2102</v>
      </c>
      <c r="C795" s="1" t="s">
        <v>1365</v>
      </c>
      <c r="D795" s="1" t="s">
        <v>1395</v>
      </c>
      <c r="E795" s="1" t="s">
        <v>1396</v>
      </c>
      <c r="F795" s="1" t="s">
        <v>1397</v>
      </c>
      <c r="G795" s="4">
        <v>1599</v>
      </c>
      <c r="H795" s="5" t="str">
        <f>IF(Sheet1__2[[#This Row],[discounted_price]]&lt;200,"&lt;₹200",IF(OR(Sheet1__2[[#This Row],[discounted_price]]=200,Sheet1__2[[#This Row],[discounted_price]]&lt;=500),"₹200-₹500","&gt;₹500"))</f>
        <v>&gt;₹500</v>
      </c>
      <c r="I795" s="4">
        <v>2790</v>
      </c>
      <c r="J795" s="3">
        <v>0.43</v>
      </c>
      <c r="K795" s="1" t="str">
        <f>IF(Sheet1__2[[#This Row],[discount_percentage]]&gt;=50%,"50% or More","&lt;50%")</f>
        <v>&lt;50%</v>
      </c>
      <c r="M795" s="1">
        <v>3.6</v>
      </c>
      <c r="N795" s="2">
        <f>Sheet1__2[[#This Row],[actual_price]]*Sheet1__2[[#This Row],[rating_count]]</f>
        <v>6338880</v>
      </c>
      <c r="O795" s="1">
        <v>2272</v>
      </c>
      <c r="P795" s="1" t="str">
        <f>IF(Sheet1__2[[#This Row],[rating_count]]&lt;1000,"Under 1000","1000 or more")</f>
        <v>1000 or more</v>
      </c>
      <c r="Q795" s="11">
        <f>Sheet1__2[[#This Row],[rating]]*Sheet1__2[[#This Row],[rating_count]]</f>
        <v>8179.2</v>
      </c>
    </row>
    <row r="796" spans="1:17" hidden="1" x14ac:dyDescent="0.35">
      <c r="A796" s="1" t="s">
        <v>801</v>
      </c>
      <c r="B796" s="1" t="s">
        <v>2103</v>
      </c>
      <c r="C796" s="1" t="s">
        <v>1358</v>
      </c>
      <c r="D796" s="1" t="s">
        <v>1359</v>
      </c>
      <c r="E796" s="1" t="s">
        <v>1409</v>
      </c>
      <c r="F796" s="1" t="s">
        <v>1481</v>
      </c>
      <c r="G796" s="4">
        <v>599</v>
      </c>
      <c r="H796" s="5" t="str">
        <f>IF(Sheet1__2[[#This Row],[discounted_price]]&lt;200,"&lt;₹200",IF(OR(Sheet1__2[[#This Row],[discounted_price]]=200,Sheet1__2[[#This Row],[discounted_price]]&lt;=500),"₹200-₹500","&gt;₹500"))</f>
        <v>&gt;₹500</v>
      </c>
      <c r="I796" s="4">
        <v>999</v>
      </c>
      <c r="J796" s="3">
        <v>0.4</v>
      </c>
      <c r="K796" s="1" t="str">
        <f>IF(Sheet1__2[[#This Row],[discount_percentage]]&gt;=50%,"50% or More","&lt;50%")</f>
        <v>&lt;50%</v>
      </c>
      <c r="M796" s="1">
        <v>4</v>
      </c>
      <c r="N796" s="2">
        <f>Sheet1__2[[#This Row],[actual_price]]*Sheet1__2[[#This Row],[rating_count]]</f>
        <v>7593399</v>
      </c>
      <c r="O796" s="1">
        <v>7601</v>
      </c>
      <c r="P796" s="1" t="str">
        <f>IF(Sheet1__2[[#This Row],[rating_count]]&lt;1000,"Under 1000","1000 or more")</f>
        <v>1000 or more</v>
      </c>
      <c r="Q796" s="11">
        <f>Sheet1__2[[#This Row],[rating]]*Sheet1__2[[#This Row],[rating_count]]</f>
        <v>30404</v>
      </c>
    </row>
    <row r="797" spans="1:17" hidden="1" x14ac:dyDescent="0.35">
      <c r="A797" s="1" t="s">
        <v>802</v>
      </c>
      <c r="B797" s="1" t="s">
        <v>2104</v>
      </c>
      <c r="C797" s="1" t="s">
        <v>1358</v>
      </c>
      <c r="D797" s="1" t="s">
        <v>1359</v>
      </c>
      <c r="E797" s="1" t="s">
        <v>1413</v>
      </c>
      <c r="F797" s="1" t="s">
        <v>1444</v>
      </c>
      <c r="G797" s="4">
        <v>425</v>
      </c>
      <c r="H797" s="5" t="str">
        <f>IF(Sheet1__2[[#This Row],[discounted_price]]&lt;200,"&lt;₹200",IF(OR(Sheet1__2[[#This Row],[discounted_price]]=200,Sheet1__2[[#This Row],[discounted_price]]&lt;=500),"₹200-₹500","&gt;₹500"))</f>
        <v>₹200-₹500</v>
      </c>
      <c r="I797" s="4">
        <v>899</v>
      </c>
      <c r="J797" s="3">
        <v>0.53</v>
      </c>
      <c r="K797" s="1" t="str">
        <f>IF(Sheet1__2[[#This Row],[discount_percentage]]&gt;=50%,"50% or More","&lt;50%")</f>
        <v>50% or More</v>
      </c>
      <c r="M797" s="1">
        <v>4.5</v>
      </c>
      <c r="N797" s="2">
        <f>Sheet1__2[[#This Row],[actual_price]]*Sheet1__2[[#This Row],[rating_count]]</f>
        <v>3792881</v>
      </c>
      <c r="O797" s="1">
        <v>4219</v>
      </c>
      <c r="P797" s="1" t="str">
        <f>IF(Sheet1__2[[#This Row],[rating_count]]&lt;1000,"Under 1000","1000 or more")</f>
        <v>1000 or more</v>
      </c>
      <c r="Q797" s="11">
        <f>Sheet1__2[[#This Row],[rating]]*Sheet1__2[[#This Row],[rating_count]]</f>
        <v>18985.5</v>
      </c>
    </row>
    <row r="798" spans="1:17" hidden="1" x14ac:dyDescent="0.35">
      <c r="A798" s="1" t="s">
        <v>803</v>
      </c>
      <c r="B798" s="1" t="s">
        <v>2024</v>
      </c>
      <c r="C798" s="1" t="s">
        <v>1365</v>
      </c>
      <c r="D798" s="1" t="s">
        <v>1395</v>
      </c>
      <c r="E798" s="1" t="s">
        <v>1396</v>
      </c>
      <c r="F798" s="1" t="s">
        <v>1408</v>
      </c>
      <c r="G798" s="4">
        <v>1499</v>
      </c>
      <c r="H798" s="5" t="str">
        <f>IF(Sheet1__2[[#This Row],[discounted_price]]&lt;200,"&lt;₹200",IF(OR(Sheet1__2[[#This Row],[discounted_price]]=200,Sheet1__2[[#This Row],[discounted_price]]&lt;=500),"₹200-₹500","&gt;₹500"))</f>
        <v>&gt;₹500</v>
      </c>
      <c r="I798" s="4">
        <v>3999</v>
      </c>
      <c r="J798" s="3">
        <v>0.63</v>
      </c>
      <c r="K798" s="1" t="str">
        <f>IF(Sheet1__2[[#This Row],[discount_percentage]]&gt;=50%,"50% or More","&lt;50%")</f>
        <v>50% or More</v>
      </c>
      <c r="M798" s="1">
        <v>4.2</v>
      </c>
      <c r="N798" s="2">
        <f>Sheet1__2[[#This Row],[actual_price]]*Sheet1__2[[#This Row],[rating_count]]</f>
        <v>171057225</v>
      </c>
      <c r="O798" s="1">
        <v>42775</v>
      </c>
      <c r="P798" s="1" t="str">
        <f>IF(Sheet1__2[[#This Row],[rating_count]]&lt;1000,"Under 1000","1000 or more")</f>
        <v>1000 or more</v>
      </c>
      <c r="Q798" s="11">
        <f>Sheet1__2[[#This Row],[rating]]*Sheet1__2[[#This Row],[rating_count]]</f>
        <v>179655</v>
      </c>
    </row>
    <row r="799" spans="1:17" hidden="1" x14ac:dyDescent="0.35">
      <c r="A799" s="1" t="s">
        <v>804</v>
      </c>
      <c r="B799" s="1" t="s">
        <v>2105</v>
      </c>
      <c r="C799" s="1" t="s">
        <v>1358</v>
      </c>
      <c r="D799" s="1" t="s">
        <v>1359</v>
      </c>
      <c r="E799" s="1" t="s">
        <v>1465</v>
      </c>
      <c r="F799" s="1" t="s">
        <v>1492</v>
      </c>
      <c r="G799" s="4">
        <v>549</v>
      </c>
      <c r="H799" s="5" t="str">
        <f>IF(Sheet1__2[[#This Row],[discounted_price]]&lt;200,"&lt;₹200",IF(OR(Sheet1__2[[#This Row],[discounted_price]]=200,Sheet1__2[[#This Row],[discounted_price]]&lt;=500),"₹200-₹500","&gt;₹500"))</f>
        <v>&gt;₹500</v>
      </c>
      <c r="I799" s="4">
        <v>2499</v>
      </c>
      <c r="J799" s="3">
        <v>0.78</v>
      </c>
      <c r="K799" s="1" t="str">
        <f>IF(Sheet1__2[[#This Row],[discount_percentage]]&gt;=50%,"50% or More","&lt;50%")</f>
        <v>50% or More</v>
      </c>
      <c r="M799" s="1">
        <v>4.3</v>
      </c>
      <c r="N799" s="2">
        <f>Sheet1__2[[#This Row],[actual_price]]*Sheet1__2[[#This Row],[rating_count]]</f>
        <v>13884444</v>
      </c>
      <c r="O799" s="1">
        <v>5556</v>
      </c>
      <c r="P799" s="1" t="str">
        <f>IF(Sheet1__2[[#This Row],[rating_count]]&lt;1000,"Under 1000","1000 or more")</f>
        <v>1000 or more</v>
      </c>
      <c r="Q799" s="11">
        <f>Sheet1__2[[#This Row],[rating]]*Sheet1__2[[#This Row],[rating_count]]</f>
        <v>23890.799999999999</v>
      </c>
    </row>
    <row r="800" spans="1:17" hidden="1" x14ac:dyDescent="0.35">
      <c r="A800" s="1" t="s">
        <v>805</v>
      </c>
      <c r="B800" s="1" t="s">
        <v>2106</v>
      </c>
      <c r="C800" s="1" t="s">
        <v>1358</v>
      </c>
      <c r="D800" s="1" t="s">
        <v>1359</v>
      </c>
      <c r="E800" s="1" t="s">
        <v>1413</v>
      </c>
      <c r="F800" s="1" t="s">
        <v>1414</v>
      </c>
      <c r="G800" s="4">
        <v>1295</v>
      </c>
      <c r="H800" s="5" t="str">
        <f>IF(Sheet1__2[[#This Row],[discounted_price]]&lt;200,"&lt;₹200",IF(OR(Sheet1__2[[#This Row],[discounted_price]]=200,Sheet1__2[[#This Row],[discounted_price]]&lt;=500),"₹200-₹500","&gt;₹500"))</f>
        <v>&gt;₹500</v>
      </c>
      <c r="I800" s="4">
        <v>1645</v>
      </c>
      <c r="J800" s="3">
        <v>0.21</v>
      </c>
      <c r="K800" s="1" t="str">
        <f>IF(Sheet1__2[[#This Row],[discount_percentage]]&gt;=50%,"50% or More","&lt;50%")</f>
        <v>&lt;50%</v>
      </c>
      <c r="M800" s="1">
        <v>4.5999999999999996</v>
      </c>
      <c r="N800" s="2">
        <f>Sheet1__2[[#This Row],[actual_price]]*Sheet1__2[[#This Row],[rating_count]]</f>
        <v>20356875</v>
      </c>
      <c r="O800" s="1">
        <v>12375</v>
      </c>
      <c r="P800" s="1" t="str">
        <f>IF(Sheet1__2[[#This Row],[rating_count]]&lt;1000,"Under 1000","1000 or more")</f>
        <v>1000 or more</v>
      </c>
      <c r="Q800" s="11">
        <f>Sheet1__2[[#This Row],[rating]]*Sheet1__2[[#This Row],[rating_count]]</f>
        <v>56924.999999999993</v>
      </c>
    </row>
    <row r="801" spans="1:17" hidden="1" x14ac:dyDescent="0.35">
      <c r="A801" s="1" t="s">
        <v>806</v>
      </c>
      <c r="B801" s="1" t="s">
        <v>2107</v>
      </c>
      <c r="C801" s="1" t="s">
        <v>1428</v>
      </c>
      <c r="D801" s="1" t="s">
        <v>1429</v>
      </c>
      <c r="E801" s="1" t="s">
        <v>1447</v>
      </c>
      <c r="F801" s="1" t="s">
        <v>1448</v>
      </c>
      <c r="G801" s="4">
        <v>310</v>
      </c>
      <c r="H801" s="5" t="str">
        <f>IF(Sheet1__2[[#This Row],[discounted_price]]&lt;200,"&lt;₹200",IF(OR(Sheet1__2[[#This Row],[discounted_price]]=200,Sheet1__2[[#This Row],[discounted_price]]&lt;=500),"₹200-₹500","&gt;₹500"))</f>
        <v>₹200-₹500</v>
      </c>
      <c r="I801" s="4">
        <v>310</v>
      </c>
      <c r="J801" s="3">
        <v>0</v>
      </c>
      <c r="K801" s="1" t="str">
        <f>IF(Sheet1__2[[#This Row],[discount_percentage]]&gt;=50%,"50% or More","&lt;50%")</f>
        <v>&lt;50%</v>
      </c>
      <c r="M801" s="1">
        <v>4.5</v>
      </c>
      <c r="N801" s="2">
        <f>Sheet1__2[[#This Row],[actual_price]]*Sheet1__2[[#This Row],[rating_count]]</f>
        <v>1823420</v>
      </c>
      <c r="O801" s="1">
        <v>5882</v>
      </c>
      <c r="P801" s="1" t="str">
        <f>IF(Sheet1__2[[#This Row],[rating_count]]&lt;1000,"Under 1000","1000 or more")</f>
        <v>1000 or more</v>
      </c>
      <c r="Q801" s="11">
        <f>Sheet1__2[[#This Row],[rating]]*Sheet1__2[[#This Row],[rating_count]]</f>
        <v>26469</v>
      </c>
    </row>
    <row r="802" spans="1:17" hidden="1" x14ac:dyDescent="0.35">
      <c r="A802" s="1" t="s">
        <v>807</v>
      </c>
      <c r="B802" s="1" t="s">
        <v>2108</v>
      </c>
      <c r="C802" s="1" t="s">
        <v>1358</v>
      </c>
      <c r="D802" s="1" t="s">
        <v>1359</v>
      </c>
      <c r="E802" s="1" t="s">
        <v>1413</v>
      </c>
      <c r="F802" s="1" t="s">
        <v>1432</v>
      </c>
      <c r="G802" s="4">
        <v>1149</v>
      </c>
      <c r="H802" s="5" t="str">
        <f>IF(Sheet1__2[[#This Row],[discounted_price]]&lt;200,"&lt;₹200",IF(OR(Sheet1__2[[#This Row],[discounted_price]]=200,Sheet1__2[[#This Row],[discounted_price]]&lt;=500),"₹200-₹500","&gt;₹500"))</f>
        <v>&gt;₹500</v>
      </c>
      <c r="I802" s="4">
        <v>1499</v>
      </c>
      <c r="J802" s="3">
        <v>0.23</v>
      </c>
      <c r="K802" s="1" t="str">
        <f>IF(Sheet1__2[[#This Row],[discount_percentage]]&gt;=50%,"50% or More","&lt;50%")</f>
        <v>&lt;50%</v>
      </c>
      <c r="M802" s="1">
        <v>4.0999999999999996</v>
      </c>
      <c r="N802" s="2">
        <f>Sheet1__2[[#This Row],[actual_price]]*Sheet1__2[[#This Row],[rating_count]]</f>
        <v>15654057</v>
      </c>
      <c r="O802" s="1">
        <v>10443</v>
      </c>
      <c r="P802" s="1" t="str">
        <f>IF(Sheet1__2[[#This Row],[rating_count]]&lt;1000,"Under 1000","1000 or more")</f>
        <v>1000 or more</v>
      </c>
      <c r="Q802" s="11">
        <f>Sheet1__2[[#This Row],[rating]]*Sheet1__2[[#This Row],[rating_count]]</f>
        <v>42816.299999999996</v>
      </c>
    </row>
    <row r="803" spans="1:17" hidden="1" x14ac:dyDescent="0.35">
      <c r="A803" s="1" t="s">
        <v>808</v>
      </c>
      <c r="B803" s="1" t="s">
        <v>2109</v>
      </c>
      <c r="C803" s="1" t="s">
        <v>1358</v>
      </c>
      <c r="D803" s="1" t="s">
        <v>1359</v>
      </c>
      <c r="E803" s="1" t="s">
        <v>1409</v>
      </c>
      <c r="F803" s="1" t="s">
        <v>1416</v>
      </c>
      <c r="G803" s="4">
        <v>499</v>
      </c>
      <c r="H803" s="5" t="str">
        <f>IF(Sheet1__2[[#This Row],[discounted_price]]&lt;200,"&lt;₹200",IF(OR(Sheet1__2[[#This Row],[discounted_price]]=200,Sheet1__2[[#This Row],[discounted_price]]&lt;=500),"₹200-₹500","&gt;₹500"))</f>
        <v>₹200-₹500</v>
      </c>
      <c r="I803" s="4">
        <v>1299</v>
      </c>
      <c r="J803" s="3">
        <v>0.62</v>
      </c>
      <c r="K803" s="1" t="str">
        <f>IF(Sheet1__2[[#This Row],[discount_percentage]]&gt;=50%,"50% or More","&lt;50%")</f>
        <v>50% or More</v>
      </c>
      <c r="M803" s="1">
        <v>4.5</v>
      </c>
      <c r="N803" s="2">
        <f>Sheet1__2[[#This Row],[actual_price]]*Sheet1__2[[#This Row],[rating_count]]</f>
        <v>563766</v>
      </c>
      <c r="O803" s="1">
        <v>434</v>
      </c>
      <c r="P803" s="1" t="str">
        <f>IF(Sheet1__2[[#This Row],[rating_count]]&lt;1000,"Under 1000","1000 or more")</f>
        <v>Under 1000</v>
      </c>
      <c r="Q803" s="11">
        <f>Sheet1__2[[#This Row],[rating]]*Sheet1__2[[#This Row],[rating_count]]</f>
        <v>1953</v>
      </c>
    </row>
    <row r="804" spans="1:17" hidden="1" x14ac:dyDescent="0.35">
      <c r="A804" s="1" t="s">
        <v>809</v>
      </c>
      <c r="B804" s="1" t="s">
        <v>2110</v>
      </c>
      <c r="C804" s="1" t="s">
        <v>1365</v>
      </c>
      <c r="D804" s="1" t="s">
        <v>1395</v>
      </c>
      <c r="E804" s="1" t="s">
        <v>1396</v>
      </c>
      <c r="F804" s="1" t="s">
        <v>1397</v>
      </c>
      <c r="G804" s="4">
        <v>999</v>
      </c>
      <c r="H804" s="5" t="str">
        <f>IF(Sheet1__2[[#This Row],[discounted_price]]&lt;200,"&lt;₹200",IF(OR(Sheet1__2[[#This Row],[discounted_price]]=200,Sheet1__2[[#This Row],[discounted_price]]&lt;=500),"₹200-₹500","&gt;₹500"))</f>
        <v>&gt;₹500</v>
      </c>
      <c r="I804" s="4">
        <v>4199</v>
      </c>
      <c r="J804" s="3">
        <v>0.76</v>
      </c>
      <c r="K804" s="1" t="str">
        <f>IF(Sheet1__2[[#This Row],[discount_percentage]]&gt;=50%,"50% or More","&lt;50%")</f>
        <v>50% or More</v>
      </c>
      <c r="M804" s="1">
        <v>3.5</v>
      </c>
      <c r="N804" s="2">
        <f>Sheet1__2[[#This Row],[actual_price]]*Sheet1__2[[#This Row],[rating_count]]</f>
        <v>8032687</v>
      </c>
      <c r="O804" s="1">
        <v>1913</v>
      </c>
      <c r="P804" s="1" t="str">
        <f>IF(Sheet1__2[[#This Row],[rating_count]]&lt;1000,"Under 1000","1000 or more")</f>
        <v>1000 or more</v>
      </c>
      <c r="Q804" s="11">
        <f>Sheet1__2[[#This Row],[rating]]*Sheet1__2[[#This Row],[rating_count]]</f>
        <v>6695.5</v>
      </c>
    </row>
    <row r="805" spans="1:17" x14ac:dyDescent="0.35">
      <c r="A805" s="1" t="s">
        <v>810</v>
      </c>
      <c r="B805" s="1" t="s">
        <v>2048</v>
      </c>
      <c r="C805" s="1" t="s">
        <v>1358</v>
      </c>
      <c r="D805" s="1" t="s">
        <v>1475</v>
      </c>
      <c r="E805" s="1" t="s">
        <v>1486</v>
      </c>
      <c r="G805" s="1">
        <v>1709</v>
      </c>
      <c r="H805" s="4" t="str">
        <f>IF(Sheet1__2[[#This Row],[discounted_price]]&lt;200,"&lt;₹200",IF(OR(Sheet1__2[[#This Row],[discounted_price]]=200,Sheet1__2[[#This Row],[discounted_price]]&lt;=500),"₹200-₹500","&gt;₹500"))</f>
        <v>&gt;₹500</v>
      </c>
      <c r="I805" s="1">
        <v>4000</v>
      </c>
      <c r="J805" s="1">
        <v>0.56999999999999995</v>
      </c>
      <c r="K805" s="1" t="str">
        <f>IF(Sheet1__2[[#This Row],[discount_percentage]]&gt;=50%,"50% or More","&lt;50%")</f>
        <v>50% or More</v>
      </c>
      <c r="L80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05" s="1">
        <v>4.4000000000000004</v>
      </c>
      <c r="N805" s="1">
        <f>Sheet1__2[[#This Row],[actual_price]]*Sheet1__2[[#This Row],[rating_count]]</f>
        <v>12116000</v>
      </c>
      <c r="O805" s="1">
        <v>3029</v>
      </c>
      <c r="P805" s="1" t="str">
        <f>IF(Sheet1__2[[#This Row],[rating_count]]&lt;1000,"Under 1000","1000 or more")</f>
        <v>1000 or more</v>
      </c>
      <c r="Q805" s="11">
        <f>Sheet1__2[[#This Row],[rating]]*Sheet1__2[[#This Row],[rating_count]]</f>
        <v>13327.6</v>
      </c>
    </row>
    <row r="806" spans="1:17" hidden="1" x14ac:dyDescent="0.35">
      <c r="A806" s="1" t="s">
        <v>811</v>
      </c>
      <c r="B806" s="1" t="s">
        <v>1949</v>
      </c>
      <c r="C806" s="1" t="s">
        <v>1424</v>
      </c>
      <c r="D806" s="1" t="s">
        <v>1425</v>
      </c>
      <c r="E806" s="1" t="s">
        <v>1426</v>
      </c>
      <c r="F806" s="1" t="s">
        <v>1427</v>
      </c>
      <c r="G806" s="4">
        <v>250</v>
      </c>
      <c r="H806" s="5" t="str">
        <f>IF(Sheet1__2[[#This Row],[discounted_price]]&lt;200,"&lt;₹200",IF(OR(Sheet1__2[[#This Row],[discounted_price]]=200,Sheet1__2[[#This Row],[discounted_price]]&lt;=500),"₹200-₹500","&gt;₹500"))</f>
        <v>₹200-₹500</v>
      </c>
      <c r="I806" s="4">
        <v>250</v>
      </c>
      <c r="J806" s="3">
        <v>0</v>
      </c>
      <c r="K806" s="1" t="str">
        <f>IF(Sheet1__2[[#This Row],[discount_percentage]]&gt;=50%,"50% or More","&lt;50%")</f>
        <v>&lt;50%</v>
      </c>
      <c r="M806" s="1">
        <v>4.2</v>
      </c>
      <c r="N806" s="2">
        <f>Sheet1__2[[#This Row],[actual_price]]*Sheet1__2[[#This Row],[rating_count]]</f>
        <v>657000</v>
      </c>
      <c r="O806" s="1">
        <v>2628</v>
      </c>
      <c r="P806" s="1" t="str">
        <f>IF(Sheet1__2[[#This Row],[rating_count]]&lt;1000,"Under 1000","1000 or more")</f>
        <v>1000 or more</v>
      </c>
      <c r="Q806" s="11">
        <f>Sheet1__2[[#This Row],[rating]]*Sheet1__2[[#This Row],[rating_count]]</f>
        <v>11037.6</v>
      </c>
    </row>
    <row r="807" spans="1:17" hidden="1" x14ac:dyDescent="0.35">
      <c r="A807" s="1" t="s">
        <v>812</v>
      </c>
      <c r="B807" s="1" t="s">
        <v>1949</v>
      </c>
      <c r="C807" s="1" t="s">
        <v>1428</v>
      </c>
      <c r="D807" s="1" t="s">
        <v>1429</v>
      </c>
      <c r="E807" s="1" t="s">
        <v>1493</v>
      </c>
      <c r="F807" s="1" t="s">
        <v>1494</v>
      </c>
      <c r="G807" s="4">
        <v>90</v>
      </c>
      <c r="H807" s="5" t="str">
        <f>IF(Sheet1__2[[#This Row],[discounted_price]]&lt;200,"&lt;₹200",IF(OR(Sheet1__2[[#This Row],[discounted_price]]=200,Sheet1__2[[#This Row],[discounted_price]]&lt;=500),"₹200-₹500","&gt;₹500"))</f>
        <v>&lt;₹200</v>
      </c>
      <c r="I807" s="4">
        <v>100</v>
      </c>
      <c r="J807" s="3">
        <v>0.1</v>
      </c>
      <c r="K807" s="1" t="str">
        <f>IF(Sheet1__2[[#This Row],[discount_percentage]]&gt;=50%,"50% or More","&lt;50%")</f>
        <v>&lt;50%</v>
      </c>
      <c r="M807" s="1">
        <v>4.4000000000000004</v>
      </c>
      <c r="N807" s="2">
        <f>Sheet1__2[[#This Row],[actual_price]]*Sheet1__2[[#This Row],[rating_count]]</f>
        <v>1071800</v>
      </c>
      <c r="O807" s="1">
        <v>10718</v>
      </c>
      <c r="P807" s="1" t="str">
        <f>IF(Sheet1__2[[#This Row],[rating_count]]&lt;1000,"Under 1000","1000 or more")</f>
        <v>1000 or more</v>
      </c>
      <c r="Q807" s="11">
        <f>Sheet1__2[[#This Row],[rating]]*Sheet1__2[[#This Row],[rating_count]]</f>
        <v>47159.200000000004</v>
      </c>
    </row>
    <row r="808" spans="1:17" hidden="1" x14ac:dyDescent="0.35">
      <c r="A808" s="1" t="s">
        <v>813</v>
      </c>
      <c r="B808" s="1" t="s">
        <v>2111</v>
      </c>
      <c r="C808" s="1" t="s">
        <v>1365</v>
      </c>
      <c r="D808" s="1" t="s">
        <v>1387</v>
      </c>
      <c r="E808" s="1" t="s">
        <v>1388</v>
      </c>
      <c r="F808" s="1" t="s">
        <v>1405</v>
      </c>
      <c r="G808" s="4">
        <v>2025</v>
      </c>
      <c r="H808" s="5" t="str">
        <f>IF(Sheet1__2[[#This Row],[discounted_price]]&lt;200,"&lt;₹200",IF(OR(Sheet1__2[[#This Row],[discounted_price]]=200,Sheet1__2[[#This Row],[discounted_price]]&lt;=500),"₹200-₹500","&gt;₹500"))</f>
        <v>&gt;₹500</v>
      </c>
      <c r="I808" s="4">
        <v>5999</v>
      </c>
      <c r="J808" s="3">
        <v>0.66</v>
      </c>
      <c r="K808" s="1" t="str">
        <f>IF(Sheet1__2[[#This Row],[discount_percentage]]&gt;=50%,"50% or More","&lt;50%")</f>
        <v>50% or More</v>
      </c>
      <c r="M808" s="1">
        <v>4.2</v>
      </c>
      <c r="N808" s="2">
        <f>Sheet1__2[[#This Row],[actual_price]]*Sheet1__2[[#This Row],[rating_count]]</f>
        <v>37391767</v>
      </c>
      <c r="O808" s="1">
        <v>6233</v>
      </c>
      <c r="P808" s="1" t="str">
        <f>IF(Sheet1__2[[#This Row],[rating_count]]&lt;1000,"Under 1000","1000 or more")</f>
        <v>1000 or more</v>
      </c>
      <c r="Q808" s="11">
        <f>Sheet1__2[[#This Row],[rating]]*Sheet1__2[[#This Row],[rating_count]]</f>
        <v>26178.600000000002</v>
      </c>
    </row>
    <row r="809" spans="1:17" hidden="1" x14ac:dyDescent="0.35">
      <c r="A809" s="1" t="s">
        <v>814</v>
      </c>
      <c r="B809" s="1" t="s">
        <v>2112</v>
      </c>
      <c r="C809" s="1" t="s">
        <v>1358</v>
      </c>
      <c r="D809" s="1" t="s">
        <v>1359</v>
      </c>
      <c r="E809" s="1" t="s">
        <v>1445</v>
      </c>
      <c r="F809" s="1" t="s">
        <v>1446</v>
      </c>
      <c r="G809" s="4">
        <v>1495</v>
      </c>
      <c r="H809" s="5" t="str">
        <f>IF(Sheet1__2[[#This Row],[discounted_price]]&lt;200,"&lt;₹200",IF(OR(Sheet1__2[[#This Row],[discounted_price]]=200,Sheet1__2[[#This Row],[discounted_price]]&lt;=500),"₹200-₹500","&gt;₹500"))</f>
        <v>&gt;₹500</v>
      </c>
      <c r="I809" s="4">
        <v>1995</v>
      </c>
      <c r="J809" s="3">
        <v>0.25</v>
      </c>
      <c r="K809" s="1" t="str">
        <f>IF(Sheet1__2[[#This Row],[discount_percentage]]&gt;=50%,"50% or More","&lt;50%")</f>
        <v>&lt;50%</v>
      </c>
      <c r="M809" s="1">
        <v>4.5</v>
      </c>
      <c r="N809" s="2">
        <f>Sheet1__2[[#This Row],[actual_price]]*Sheet1__2[[#This Row],[rating_count]]</f>
        <v>21029295</v>
      </c>
      <c r="O809" s="1">
        <v>10541</v>
      </c>
      <c r="P809" s="1" t="str">
        <f>IF(Sheet1__2[[#This Row],[rating_count]]&lt;1000,"Under 1000","1000 or more")</f>
        <v>1000 or more</v>
      </c>
      <c r="Q809" s="11">
        <f>Sheet1__2[[#This Row],[rating]]*Sheet1__2[[#This Row],[rating_count]]</f>
        <v>47434.5</v>
      </c>
    </row>
    <row r="810" spans="1:17" hidden="1" x14ac:dyDescent="0.35">
      <c r="A810" s="1" t="s">
        <v>815</v>
      </c>
      <c r="B810" s="1" t="s">
        <v>2113</v>
      </c>
      <c r="C810" s="1" t="s">
        <v>1365</v>
      </c>
      <c r="D810" s="1" t="s">
        <v>1373</v>
      </c>
      <c r="E810" s="1" t="s">
        <v>1382</v>
      </c>
      <c r="F810" s="1" t="s">
        <v>1454</v>
      </c>
      <c r="G810" s="4">
        <v>899</v>
      </c>
      <c r="H810" s="5" t="str">
        <f>IF(Sheet1__2[[#This Row],[discounted_price]]&lt;200,"&lt;₹200",IF(OR(Sheet1__2[[#This Row],[discounted_price]]=200,Sheet1__2[[#This Row],[discounted_price]]&lt;=500),"₹200-₹500","&gt;₹500"))</f>
        <v>&gt;₹500</v>
      </c>
      <c r="I810" s="4">
        <v>1199</v>
      </c>
      <c r="J810" s="3">
        <v>0.25</v>
      </c>
      <c r="K810" s="1" t="str">
        <f>IF(Sheet1__2[[#This Row],[discount_percentage]]&gt;=50%,"50% or More","&lt;50%")</f>
        <v>&lt;50%</v>
      </c>
      <c r="M810" s="1">
        <v>3.8</v>
      </c>
      <c r="N810" s="2">
        <f>Sheet1__2[[#This Row],[actual_price]]*Sheet1__2[[#This Row],[rating_count]]</f>
        <v>12890449</v>
      </c>
      <c r="O810" s="1">
        <v>10751</v>
      </c>
      <c r="P810" s="1" t="str">
        <f>IF(Sheet1__2[[#This Row],[rating_count]]&lt;1000,"Under 1000","1000 or more")</f>
        <v>1000 or more</v>
      </c>
      <c r="Q810" s="11">
        <f>Sheet1__2[[#This Row],[rating]]*Sheet1__2[[#This Row],[rating_count]]</f>
        <v>40853.799999999996</v>
      </c>
    </row>
    <row r="811" spans="1:17" hidden="1" x14ac:dyDescent="0.35">
      <c r="A811" s="1" t="s">
        <v>816</v>
      </c>
      <c r="B811" s="1" t="s">
        <v>1668</v>
      </c>
      <c r="C811" s="1" t="s">
        <v>1358</v>
      </c>
      <c r="D811" s="1" t="s">
        <v>1359</v>
      </c>
      <c r="E811" s="1" t="s">
        <v>1360</v>
      </c>
      <c r="F811" s="1" t="s">
        <v>1361</v>
      </c>
      <c r="G811" s="4">
        <v>349</v>
      </c>
      <c r="H811" s="5" t="str">
        <f>IF(Sheet1__2[[#This Row],[discounted_price]]&lt;200,"&lt;₹200",IF(OR(Sheet1__2[[#This Row],[discounted_price]]=200,Sheet1__2[[#This Row],[discounted_price]]&lt;=500),"₹200-₹500","&gt;₹500"))</f>
        <v>₹200-₹500</v>
      </c>
      <c r="I811" s="4">
        <v>999</v>
      </c>
      <c r="J811" s="3">
        <v>0.65</v>
      </c>
      <c r="K811" s="1" t="str">
        <f>IF(Sheet1__2[[#This Row],[discount_percentage]]&gt;=50%,"50% or More","&lt;50%")</f>
        <v>50% or More</v>
      </c>
      <c r="M811" s="1">
        <v>3.9</v>
      </c>
      <c r="N811" s="2">
        <f>Sheet1__2[[#This Row],[actual_price]]*Sheet1__2[[#This Row],[rating_count]]</f>
        <v>816183</v>
      </c>
      <c r="O811" s="1">
        <v>817</v>
      </c>
      <c r="P811" s="1" t="str">
        <f>IF(Sheet1__2[[#This Row],[rating_count]]&lt;1000,"Under 1000","1000 or more")</f>
        <v>Under 1000</v>
      </c>
      <c r="Q811" s="11">
        <f>Sheet1__2[[#This Row],[rating]]*Sheet1__2[[#This Row],[rating_count]]</f>
        <v>3186.2999999999997</v>
      </c>
    </row>
    <row r="812" spans="1:17" hidden="1" x14ac:dyDescent="0.35">
      <c r="A812" s="1" t="s">
        <v>817</v>
      </c>
      <c r="B812" s="1" t="s">
        <v>2114</v>
      </c>
      <c r="C812" s="1" t="s">
        <v>1365</v>
      </c>
      <c r="D812" s="1" t="s">
        <v>1387</v>
      </c>
      <c r="E812" s="1" t="s">
        <v>1388</v>
      </c>
      <c r="F812" s="1" t="s">
        <v>1389</v>
      </c>
      <c r="G812" s="4">
        <v>900</v>
      </c>
      <c r="H812" s="5" t="str">
        <f>IF(Sheet1__2[[#This Row],[discounted_price]]&lt;200,"&lt;₹200",IF(OR(Sheet1__2[[#This Row],[discounted_price]]=200,Sheet1__2[[#This Row],[discounted_price]]&lt;=500),"₹200-₹500","&gt;₹500"))</f>
        <v>&gt;₹500</v>
      </c>
      <c r="I812" s="4">
        <v>2499</v>
      </c>
      <c r="J812" s="3">
        <v>0.64</v>
      </c>
      <c r="K812" s="1" t="str">
        <f>IF(Sheet1__2[[#This Row],[discount_percentage]]&gt;=50%,"50% or More","&lt;50%")</f>
        <v>50% or More</v>
      </c>
      <c r="M812" s="1">
        <v>4</v>
      </c>
      <c r="N812" s="2">
        <f>Sheet1__2[[#This Row],[actual_price]]*Sheet1__2[[#This Row],[rating_count]]</f>
        <v>90923616</v>
      </c>
      <c r="O812" s="1">
        <v>36384</v>
      </c>
      <c r="P812" s="1" t="str">
        <f>IF(Sheet1__2[[#This Row],[rating_count]]&lt;1000,"Under 1000","1000 or more")</f>
        <v>1000 or more</v>
      </c>
      <c r="Q812" s="11">
        <f>Sheet1__2[[#This Row],[rating]]*Sheet1__2[[#This Row],[rating_count]]</f>
        <v>145536</v>
      </c>
    </row>
    <row r="813" spans="1:17" hidden="1" x14ac:dyDescent="0.35">
      <c r="A813" s="1" t="s">
        <v>818</v>
      </c>
      <c r="B813" s="1" t="s">
        <v>2115</v>
      </c>
      <c r="C813" s="1" t="s">
        <v>1365</v>
      </c>
      <c r="D813" s="1" t="s">
        <v>1434</v>
      </c>
      <c r="E813" s="1" t="s">
        <v>1463</v>
      </c>
      <c r="F813" s="1" t="s">
        <v>1464</v>
      </c>
      <c r="G813" s="4">
        <v>2490</v>
      </c>
      <c r="H813" s="5" t="str">
        <f>IF(Sheet1__2[[#This Row],[discounted_price]]&lt;200,"&lt;₹200",IF(OR(Sheet1__2[[#This Row],[discounted_price]]=200,Sheet1__2[[#This Row],[discounted_price]]&lt;=500),"₹200-₹500","&gt;₹500"))</f>
        <v>&gt;₹500</v>
      </c>
      <c r="I813" s="4">
        <v>3990</v>
      </c>
      <c r="J813" s="3">
        <v>0.38</v>
      </c>
      <c r="K813" s="1" t="str">
        <f>IF(Sheet1__2[[#This Row],[discount_percentage]]&gt;=50%,"50% or More","&lt;50%")</f>
        <v>&lt;50%</v>
      </c>
      <c r="M813" s="1">
        <v>4.0999999999999996</v>
      </c>
      <c r="N813" s="2">
        <f>Sheet1__2[[#This Row],[actual_price]]*Sheet1__2[[#This Row],[rating_count]]</f>
        <v>14387940</v>
      </c>
      <c r="O813" s="1">
        <v>3606</v>
      </c>
      <c r="P813" s="1" t="str">
        <f>IF(Sheet1__2[[#This Row],[rating_count]]&lt;1000,"Under 1000","1000 or more")</f>
        <v>1000 or more</v>
      </c>
      <c r="Q813" s="11">
        <f>Sheet1__2[[#This Row],[rating]]*Sheet1__2[[#This Row],[rating_count]]</f>
        <v>14784.599999999999</v>
      </c>
    </row>
    <row r="814" spans="1:17" x14ac:dyDescent="0.35">
      <c r="A814" s="1" t="s">
        <v>819</v>
      </c>
      <c r="B814" s="1" t="s">
        <v>2116</v>
      </c>
      <c r="C814" s="1" t="s">
        <v>1365</v>
      </c>
      <c r="D814" s="1" t="s">
        <v>1422</v>
      </c>
      <c r="G814" s="1">
        <v>116</v>
      </c>
      <c r="H814" s="4" t="str">
        <f>IF(Sheet1__2[[#This Row],[discounted_price]]&lt;200,"&lt;₹200",IF(OR(Sheet1__2[[#This Row],[discounted_price]]=200,Sheet1__2[[#This Row],[discounted_price]]&lt;=500),"₹200-₹500","&gt;₹500"))</f>
        <v>&lt;₹200</v>
      </c>
      <c r="I814" s="1">
        <v>200</v>
      </c>
      <c r="J814" s="1">
        <v>0.42</v>
      </c>
      <c r="K814" s="1" t="str">
        <f>IF(Sheet1__2[[#This Row],[discount_percentage]]&gt;=50%,"50% or More","&lt;50%")</f>
        <v>&lt;50%</v>
      </c>
      <c r="L81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14" s="1">
        <v>4.4000000000000004</v>
      </c>
      <c r="N814" s="1">
        <f>Sheet1__2[[#This Row],[actual_price]]*Sheet1__2[[#This Row],[rating_count]]</f>
        <v>71400</v>
      </c>
      <c r="O814" s="1">
        <v>357</v>
      </c>
      <c r="P814" s="1" t="str">
        <f>IF(Sheet1__2[[#This Row],[rating_count]]&lt;1000,"Under 1000","1000 or more")</f>
        <v>Under 1000</v>
      </c>
      <c r="Q814" s="11">
        <f>Sheet1__2[[#This Row],[rating]]*Sheet1__2[[#This Row],[rating_count]]</f>
        <v>1570.8000000000002</v>
      </c>
    </row>
    <row r="815" spans="1:17" hidden="1" x14ac:dyDescent="0.35">
      <c r="A815" s="1" t="s">
        <v>820</v>
      </c>
      <c r="B815" s="1" t="s">
        <v>2117</v>
      </c>
      <c r="C815" s="1" t="s">
        <v>1428</v>
      </c>
      <c r="D815" s="1" t="s">
        <v>1429</v>
      </c>
      <c r="E815" s="1" t="s">
        <v>1447</v>
      </c>
      <c r="F815" s="1" t="s">
        <v>1448</v>
      </c>
      <c r="G815" s="4">
        <v>200</v>
      </c>
      <c r="H815" s="5" t="str">
        <f>IF(Sheet1__2[[#This Row],[discounted_price]]&lt;200,"&lt;₹200",IF(OR(Sheet1__2[[#This Row],[discounted_price]]=200,Sheet1__2[[#This Row],[discounted_price]]&lt;=500),"₹200-₹500","&gt;₹500"))</f>
        <v>₹200-₹500</v>
      </c>
      <c r="I815" s="4">
        <v>230</v>
      </c>
      <c r="J815" s="3">
        <v>0.13</v>
      </c>
      <c r="K815" s="1" t="str">
        <f>IF(Sheet1__2[[#This Row],[discount_percentage]]&gt;=50%,"50% or More","&lt;50%")</f>
        <v>&lt;50%</v>
      </c>
      <c r="M815" s="1">
        <v>4.4000000000000004</v>
      </c>
      <c r="N815" s="2">
        <f>Sheet1__2[[#This Row],[actual_price]]*Sheet1__2[[#This Row],[rating_count]]</f>
        <v>2339100</v>
      </c>
      <c r="O815" s="1">
        <v>10170</v>
      </c>
      <c r="P815" s="1" t="str">
        <f>IF(Sheet1__2[[#This Row],[rating_count]]&lt;1000,"Under 1000","1000 or more")</f>
        <v>1000 or more</v>
      </c>
      <c r="Q815" s="11">
        <f>Sheet1__2[[#This Row],[rating]]*Sheet1__2[[#This Row],[rating_count]]</f>
        <v>44748</v>
      </c>
    </row>
    <row r="816" spans="1:17" hidden="1" x14ac:dyDescent="0.35">
      <c r="A816" s="1" t="s">
        <v>821</v>
      </c>
      <c r="B816" s="1" t="s">
        <v>2118</v>
      </c>
      <c r="C816" s="1" t="s">
        <v>1358</v>
      </c>
      <c r="D816" s="1" t="s">
        <v>1359</v>
      </c>
      <c r="E816" s="1" t="s">
        <v>1409</v>
      </c>
      <c r="F816" s="1" t="s">
        <v>1489</v>
      </c>
      <c r="G816" s="4">
        <v>1249</v>
      </c>
      <c r="H816" s="5" t="str">
        <f>IF(Sheet1__2[[#This Row],[discounted_price]]&lt;200,"&lt;₹200",IF(OR(Sheet1__2[[#This Row],[discounted_price]]=200,Sheet1__2[[#This Row],[discounted_price]]&lt;=500),"₹200-₹500","&gt;₹500"))</f>
        <v>&gt;₹500</v>
      </c>
      <c r="I816" s="4">
        <v>2796</v>
      </c>
      <c r="J816" s="3">
        <v>0.55000000000000004</v>
      </c>
      <c r="K816" s="1" t="str">
        <f>IF(Sheet1__2[[#This Row],[discount_percentage]]&gt;=50%,"50% or More","&lt;50%")</f>
        <v>50% or More</v>
      </c>
      <c r="M816" s="1">
        <v>4.4000000000000004</v>
      </c>
      <c r="N816" s="2">
        <f>Sheet1__2[[#This Row],[actual_price]]*Sheet1__2[[#This Row],[rating_count]]</f>
        <v>12856008</v>
      </c>
      <c r="O816" s="1">
        <v>4598</v>
      </c>
      <c r="P816" s="1" t="str">
        <f>IF(Sheet1__2[[#This Row],[rating_count]]&lt;1000,"Under 1000","1000 or more")</f>
        <v>1000 or more</v>
      </c>
      <c r="Q816" s="11">
        <f>Sheet1__2[[#This Row],[rating]]*Sheet1__2[[#This Row],[rating_count]]</f>
        <v>20231.2</v>
      </c>
    </row>
    <row r="817" spans="1:17" hidden="1" x14ac:dyDescent="0.35">
      <c r="A817" s="1" t="s">
        <v>822</v>
      </c>
      <c r="B817" s="1" t="s">
        <v>2119</v>
      </c>
      <c r="C817" s="1" t="s">
        <v>1358</v>
      </c>
      <c r="D817" s="1" t="s">
        <v>1359</v>
      </c>
      <c r="E817" s="1" t="s">
        <v>1470</v>
      </c>
      <c r="F817" s="1" t="s">
        <v>1497</v>
      </c>
      <c r="G817" s="4">
        <v>649</v>
      </c>
      <c r="H817" s="5" t="str">
        <f>IF(Sheet1__2[[#This Row],[discounted_price]]&lt;200,"&lt;₹200",IF(OR(Sheet1__2[[#This Row],[discounted_price]]=200,Sheet1__2[[#This Row],[discounted_price]]&lt;=500),"₹200-₹500","&gt;₹500"))</f>
        <v>&gt;₹500</v>
      </c>
      <c r="I817" s="4">
        <v>999</v>
      </c>
      <c r="J817" s="3">
        <v>0.35</v>
      </c>
      <c r="K817" s="1" t="str">
        <f>IF(Sheet1__2[[#This Row],[discount_percentage]]&gt;=50%,"50% or More","&lt;50%")</f>
        <v>&lt;50%</v>
      </c>
      <c r="M817" s="1">
        <v>3.5</v>
      </c>
      <c r="N817" s="2">
        <f>Sheet1__2[[#This Row],[actual_price]]*Sheet1__2[[#This Row],[rating_count]]</f>
        <v>7214778</v>
      </c>
      <c r="O817" s="1">
        <v>7222</v>
      </c>
      <c r="P817" s="1" t="str">
        <f>IF(Sheet1__2[[#This Row],[rating_count]]&lt;1000,"Under 1000","1000 or more")</f>
        <v>1000 or more</v>
      </c>
      <c r="Q817" s="11">
        <f>Sheet1__2[[#This Row],[rating]]*Sheet1__2[[#This Row],[rating_count]]</f>
        <v>25277</v>
      </c>
    </row>
    <row r="818" spans="1:17" hidden="1" x14ac:dyDescent="0.35">
      <c r="A818" s="1" t="s">
        <v>823</v>
      </c>
      <c r="B818" s="1" t="s">
        <v>2120</v>
      </c>
      <c r="C818" s="1" t="s">
        <v>1358</v>
      </c>
      <c r="D818" s="1" t="s">
        <v>1359</v>
      </c>
      <c r="E818" s="1" t="s">
        <v>1445</v>
      </c>
      <c r="F818" s="1" t="s">
        <v>1498</v>
      </c>
      <c r="G818" s="4">
        <v>2649</v>
      </c>
      <c r="H818" s="5" t="str">
        <f>IF(Sheet1__2[[#This Row],[discounted_price]]&lt;200,"&lt;₹200",IF(OR(Sheet1__2[[#This Row],[discounted_price]]=200,Sheet1__2[[#This Row],[discounted_price]]&lt;=500),"₹200-₹500","&gt;₹500"))</f>
        <v>&gt;₹500</v>
      </c>
      <c r="I818" s="4">
        <v>3499</v>
      </c>
      <c r="J818" s="3">
        <v>0.24</v>
      </c>
      <c r="K818" s="1" t="str">
        <f>IF(Sheet1__2[[#This Row],[discount_percentage]]&gt;=50%,"50% or More","&lt;50%")</f>
        <v>&lt;50%</v>
      </c>
      <c r="M818" s="1">
        <v>4.5</v>
      </c>
      <c r="N818" s="2">
        <f>Sheet1__2[[#This Row],[actual_price]]*Sheet1__2[[#This Row],[rating_count]]</f>
        <v>4447229</v>
      </c>
      <c r="O818" s="1">
        <v>1271</v>
      </c>
      <c r="P818" s="1" t="str">
        <f>IF(Sheet1__2[[#This Row],[rating_count]]&lt;1000,"Under 1000","1000 or more")</f>
        <v>1000 or more</v>
      </c>
      <c r="Q818" s="11">
        <f>Sheet1__2[[#This Row],[rating]]*Sheet1__2[[#This Row],[rating_count]]</f>
        <v>5719.5</v>
      </c>
    </row>
    <row r="819" spans="1:17" hidden="1" x14ac:dyDescent="0.35">
      <c r="A819" s="1" t="s">
        <v>824</v>
      </c>
      <c r="B819" s="1" t="s">
        <v>2121</v>
      </c>
      <c r="C819" s="1" t="s">
        <v>1358</v>
      </c>
      <c r="D819" s="1" t="s">
        <v>1441</v>
      </c>
      <c r="E819" s="1" t="s">
        <v>1442</v>
      </c>
      <c r="F819" s="1" t="s">
        <v>1443</v>
      </c>
      <c r="G819" s="4">
        <v>596</v>
      </c>
      <c r="H819" s="5" t="str">
        <f>IF(Sheet1__2[[#This Row],[discounted_price]]&lt;200,"&lt;₹200",IF(OR(Sheet1__2[[#This Row],[discounted_price]]=200,Sheet1__2[[#This Row],[discounted_price]]&lt;=500),"₹200-₹500","&gt;₹500"))</f>
        <v>&gt;₹500</v>
      </c>
      <c r="I819" s="4">
        <v>723</v>
      </c>
      <c r="J819" s="3">
        <v>0.18</v>
      </c>
      <c r="K819" s="1" t="str">
        <f>IF(Sheet1__2[[#This Row],[discount_percentage]]&gt;=50%,"50% or More","&lt;50%")</f>
        <v>&lt;50%</v>
      </c>
      <c r="M819" s="1">
        <v>4.4000000000000004</v>
      </c>
      <c r="N819" s="2">
        <f>Sheet1__2[[#This Row],[actual_price]]*Sheet1__2[[#This Row],[rating_count]]</f>
        <v>2327337</v>
      </c>
      <c r="O819" s="1">
        <v>3219</v>
      </c>
      <c r="P819" s="1" t="str">
        <f>IF(Sheet1__2[[#This Row],[rating_count]]&lt;1000,"Under 1000","1000 or more")</f>
        <v>1000 or more</v>
      </c>
      <c r="Q819" s="11">
        <f>Sheet1__2[[#This Row],[rating]]*Sheet1__2[[#This Row],[rating_count]]</f>
        <v>14163.6</v>
      </c>
    </row>
    <row r="820" spans="1:17" x14ac:dyDescent="0.35">
      <c r="A820" s="1" t="s">
        <v>825</v>
      </c>
      <c r="B820" s="1" t="s">
        <v>1835</v>
      </c>
      <c r="C820" s="1" t="s">
        <v>1365</v>
      </c>
      <c r="D820" s="1" t="s">
        <v>1385</v>
      </c>
      <c r="E820" s="1" t="s">
        <v>1386</v>
      </c>
      <c r="G820" s="1">
        <v>2499</v>
      </c>
      <c r="H820" s="4" t="str">
        <f>IF(Sheet1__2[[#This Row],[discounted_price]]&lt;200,"&lt;₹200",IF(OR(Sheet1__2[[#This Row],[discounted_price]]=200,Sheet1__2[[#This Row],[discounted_price]]&lt;=500),"₹200-₹500","&gt;₹500"))</f>
        <v>&gt;₹500</v>
      </c>
      <c r="I820" s="1">
        <v>5999</v>
      </c>
      <c r="J820" s="1">
        <v>0.57999999999999996</v>
      </c>
      <c r="K820" s="1" t="str">
        <f>IF(Sheet1__2[[#This Row],[discount_percentage]]&gt;=50%,"50% or More","&lt;50%")</f>
        <v>50% or More</v>
      </c>
      <c r="L82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20" s="1">
        <v>4.0999999999999996</v>
      </c>
      <c r="N820" s="1">
        <f>Sheet1__2[[#This Row],[actual_price]]*Sheet1__2[[#This Row],[rating_count]]</f>
        <v>233235121</v>
      </c>
      <c r="O820" s="1">
        <v>38879</v>
      </c>
      <c r="P820" s="1" t="str">
        <f>IF(Sheet1__2[[#This Row],[rating_count]]&lt;1000,"Under 1000","1000 or more")</f>
        <v>1000 or more</v>
      </c>
      <c r="Q820" s="11">
        <f>Sheet1__2[[#This Row],[rating]]*Sheet1__2[[#This Row],[rating_count]]</f>
        <v>159403.9</v>
      </c>
    </row>
    <row r="821" spans="1:17" hidden="1" x14ac:dyDescent="0.35">
      <c r="A821" s="1" t="s">
        <v>826</v>
      </c>
      <c r="B821" s="1" t="s">
        <v>2122</v>
      </c>
      <c r="C821" s="1" t="s">
        <v>1365</v>
      </c>
      <c r="D821" s="1" t="s">
        <v>1373</v>
      </c>
      <c r="E821" s="1" t="s">
        <v>1382</v>
      </c>
      <c r="F821" s="1" t="s">
        <v>1499</v>
      </c>
      <c r="G821" s="4">
        <v>4999</v>
      </c>
      <c r="H821" s="5" t="str">
        <f>IF(Sheet1__2[[#This Row],[discounted_price]]&lt;200,"&lt;₹200",IF(OR(Sheet1__2[[#This Row],[discounted_price]]=200,Sheet1__2[[#This Row],[discounted_price]]&lt;=500),"₹200-₹500","&gt;₹500"))</f>
        <v>&gt;₹500</v>
      </c>
      <c r="I821" s="4">
        <v>12499</v>
      </c>
      <c r="J821" s="3">
        <v>0.6</v>
      </c>
      <c r="K821" s="1" t="str">
        <f>IF(Sheet1__2[[#This Row],[discount_percentage]]&gt;=50%,"50% or More","&lt;50%")</f>
        <v>50% or More</v>
      </c>
      <c r="M821" s="1">
        <v>4.2</v>
      </c>
      <c r="N821" s="2">
        <f>Sheet1__2[[#This Row],[actual_price]]*Sheet1__2[[#This Row],[rating_count]]</f>
        <v>56757959</v>
      </c>
      <c r="O821" s="1">
        <v>4541</v>
      </c>
      <c r="P821" s="1" t="str">
        <f>IF(Sheet1__2[[#This Row],[rating_count]]&lt;1000,"Under 1000","1000 or more")</f>
        <v>1000 or more</v>
      </c>
      <c r="Q821" s="11">
        <f>Sheet1__2[[#This Row],[rating]]*Sheet1__2[[#This Row],[rating_count]]</f>
        <v>19072.2</v>
      </c>
    </row>
    <row r="822" spans="1:17" hidden="1" x14ac:dyDescent="0.35">
      <c r="A822" s="1" t="s">
        <v>827</v>
      </c>
      <c r="B822" s="1" t="s">
        <v>1830</v>
      </c>
      <c r="C822" s="1" t="s">
        <v>1365</v>
      </c>
      <c r="D822" s="1" t="s">
        <v>1395</v>
      </c>
      <c r="E822" s="1" t="s">
        <v>1396</v>
      </c>
      <c r="F822" s="1" t="s">
        <v>1397</v>
      </c>
      <c r="G822" s="4">
        <v>399</v>
      </c>
      <c r="H822" s="5" t="str">
        <f>IF(Sheet1__2[[#This Row],[discounted_price]]&lt;200,"&lt;₹200",IF(OR(Sheet1__2[[#This Row],[discounted_price]]=200,Sheet1__2[[#This Row],[discounted_price]]&lt;=500),"₹200-₹500","&gt;₹500"))</f>
        <v>₹200-₹500</v>
      </c>
      <c r="I822" s="4">
        <v>1290</v>
      </c>
      <c r="J822" s="3">
        <v>0.69</v>
      </c>
      <c r="K822" s="1" t="str">
        <f>IF(Sheet1__2[[#This Row],[discount_percentage]]&gt;=50%,"50% or More","&lt;50%")</f>
        <v>50% or More</v>
      </c>
      <c r="M822" s="1">
        <v>4.2</v>
      </c>
      <c r="N822" s="2">
        <f>Sheet1__2[[#This Row],[actual_price]]*Sheet1__2[[#This Row],[rating_count]]</f>
        <v>98094180</v>
      </c>
      <c r="O822" s="1">
        <v>76042</v>
      </c>
      <c r="P822" s="1" t="str">
        <f>IF(Sheet1__2[[#This Row],[rating_count]]&lt;1000,"Under 1000","1000 or more")</f>
        <v>1000 or more</v>
      </c>
      <c r="Q822" s="11">
        <f>Sheet1__2[[#This Row],[rating]]*Sheet1__2[[#This Row],[rating_count]]</f>
        <v>319376.40000000002</v>
      </c>
    </row>
    <row r="823" spans="1:17" x14ac:dyDescent="0.35">
      <c r="A823" s="1" t="s">
        <v>828</v>
      </c>
      <c r="B823" s="1" t="s">
        <v>2123</v>
      </c>
      <c r="C823" s="1" t="s">
        <v>1365</v>
      </c>
      <c r="D823" s="1" t="s">
        <v>1422</v>
      </c>
      <c r="G823" s="1">
        <v>116</v>
      </c>
      <c r="H823" s="4" t="str">
        <f>IF(Sheet1__2[[#This Row],[discounted_price]]&lt;200,"&lt;₹200",IF(OR(Sheet1__2[[#This Row],[discounted_price]]=200,Sheet1__2[[#This Row],[discounted_price]]&lt;=500),"₹200-₹500","&gt;₹500"))</f>
        <v>&lt;₹200</v>
      </c>
      <c r="I823" s="1">
        <v>200</v>
      </c>
      <c r="J823" s="1">
        <v>0.42</v>
      </c>
      <c r="K823" s="1" t="str">
        <f>IF(Sheet1__2[[#This Row],[discount_percentage]]&gt;=50%,"50% or More","&lt;50%")</f>
        <v>&lt;50%</v>
      </c>
      <c r="L82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23" s="1">
        <v>4.3</v>
      </c>
      <c r="N823" s="1">
        <f>Sheet1__2[[#This Row],[actual_price]]*Sheet1__2[[#This Row],[rating_count]]</f>
        <v>97000</v>
      </c>
      <c r="O823" s="1">
        <v>485</v>
      </c>
      <c r="P823" s="1" t="str">
        <f>IF(Sheet1__2[[#This Row],[rating_count]]&lt;1000,"Under 1000","1000 or more")</f>
        <v>Under 1000</v>
      </c>
      <c r="Q823" s="11">
        <f>Sheet1__2[[#This Row],[rating]]*Sheet1__2[[#This Row],[rating_count]]</f>
        <v>2085.5</v>
      </c>
    </row>
    <row r="824" spans="1:17" hidden="1" x14ac:dyDescent="0.35">
      <c r="A824" s="1" t="s">
        <v>829</v>
      </c>
      <c r="B824" s="1" t="s">
        <v>2124</v>
      </c>
      <c r="C824" s="1" t="s">
        <v>1365</v>
      </c>
      <c r="D824" s="1" t="s">
        <v>1434</v>
      </c>
      <c r="E824" s="1" t="s">
        <v>1463</v>
      </c>
      <c r="F824" s="1" t="s">
        <v>1464</v>
      </c>
      <c r="G824" s="4">
        <v>4499</v>
      </c>
      <c r="H824" s="5" t="str">
        <f>IF(Sheet1__2[[#This Row],[discounted_price]]&lt;200,"&lt;₹200",IF(OR(Sheet1__2[[#This Row],[discounted_price]]=200,Sheet1__2[[#This Row],[discounted_price]]&lt;=500),"₹200-₹500","&gt;₹500"))</f>
        <v>&gt;₹500</v>
      </c>
      <c r="I824" s="4">
        <v>5999</v>
      </c>
      <c r="J824" s="3">
        <v>0.25</v>
      </c>
      <c r="K824" s="1" t="str">
        <f>IF(Sheet1__2[[#This Row],[discount_percentage]]&gt;=50%,"50% or More","&lt;50%")</f>
        <v>&lt;50%</v>
      </c>
      <c r="M824" s="1">
        <v>4.3</v>
      </c>
      <c r="N824" s="2">
        <f>Sheet1__2[[#This Row],[actual_price]]*Sheet1__2[[#This Row],[rating_count]]</f>
        <v>268131304</v>
      </c>
      <c r="O824" s="1">
        <v>44696</v>
      </c>
      <c r="P824" s="1" t="str">
        <f>IF(Sheet1__2[[#This Row],[rating_count]]&lt;1000,"Under 1000","1000 or more")</f>
        <v>1000 or more</v>
      </c>
      <c r="Q824" s="11">
        <f>Sheet1__2[[#This Row],[rating]]*Sheet1__2[[#This Row],[rating_count]]</f>
        <v>192192.8</v>
      </c>
    </row>
    <row r="825" spans="1:17" x14ac:dyDescent="0.35">
      <c r="A825" s="1" t="s">
        <v>830</v>
      </c>
      <c r="B825" s="1" t="s">
        <v>2125</v>
      </c>
      <c r="C825" s="1" t="s">
        <v>1358</v>
      </c>
      <c r="D825" s="1" t="s">
        <v>1359</v>
      </c>
      <c r="E825" s="1" t="s">
        <v>1469</v>
      </c>
      <c r="G825" s="1">
        <v>330</v>
      </c>
      <c r="H825" s="4" t="str">
        <f>IF(Sheet1__2[[#This Row],[discounted_price]]&lt;200,"&lt;₹200",IF(OR(Sheet1__2[[#This Row],[discounted_price]]=200,Sheet1__2[[#This Row],[discounted_price]]&lt;=500),"₹200-₹500","&gt;₹500"))</f>
        <v>₹200-₹500</v>
      </c>
      <c r="I825" s="1">
        <v>499</v>
      </c>
      <c r="J825" s="1">
        <v>0.34</v>
      </c>
      <c r="K825" s="1" t="str">
        <f>IF(Sheet1__2[[#This Row],[discount_percentage]]&gt;=50%,"50% or More","&lt;50%")</f>
        <v>&lt;50%</v>
      </c>
      <c r="L82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25" s="1">
        <v>3.7</v>
      </c>
      <c r="N825" s="1">
        <f>Sheet1__2[[#This Row],[actual_price]]*Sheet1__2[[#This Row],[rating_count]]</f>
        <v>4274434</v>
      </c>
      <c r="O825" s="1">
        <v>8566</v>
      </c>
      <c r="P825" s="1" t="str">
        <f>IF(Sheet1__2[[#This Row],[rating_count]]&lt;1000,"Under 1000","1000 or more")</f>
        <v>1000 or more</v>
      </c>
      <c r="Q825" s="11">
        <f>Sheet1__2[[#This Row],[rating]]*Sheet1__2[[#This Row],[rating_count]]</f>
        <v>31694.2</v>
      </c>
    </row>
    <row r="826" spans="1:17" hidden="1" x14ac:dyDescent="0.35">
      <c r="A826" s="1" t="s">
        <v>831</v>
      </c>
      <c r="B826" s="1" t="s">
        <v>1944</v>
      </c>
      <c r="C826" s="1" t="s">
        <v>1365</v>
      </c>
      <c r="D826" s="1" t="s">
        <v>1395</v>
      </c>
      <c r="E826" s="1" t="s">
        <v>1396</v>
      </c>
      <c r="F826" s="1" t="s">
        <v>1453</v>
      </c>
      <c r="G826" s="4">
        <v>649</v>
      </c>
      <c r="H826" s="5" t="str">
        <f>IF(Sheet1__2[[#This Row],[discounted_price]]&lt;200,"&lt;₹200",IF(OR(Sheet1__2[[#This Row],[discounted_price]]=200,Sheet1__2[[#This Row],[discounted_price]]&lt;=500),"₹200-₹500","&gt;₹500"))</f>
        <v>&gt;₹500</v>
      </c>
      <c r="I826" s="4">
        <v>2499</v>
      </c>
      <c r="J826" s="3">
        <v>0.74</v>
      </c>
      <c r="K826" s="1" t="str">
        <f>IF(Sheet1__2[[#This Row],[discount_percentage]]&gt;=50%,"50% or More","&lt;50%")</f>
        <v>50% or More</v>
      </c>
      <c r="M826" s="1">
        <v>3.9</v>
      </c>
      <c r="N826" s="2">
        <f>Sheet1__2[[#This Row],[actual_price]]*Sheet1__2[[#This Row],[rating_count]]</f>
        <v>32609451</v>
      </c>
      <c r="O826" s="1">
        <v>13049</v>
      </c>
      <c r="P826" s="1" t="str">
        <f>IF(Sheet1__2[[#This Row],[rating_count]]&lt;1000,"Under 1000","1000 or more")</f>
        <v>1000 or more</v>
      </c>
      <c r="Q826" s="11">
        <f>Sheet1__2[[#This Row],[rating]]*Sheet1__2[[#This Row],[rating_count]]</f>
        <v>50891.1</v>
      </c>
    </row>
    <row r="827" spans="1:17" hidden="1" x14ac:dyDescent="0.35">
      <c r="A827" s="1" t="s">
        <v>832</v>
      </c>
      <c r="B827" s="1" t="s">
        <v>2126</v>
      </c>
      <c r="C827" s="1" t="s">
        <v>1358</v>
      </c>
      <c r="D827" s="1" t="s">
        <v>1359</v>
      </c>
      <c r="E827" s="1" t="s">
        <v>1465</v>
      </c>
      <c r="F827" s="1" t="s">
        <v>1466</v>
      </c>
      <c r="G827" s="4">
        <v>1234</v>
      </c>
      <c r="H827" s="5" t="str">
        <f>IF(Sheet1__2[[#This Row],[discounted_price]]&lt;200,"&lt;₹200",IF(OR(Sheet1__2[[#This Row],[discounted_price]]=200,Sheet1__2[[#This Row],[discounted_price]]&lt;=500),"₹200-₹500","&gt;₹500"))</f>
        <v>&gt;₹500</v>
      </c>
      <c r="I827" s="4">
        <v>1599</v>
      </c>
      <c r="J827" s="3">
        <v>0.23</v>
      </c>
      <c r="K827" s="1" t="str">
        <f>IF(Sheet1__2[[#This Row],[discount_percentage]]&gt;=50%,"50% or More","&lt;50%")</f>
        <v>&lt;50%</v>
      </c>
      <c r="M827" s="1">
        <v>4.5</v>
      </c>
      <c r="N827" s="2">
        <f>Sheet1__2[[#This Row],[actual_price]]*Sheet1__2[[#This Row],[rating_count]]</f>
        <v>26671320</v>
      </c>
      <c r="O827" s="1">
        <v>16680</v>
      </c>
      <c r="P827" s="1" t="str">
        <f>IF(Sheet1__2[[#This Row],[rating_count]]&lt;1000,"Under 1000","1000 or more")</f>
        <v>1000 or more</v>
      </c>
      <c r="Q827" s="11">
        <f>Sheet1__2[[#This Row],[rating]]*Sheet1__2[[#This Row],[rating_count]]</f>
        <v>75060</v>
      </c>
    </row>
    <row r="828" spans="1:17" hidden="1" x14ac:dyDescent="0.35">
      <c r="A828" s="1" t="s">
        <v>833</v>
      </c>
      <c r="B828" s="1" t="s">
        <v>2127</v>
      </c>
      <c r="C828" s="1" t="s">
        <v>1424</v>
      </c>
      <c r="D828" s="1" t="s">
        <v>1425</v>
      </c>
      <c r="E828" s="1" t="s">
        <v>1426</v>
      </c>
      <c r="F828" s="1" t="s">
        <v>1427</v>
      </c>
      <c r="G828" s="4">
        <v>272</v>
      </c>
      <c r="H828" s="5" t="str">
        <f>IF(Sheet1__2[[#This Row],[discounted_price]]&lt;200,"&lt;₹200",IF(OR(Sheet1__2[[#This Row],[discounted_price]]=200,Sheet1__2[[#This Row],[discounted_price]]&lt;=500),"₹200-₹500","&gt;₹500"))</f>
        <v>₹200-₹500</v>
      </c>
      <c r="I828" s="4">
        <v>320</v>
      </c>
      <c r="J828" s="3">
        <v>0.15</v>
      </c>
      <c r="K828" s="1" t="str">
        <f>IF(Sheet1__2[[#This Row],[discount_percentage]]&gt;=50%,"50% or More","&lt;50%")</f>
        <v>&lt;50%</v>
      </c>
      <c r="M828" s="1">
        <v>4</v>
      </c>
      <c r="N828" s="2">
        <f>Sheet1__2[[#This Row],[actual_price]]*Sheet1__2[[#This Row],[rating_count]]</f>
        <v>1179520</v>
      </c>
      <c r="O828" s="1">
        <v>3686</v>
      </c>
      <c r="P828" s="1" t="str">
        <f>IF(Sheet1__2[[#This Row],[rating_count]]&lt;1000,"Under 1000","1000 or more")</f>
        <v>1000 or more</v>
      </c>
      <c r="Q828" s="11">
        <f>Sheet1__2[[#This Row],[rating]]*Sheet1__2[[#This Row],[rating_count]]</f>
        <v>14744</v>
      </c>
    </row>
    <row r="829" spans="1:17" x14ac:dyDescent="0.35">
      <c r="A829" s="1" t="s">
        <v>834</v>
      </c>
      <c r="B829" s="1" t="s">
        <v>2128</v>
      </c>
      <c r="C829" s="1" t="s">
        <v>1365</v>
      </c>
      <c r="D829" s="1" t="s">
        <v>1395</v>
      </c>
      <c r="E829" s="1" t="s">
        <v>1500</v>
      </c>
      <c r="G829" s="1">
        <v>99</v>
      </c>
      <c r="H829" s="4" t="str">
        <f>IF(Sheet1__2[[#This Row],[discounted_price]]&lt;200,"&lt;₹200",IF(OR(Sheet1__2[[#This Row],[discounted_price]]=200,Sheet1__2[[#This Row],[discounted_price]]&lt;=500),"₹200-₹500","&gt;₹500"))</f>
        <v>&lt;₹200</v>
      </c>
      <c r="I829" s="1">
        <v>999</v>
      </c>
      <c r="J829" s="1">
        <v>0.9</v>
      </c>
      <c r="K829" s="1" t="str">
        <f>IF(Sheet1__2[[#This Row],[discount_percentage]]&gt;=50%,"50% or More","&lt;50%")</f>
        <v>50% or More</v>
      </c>
      <c r="L829"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29" s="1">
        <v>3.8</v>
      </c>
      <c r="N829" s="1">
        <f>Sheet1__2[[#This Row],[actual_price]]*Sheet1__2[[#This Row],[rating_count]]</f>
        <v>593406</v>
      </c>
      <c r="O829" s="1">
        <v>594</v>
      </c>
      <c r="P829" s="1" t="str">
        <f>IF(Sheet1__2[[#This Row],[rating_count]]&lt;1000,"Under 1000","1000 or more")</f>
        <v>Under 1000</v>
      </c>
      <c r="Q829" s="11">
        <f>Sheet1__2[[#This Row],[rating]]*Sheet1__2[[#This Row],[rating_count]]</f>
        <v>2257.1999999999998</v>
      </c>
    </row>
    <row r="830" spans="1:17" hidden="1" x14ac:dyDescent="0.35">
      <c r="A830" s="1" t="s">
        <v>835</v>
      </c>
      <c r="B830" s="1" t="s">
        <v>2129</v>
      </c>
      <c r="C830" s="1" t="s">
        <v>1358</v>
      </c>
      <c r="D830" s="1" t="s">
        <v>1441</v>
      </c>
      <c r="E830" s="1" t="s">
        <v>1496</v>
      </c>
      <c r="F830" s="1" t="s">
        <v>1501</v>
      </c>
      <c r="G830" s="4">
        <v>3498</v>
      </c>
      <c r="H830" s="5" t="str">
        <f>IF(Sheet1__2[[#This Row],[discounted_price]]&lt;200,"&lt;₹200",IF(OR(Sheet1__2[[#This Row],[discounted_price]]=200,Sheet1__2[[#This Row],[discounted_price]]&lt;=500),"₹200-₹500","&gt;₹500"))</f>
        <v>&gt;₹500</v>
      </c>
      <c r="I830" s="4">
        <v>3875</v>
      </c>
      <c r="J830" s="3">
        <v>0.1</v>
      </c>
      <c r="K830" s="1" t="str">
        <f>IF(Sheet1__2[[#This Row],[discount_percentage]]&gt;=50%,"50% or More","&lt;50%")</f>
        <v>&lt;50%</v>
      </c>
      <c r="M830" s="1">
        <v>3.4</v>
      </c>
      <c r="N830" s="2">
        <f>Sheet1__2[[#This Row],[actual_price]]*Sheet1__2[[#This Row],[rating_count]]</f>
        <v>47216875</v>
      </c>
      <c r="O830" s="1">
        <v>12185</v>
      </c>
      <c r="P830" s="1" t="str">
        <f>IF(Sheet1__2[[#This Row],[rating_count]]&lt;1000,"Under 1000","1000 or more")</f>
        <v>1000 or more</v>
      </c>
      <c r="Q830" s="11">
        <f>Sheet1__2[[#This Row],[rating]]*Sheet1__2[[#This Row],[rating_count]]</f>
        <v>41429</v>
      </c>
    </row>
    <row r="831" spans="1:17" x14ac:dyDescent="0.35">
      <c r="A831" s="1" t="s">
        <v>836</v>
      </c>
      <c r="B831" s="1" t="s">
        <v>2130</v>
      </c>
      <c r="C831" s="1" t="s">
        <v>1358</v>
      </c>
      <c r="D831" s="1" t="s">
        <v>1459</v>
      </c>
      <c r="G831" s="1">
        <v>10099</v>
      </c>
      <c r="H831" s="4" t="str">
        <f>IF(Sheet1__2[[#This Row],[discounted_price]]&lt;200,"&lt;₹200",IF(OR(Sheet1__2[[#This Row],[discounted_price]]=200,Sheet1__2[[#This Row],[discounted_price]]&lt;=500),"₹200-₹500","&gt;₹500"))</f>
        <v>&gt;₹500</v>
      </c>
      <c r="I831" s="1">
        <v>19110</v>
      </c>
      <c r="J831" s="1">
        <v>0.47</v>
      </c>
      <c r="K831" s="1" t="str">
        <f>IF(Sheet1__2[[#This Row],[discount_percentage]]&gt;=50%,"50% or More","&lt;50%")</f>
        <v>&lt;50%</v>
      </c>
      <c r="L83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31" s="1">
        <v>4.3</v>
      </c>
      <c r="N831" s="1">
        <f>Sheet1__2[[#This Row],[actual_price]]*Sheet1__2[[#This Row],[rating_count]]</f>
        <v>50125530</v>
      </c>
      <c r="O831" s="1">
        <v>2623</v>
      </c>
      <c r="P831" s="1" t="str">
        <f>IF(Sheet1__2[[#This Row],[rating_count]]&lt;1000,"Under 1000","1000 or more")</f>
        <v>1000 or more</v>
      </c>
      <c r="Q831" s="11">
        <f>Sheet1__2[[#This Row],[rating]]*Sheet1__2[[#This Row],[rating_count]]</f>
        <v>11278.9</v>
      </c>
    </row>
    <row r="832" spans="1:17" hidden="1" x14ac:dyDescent="0.35">
      <c r="A832" s="1" t="s">
        <v>837</v>
      </c>
      <c r="B832" s="1" t="s">
        <v>2025</v>
      </c>
      <c r="C832" s="1" t="s">
        <v>1358</v>
      </c>
      <c r="D832" s="1" t="s">
        <v>1359</v>
      </c>
      <c r="E832" s="1" t="s">
        <v>1409</v>
      </c>
      <c r="F832" s="1" t="s">
        <v>1473</v>
      </c>
      <c r="G832" s="4">
        <v>449</v>
      </c>
      <c r="H832" s="5" t="str">
        <f>IF(Sheet1__2[[#This Row],[discounted_price]]&lt;200,"&lt;₹200",IF(OR(Sheet1__2[[#This Row],[discounted_price]]=200,Sheet1__2[[#This Row],[discounted_price]]&lt;=500),"₹200-₹500","&gt;₹500"))</f>
        <v>₹200-₹500</v>
      </c>
      <c r="I832" s="4">
        <v>999</v>
      </c>
      <c r="J832" s="3">
        <v>0.55000000000000004</v>
      </c>
      <c r="K832" s="1" t="str">
        <f>IF(Sheet1__2[[#This Row],[discount_percentage]]&gt;=50%,"50% or More","&lt;50%")</f>
        <v>50% or More</v>
      </c>
      <c r="M832" s="1">
        <v>4.3</v>
      </c>
      <c r="N832" s="2">
        <f>Sheet1__2[[#This Row],[actual_price]]*Sheet1__2[[#This Row],[rating_count]]</f>
        <v>9691299</v>
      </c>
      <c r="O832" s="1">
        <v>9701</v>
      </c>
      <c r="P832" s="1" t="str">
        <f>IF(Sheet1__2[[#This Row],[rating_count]]&lt;1000,"Under 1000","1000 or more")</f>
        <v>1000 or more</v>
      </c>
      <c r="Q832" s="11">
        <f>Sheet1__2[[#This Row],[rating]]*Sheet1__2[[#This Row],[rating_count]]</f>
        <v>41714.299999999996</v>
      </c>
    </row>
    <row r="833" spans="1:17" hidden="1" x14ac:dyDescent="0.35">
      <c r="A833" s="1" t="s">
        <v>838</v>
      </c>
      <c r="B833" s="1" t="s">
        <v>2131</v>
      </c>
      <c r="C833" s="1" t="s">
        <v>1502</v>
      </c>
      <c r="D833" s="1" t="s">
        <v>1503</v>
      </c>
      <c r="E833" s="1" t="s">
        <v>1504</v>
      </c>
      <c r="F833" s="1" t="s">
        <v>1505</v>
      </c>
      <c r="G833" s="4">
        <v>150</v>
      </c>
      <c r="H833" s="5" t="str">
        <f>IF(Sheet1__2[[#This Row],[discounted_price]]&lt;200,"&lt;₹200",IF(OR(Sheet1__2[[#This Row],[discounted_price]]=200,Sheet1__2[[#This Row],[discounted_price]]&lt;=500),"₹200-₹500","&gt;₹500"))</f>
        <v>&lt;₹200</v>
      </c>
      <c r="I833" s="4">
        <v>150</v>
      </c>
      <c r="J833" s="3">
        <v>0</v>
      </c>
      <c r="K833" s="1" t="str">
        <f>IF(Sheet1__2[[#This Row],[discount_percentage]]&gt;=50%,"50% or More","&lt;50%")</f>
        <v>&lt;50%</v>
      </c>
      <c r="M833" s="1">
        <v>4.3</v>
      </c>
      <c r="N833" s="2">
        <f>Sheet1__2[[#This Row],[actual_price]]*Sheet1__2[[#This Row],[rating_count]]</f>
        <v>2380050</v>
      </c>
      <c r="O833" s="1">
        <v>15867</v>
      </c>
      <c r="P833" s="1" t="str">
        <f>IF(Sheet1__2[[#This Row],[rating_count]]&lt;1000,"Under 1000","1000 or more")</f>
        <v>1000 or more</v>
      </c>
      <c r="Q833" s="11">
        <f>Sheet1__2[[#This Row],[rating]]*Sheet1__2[[#This Row],[rating_count]]</f>
        <v>68228.099999999991</v>
      </c>
    </row>
    <row r="834" spans="1:17" x14ac:dyDescent="0.35">
      <c r="A834" s="1" t="s">
        <v>839</v>
      </c>
      <c r="B834" s="1" t="s">
        <v>2132</v>
      </c>
      <c r="C834" s="1" t="s">
        <v>1358</v>
      </c>
      <c r="D834" s="1" t="s">
        <v>1362</v>
      </c>
      <c r="E834" s="1" t="s">
        <v>1452</v>
      </c>
      <c r="G834" s="1">
        <v>1199</v>
      </c>
      <c r="H834" s="4" t="str">
        <f>IF(Sheet1__2[[#This Row],[discounted_price]]&lt;200,"&lt;₹200",IF(OR(Sheet1__2[[#This Row],[discounted_price]]=200,Sheet1__2[[#This Row],[discounted_price]]&lt;=500),"₹200-₹500","&gt;₹500"))</f>
        <v>&gt;₹500</v>
      </c>
      <c r="I834" s="1">
        <v>2999</v>
      </c>
      <c r="J834" s="1">
        <v>0.6</v>
      </c>
      <c r="K834" s="1" t="str">
        <f>IF(Sheet1__2[[#This Row],[discount_percentage]]&gt;=50%,"50% or More","&lt;50%")</f>
        <v>50% or More</v>
      </c>
      <c r="L83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34" s="1">
        <v>4.0999999999999996</v>
      </c>
      <c r="N834" s="1">
        <f>Sheet1__2[[#This Row],[actual_price]]*Sheet1__2[[#This Row],[rating_count]]</f>
        <v>32164275</v>
      </c>
      <c r="O834" s="1">
        <v>10725</v>
      </c>
      <c r="P834" s="1" t="str">
        <f>IF(Sheet1__2[[#This Row],[rating_count]]&lt;1000,"Under 1000","1000 or more")</f>
        <v>1000 or more</v>
      </c>
      <c r="Q834" s="11">
        <f>Sheet1__2[[#This Row],[rating]]*Sheet1__2[[#This Row],[rating_count]]</f>
        <v>43972.499999999993</v>
      </c>
    </row>
    <row r="835" spans="1:17" x14ac:dyDescent="0.35">
      <c r="A835" s="1" t="s">
        <v>840</v>
      </c>
      <c r="B835" s="1" t="s">
        <v>2133</v>
      </c>
      <c r="C835" s="1" t="s">
        <v>1358</v>
      </c>
      <c r="D835" s="1" t="s">
        <v>1359</v>
      </c>
      <c r="E835" s="1" t="s">
        <v>1449</v>
      </c>
      <c r="G835" s="1">
        <v>397</v>
      </c>
      <c r="H835" s="4" t="str">
        <f>IF(Sheet1__2[[#This Row],[discounted_price]]&lt;200,"&lt;₹200",IF(OR(Sheet1__2[[#This Row],[discounted_price]]=200,Sheet1__2[[#This Row],[discounted_price]]&lt;=500),"₹200-₹500","&gt;₹500"))</f>
        <v>₹200-₹500</v>
      </c>
      <c r="I835" s="1">
        <v>899</v>
      </c>
      <c r="J835" s="1">
        <v>0.56000000000000005</v>
      </c>
      <c r="K835" s="1" t="str">
        <f>IF(Sheet1__2[[#This Row],[discount_percentage]]&gt;=50%,"50% or More","&lt;50%")</f>
        <v>50% or More</v>
      </c>
      <c r="L83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35" s="1">
        <v>4</v>
      </c>
      <c r="N835" s="1">
        <f>Sheet1__2[[#This Row],[actual_price]]*Sheet1__2[[#This Row],[rating_count]]</f>
        <v>2719475</v>
      </c>
      <c r="O835" s="1">
        <v>3025</v>
      </c>
      <c r="P835" s="1" t="str">
        <f>IF(Sheet1__2[[#This Row],[rating_count]]&lt;1000,"Under 1000","1000 or more")</f>
        <v>1000 or more</v>
      </c>
      <c r="Q835" s="11">
        <f>Sheet1__2[[#This Row],[rating]]*Sheet1__2[[#This Row],[rating_count]]</f>
        <v>12100</v>
      </c>
    </row>
    <row r="836" spans="1:17" hidden="1" x14ac:dyDescent="0.35">
      <c r="A836" s="1" t="s">
        <v>841</v>
      </c>
      <c r="B836" s="1" t="s">
        <v>2100</v>
      </c>
      <c r="C836" s="1" t="s">
        <v>1358</v>
      </c>
      <c r="D836" s="1" t="s">
        <v>1359</v>
      </c>
      <c r="E836" s="1" t="s">
        <v>1445</v>
      </c>
      <c r="F836" s="1" t="s">
        <v>1467</v>
      </c>
      <c r="G836" s="4">
        <v>699</v>
      </c>
      <c r="H836" s="5" t="str">
        <f>IF(Sheet1__2[[#This Row],[discounted_price]]&lt;200,"&lt;₹200",IF(OR(Sheet1__2[[#This Row],[discounted_price]]=200,Sheet1__2[[#This Row],[discounted_price]]&lt;=500),"₹200-₹500","&gt;₹500"))</f>
        <v>&gt;₹500</v>
      </c>
      <c r="I836" s="4">
        <v>1490</v>
      </c>
      <c r="J836" s="3">
        <v>0.53</v>
      </c>
      <c r="K836" s="1" t="str">
        <f>IF(Sheet1__2[[#This Row],[discount_percentage]]&gt;=50%,"50% or More","&lt;50%")</f>
        <v>50% or More</v>
      </c>
      <c r="M836" s="1">
        <v>4</v>
      </c>
      <c r="N836" s="2">
        <f>Sheet1__2[[#This Row],[actual_price]]*Sheet1__2[[#This Row],[rating_count]]</f>
        <v>8546640</v>
      </c>
      <c r="O836" s="1">
        <v>5736</v>
      </c>
      <c r="P836" s="1" t="str">
        <f>IF(Sheet1__2[[#This Row],[rating_count]]&lt;1000,"Under 1000","1000 or more")</f>
        <v>1000 or more</v>
      </c>
      <c r="Q836" s="11">
        <f>Sheet1__2[[#This Row],[rating]]*Sheet1__2[[#This Row],[rating_count]]</f>
        <v>22944</v>
      </c>
    </row>
    <row r="837" spans="1:17" hidden="1" x14ac:dyDescent="0.35">
      <c r="A837" s="1" t="s">
        <v>842</v>
      </c>
      <c r="B837" s="1" t="s">
        <v>1849</v>
      </c>
      <c r="C837" s="1" t="s">
        <v>1365</v>
      </c>
      <c r="D837" s="1" t="s">
        <v>1395</v>
      </c>
      <c r="E837" s="1" t="s">
        <v>1396</v>
      </c>
      <c r="F837" s="1" t="s">
        <v>1397</v>
      </c>
      <c r="G837" s="4">
        <v>1679</v>
      </c>
      <c r="H837" s="5" t="str">
        <f>IF(Sheet1__2[[#This Row],[discounted_price]]&lt;200,"&lt;₹200",IF(OR(Sheet1__2[[#This Row],[discounted_price]]=200,Sheet1__2[[#This Row],[discounted_price]]&lt;=500),"₹200-₹500","&gt;₹500"))</f>
        <v>&gt;₹500</v>
      </c>
      <c r="I837" s="4">
        <v>1999</v>
      </c>
      <c r="J837" s="3">
        <v>0.16</v>
      </c>
      <c r="K837" s="1" t="str">
        <f>IF(Sheet1__2[[#This Row],[discount_percentage]]&gt;=50%,"50% or More","&lt;50%")</f>
        <v>&lt;50%</v>
      </c>
      <c r="M837" s="1">
        <v>4.0999999999999996</v>
      </c>
      <c r="N837" s="2">
        <f>Sheet1__2[[#This Row],[actual_price]]*Sheet1__2[[#This Row],[rating_count]]</f>
        <v>145053437</v>
      </c>
      <c r="O837" s="1">
        <v>72563</v>
      </c>
      <c r="P837" s="1" t="str">
        <f>IF(Sheet1__2[[#This Row],[rating_count]]&lt;1000,"Under 1000","1000 or more")</f>
        <v>1000 or more</v>
      </c>
      <c r="Q837" s="11">
        <f>Sheet1__2[[#This Row],[rating]]*Sheet1__2[[#This Row],[rating_count]]</f>
        <v>297508.3</v>
      </c>
    </row>
    <row r="838" spans="1:17" hidden="1" x14ac:dyDescent="0.35">
      <c r="A838" s="1" t="s">
        <v>843</v>
      </c>
      <c r="B838" s="1" t="s">
        <v>2067</v>
      </c>
      <c r="C838" s="1" t="s">
        <v>1358</v>
      </c>
      <c r="D838" s="1" t="s">
        <v>1359</v>
      </c>
      <c r="E838" s="1" t="s">
        <v>1413</v>
      </c>
      <c r="F838" s="1" t="s">
        <v>1415</v>
      </c>
      <c r="G838" s="4">
        <v>354</v>
      </c>
      <c r="H838" s="5" t="str">
        <f>IF(Sheet1__2[[#This Row],[discounted_price]]&lt;200,"&lt;₹200",IF(OR(Sheet1__2[[#This Row],[discounted_price]]=200,Sheet1__2[[#This Row],[discounted_price]]&lt;=500),"₹200-₹500","&gt;₹500"))</f>
        <v>₹200-₹500</v>
      </c>
      <c r="I838" s="4">
        <v>1500</v>
      </c>
      <c r="J838" s="3">
        <v>0.76</v>
      </c>
      <c r="K838" s="1" t="str">
        <f>IF(Sheet1__2[[#This Row],[discount_percentage]]&gt;=50%,"50% or More","&lt;50%")</f>
        <v>50% or More</v>
      </c>
      <c r="M838" s="1">
        <v>4</v>
      </c>
      <c r="N838" s="2">
        <f>Sheet1__2[[#This Row],[actual_price]]*Sheet1__2[[#This Row],[rating_count]]</f>
        <v>1539000</v>
      </c>
      <c r="O838" s="1">
        <v>1026</v>
      </c>
      <c r="P838" s="1" t="str">
        <f>IF(Sheet1__2[[#This Row],[rating_count]]&lt;1000,"Under 1000","1000 or more")</f>
        <v>1000 or more</v>
      </c>
      <c r="Q838" s="11">
        <f>Sheet1__2[[#This Row],[rating]]*Sheet1__2[[#This Row],[rating_count]]</f>
        <v>4104</v>
      </c>
    </row>
    <row r="839" spans="1:17" hidden="1" x14ac:dyDescent="0.35">
      <c r="A839" s="1" t="s">
        <v>844</v>
      </c>
      <c r="B839" s="1" t="s">
        <v>2134</v>
      </c>
      <c r="C839" s="1" t="s">
        <v>1358</v>
      </c>
      <c r="D839" s="1" t="s">
        <v>1359</v>
      </c>
      <c r="E839" s="1" t="s">
        <v>1445</v>
      </c>
      <c r="F839" s="1" t="s">
        <v>1506</v>
      </c>
      <c r="G839" s="4">
        <v>1199</v>
      </c>
      <c r="H839" s="5" t="str">
        <f>IF(Sheet1__2[[#This Row],[discounted_price]]&lt;200,"&lt;₹200",IF(OR(Sheet1__2[[#This Row],[discounted_price]]=200,Sheet1__2[[#This Row],[discounted_price]]&lt;=500),"₹200-₹500","&gt;₹500"))</f>
        <v>&gt;₹500</v>
      </c>
      <c r="I839" s="4">
        <v>5499</v>
      </c>
      <c r="J839" s="3">
        <v>0.78</v>
      </c>
      <c r="K839" s="1" t="str">
        <f>IF(Sheet1__2[[#This Row],[discount_percentage]]&gt;=50%,"50% or More","&lt;50%")</f>
        <v>50% or More</v>
      </c>
      <c r="M839" s="1">
        <v>3.8</v>
      </c>
      <c r="N839" s="2">
        <f>Sheet1__2[[#This Row],[actual_price]]*Sheet1__2[[#This Row],[rating_count]]</f>
        <v>11234457</v>
      </c>
      <c r="O839" s="1">
        <v>2043</v>
      </c>
      <c r="P839" s="1" t="str">
        <f>IF(Sheet1__2[[#This Row],[rating_count]]&lt;1000,"Under 1000","1000 or more")</f>
        <v>1000 or more</v>
      </c>
      <c r="Q839" s="11">
        <f>Sheet1__2[[#This Row],[rating]]*Sheet1__2[[#This Row],[rating_count]]</f>
        <v>7763.4</v>
      </c>
    </row>
    <row r="840" spans="1:17" hidden="1" x14ac:dyDescent="0.35">
      <c r="A840" s="1" t="s">
        <v>845</v>
      </c>
      <c r="B840" s="1" t="s">
        <v>2135</v>
      </c>
      <c r="C840" s="1" t="s">
        <v>1358</v>
      </c>
      <c r="D840" s="1" t="s">
        <v>1359</v>
      </c>
      <c r="E840" s="1" t="s">
        <v>1465</v>
      </c>
      <c r="F840" s="1" t="s">
        <v>1466</v>
      </c>
      <c r="G840" s="4">
        <v>379</v>
      </c>
      <c r="H840" s="5" t="str">
        <f>IF(Sheet1__2[[#This Row],[discounted_price]]&lt;200,"&lt;₹200",IF(OR(Sheet1__2[[#This Row],[discounted_price]]=200,Sheet1__2[[#This Row],[discounted_price]]&lt;=500),"₹200-₹500","&gt;₹500"))</f>
        <v>₹200-₹500</v>
      </c>
      <c r="I840" s="4">
        <v>1499</v>
      </c>
      <c r="J840" s="3">
        <v>0.75</v>
      </c>
      <c r="K840" s="1" t="str">
        <f>IF(Sheet1__2[[#This Row],[discount_percentage]]&gt;=50%,"50% or More","&lt;50%")</f>
        <v>50% or More</v>
      </c>
      <c r="M840" s="1">
        <v>4.2</v>
      </c>
      <c r="N840" s="2">
        <f>Sheet1__2[[#This Row],[actual_price]]*Sheet1__2[[#This Row],[rating_count]]</f>
        <v>6219351</v>
      </c>
      <c r="O840" s="1">
        <v>4149</v>
      </c>
      <c r="P840" s="1" t="str">
        <f>IF(Sheet1__2[[#This Row],[rating_count]]&lt;1000,"Under 1000","1000 or more")</f>
        <v>1000 or more</v>
      </c>
      <c r="Q840" s="11">
        <f>Sheet1__2[[#This Row],[rating]]*Sheet1__2[[#This Row],[rating_count]]</f>
        <v>17425.8</v>
      </c>
    </row>
    <row r="841" spans="1:17" x14ac:dyDescent="0.35">
      <c r="A841" s="1" t="s">
        <v>846</v>
      </c>
      <c r="B841" s="1" t="s">
        <v>2136</v>
      </c>
      <c r="C841" s="1" t="s">
        <v>1358</v>
      </c>
      <c r="D841" s="1" t="s">
        <v>1411</v>
      </c>
      <c r="E841" s="1" t="s">
        <v>1433</v>
      </c>
      <c r="G841" s="1">
        <v>499</v>
      </c>
      <c r="H841" s="4" t="str">
        <f>IF(Sheet1__2[[#This Row],[discounted_price]]&lt;200,"&lt;₹200",IF(OR(Sheet1__2[[#This Row],[discounted_price]]=200,Sheet1__2[[#This Row],[discounted_price]]&lt;=500),"₹200-₹500","&gt;₹500"))</f>
        <v>₹200-₹500</v>
      </c>
      <c r="I841" s="1">
        <v>775</v>
      </c>
      <c r="J841" s="1">
        <v>0.36</v>
      </c>
      <c r="K841" s="1" t="str">
        <f>IF(Sheet1__2[[#This Row],[discount_percentage]]&gt;=50%,"50% or More","&lt;50%")</f>
        <v>&lt;50%</v>
      </c>
      <c r="L84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41" s="1">
        <v>4.3</v>
      </c>
      <c r="N841" s="1">
        <f>Sheet1__2[[#This Row],[actual_price]]*Sheet1__2[[#This Row],[rating_count]]</f>
        <v>57350</v>
      </c>
      <c r="O841" s="1">
        <v>74</v>
      </c>
      <c r="P841" s="1" t="str">
        <f>IF(Sheet1__2[[#This Row],[rating_count]]&lt;1000,"Under 1000","1000 or more")</f>
        <v>Under 1000</v>
      </c>
      <c r="Q841" s="11">
        <f>Sheet1__2[[#This Row],[rating]]*Sheet1__2[[#This Row],[rating_count]]</f>
        <v>318.2</v>
      </c>
    </row>
    <row r="842" spans="1:17" x14ac:dyDescent="0.35">
      <c r="A842" s="1" t="s">
        <v>847</v>
      </c>
      <c r="B842" s="1" t="s">
        <v>2137</v>
      </c>
      <c r="C842" s="1" t="s">
        <v>1358</v>
      </c>
      <c r="D842" s="1" t="s">
        <v>1411</v>
      </c>
      <c r="E842" s="1" t="s">
        <v>1507</v>
      </c>
      <c r="G842" s="1">
        <v>10389</v>
      </c>
      <c r="H842" s="4" t="str">
        <f>IF(Sheet1__2[[#This Row],[discounted_price]]&lt;200,"&lt;₹200",IF(OR(Sheet1__2[[#This Row],[discounted_price]]=200,Sheet1__2[[#This Row],[discounted_price]]&lt;=500),"₹200-₹500","&gt;₹500"))</f>
        <v>&gt;₹500</v>
      </c>
      <c r="I842" s="1">
        <v>32000</v>
      </c>
      <c r="J842" s="1">
        <v>0.68</v>
      </c>
      <c r="K842" s="1" t="str">
        <f>IF(Sheet1__2[[#This Row],[discount_percentage]]&gt;=50%,"50% or More","&lt;50%")</f>
        <v>50% or More</v>
      </c>
      <c r="L84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42" s="1">
        <v>4.4000000000000004</v>
      </c>
      <c r="N842" s="1">
        <f>Sheet1__2[[#This Row],[actual_price]]*Sheet1__2[[#This Row],[rating_count]]</f>
        <v>1324736000</v>
      </c>
      <c r="O842" s="1">
        <v>41398</v>
      </c>
      <c r="P842" s="1" t="str">
        <f>IF(Sheet1__2[[#This Row],[rating_count]]&lt;1000,"Under 1000","1000 or more")</f>
        <v>1000 or more</v>
      </c>
      <c r="Q842" s="11">
        <f>Sheet1__2[[#This Row],[rating]]*Sheet1__2[[#This Row],[rating_count]]</f>
        <v>182151.2</v>
      </c>
    </row>
    <row r="843" spans="1:17" hidden="1" x14ac:dyDescent="0.35">
      <c r="A843" s="1" t="s">
        <v>848</v>
      </c>
      <c r="B843" s="1" t="s">
        <v>2138</v>
      </c>
      <c r="C843" s="1" t="s">
        <v>1358</v>
      </c>
      <c r="D843" s="1" t="s">
        <v>1359</v>
      </c>
      <c r="E843" s="1" t="s">
        <v>1470</v>
      </c>
      <c r="F843" s="1" t="s">
        <v>1490</v>
      </c>
      <c r="G843" s="4">
        <v>649</v>
      </c>
      <c r="H843" s="5" t="str">
        <f>IF(Sheet1__2[[#This Row],[discounted_price]]&lt;200,"&lt;₹200",IF(OR(Sheet1__2[[#This Row],[discounted_price]]=200,Sheet1__2[[#This Row],[discounted_price]]&lt;=500),"₹200-₹500","&gt;₹500"))</f>
        <v>&gt;₹500</v>
      </c>
      <c r="I843" s="4">
        <v>1300</v>
      </c>
      <c r="J843" s="3">
        <v>0.5</v>
      </c>
      <c r="K843" s="1" t="str">
        <f>IF(Sheet1__2[[#This Row],[discount_percentage]]&gt;=50%,"50% or More","&lt;50%")</f>
        <v>50% or More</v>
      </c>
      <c r="M843" s="1">
        <v>4.0999999999999996</v>
      </c>
      <c r="N843" s="2">
        <f>Sheet1__2[[#This Row],[actual_price]]*Sheet1__2[[#This Row],[rating_count]]</f>
        <v>6753500</v>
      </c>
      <c r="O843" s="1">
        <v>5195</v>
      </c>
      <c r="P843" s="1" t="str">
        <f>IF(Sheet1__2[[#This Row],[rating_count]]&lt;1000,"Under 1000","1000 or more")</f>
        <v>1000 or more</v>
      </c>
      <c r="Q843" s="11">
        <f>Sheet1__2[[#This Row],[rating]]*Sheet1__2[[#This Row],[rating_count]]</f>
        <v>21299.499999999996</v>
      </c>
    </row>
    <row r="844" spans="1:17" hidden="1" x14ac:dyDescent="0.35">
      <c r="A844" s="1" t="s">
        <v>849</v>
      </c>
      <c r="B844" s="1" t="s">
        <v>2139</v>
      </c>
      <c r="C844" s="1" t="s">
        <v>1358</v>
      </c>
      <c r="D844" s="1" t="s">
        <v>1362</v>
      </c>
      <c r="E844" s="1" t="s">
        <v>1363</v>
      </c>
      <c r="F844" s="1" t="s">
        <v>1508</v>
      </c>
      <c r="G844" s="4">
        <v>1199</v>
      </c>
      <c r="H844" s="5" t="str">
        <f>IF(Sheet1__2[[#This Row],[discounted_price]]&lt;200,"&lt;₹200",IF(OR(Sheet1__2[[#This Row],[discounted_price]]=200,Sheet1__2[[#This Row],[discounted_price]]&lt;=500),"₹200-₹500","&gt;₹500"))</f>
        <v>&gt;₹500</v>
      </c>
      <c r="I844" s="4">
        <v>1999</v>
      </c>
      <c r="J844" s="3">
        <v>0.4</v>
      </c>
      <c r="K844" s="1" t="str">
        <f>IF(Sheet1__2[[#This Row],[discount_percentage]]&gt;=50%,"50% or More","&lt;50%")</f>
        <v>&lt;50%</v>
      </c>
      <c r="M844" s="1">
        <v>4.5</v>
      </c>
      <c r="N844" s="2">
        <f>Sheet1__2[[#This Row],[actual_price]]*Sheet1__2[[#This Row],[rating_count]]</f>
        <v>44817580</v>
      </c>
      <c r="O844" s="1">
        <v>22420</v>
      </c>
      <c r="P844" s="1" t="str">
        <f>IF(Sheet1__2[[#This Row],[rating_count]]&lt;1000,"Under 1000","1000 or more")</f>
        <v>1000 or more</v>
      </c>
      <c r="Q844" s="11">
        <f>Sheet1__2[[#This Row],[rating]]*Sheet1__2[[#This Row],[rating_count]]</f>
        <v>100890</v>
      </c>
    </row>
    <row r="845" spans="1:17" hidden="1" x14ac:dyDescent="0.35">
      <c r="A845" s="1" t="s">
        <v>850</v>
      </c>
      <c r="B845" s="1" t="s">
        <v>2140</v>
      </c>
      <c r="C845" s="1" t="s">
        <v>1365</v>
      </c>
      <c r="D845" s="1" t="s">
        <v>1395</v>
      </c>
      <c r="E845" s="1" t="s">
        <v>1396</v>
      </c>
      <c r="F845" s="1" t="s">
        <v>1397</v>
      </c>
      <c r="G845" s="4">
        <v>889</v>
      </c>
      <c r="H845" s="5" t="str">
        <f>IF(Sheet1__2[[#This Row],[discounted_price]]&lt;200,"&lt;₹200",IF(OR(Sheet1__2[[#This Row],[discounted_price]]=200,Sheet1__2[[#This Row],[discounted_price]]&lt;=500),"₹200-₹500","&gt;₹500"))</f>
        <v>&gt;₹500</v>
      </c>
      <c r="I845" s="4">
        <v>1999</v>
      </c>
      <c r="J845" s="3">
        <v>0.56000000000000005</v>
      </c>
      <c r="K845" s="1" t="str">
        <f>IF(Sheet1__2[[#This Row],[discount_percentage]]&gt;=50%,"50% or More","&lt;50%")</f>
        <v>50% or More</v>
      </c>
      <c r="M845" s="1">
        <v>4.2</v>
      </c>
      <c r="N845" s="2">
        <f>Sheet1__2[[#This Row],[actual_price]]*Sheet1__2[[#This Row],[rating_count]]</f>
        <v>4565716</v>
      </c>
      <c r="O845" s="1">
        <v>2284</v>
      </c>
      <c r="P845" s="1" t="str">
        <f>IF(Sheet1__2[[#This Row],[rating_count]]&lt;1000,"Under 1000","1000 or more")</f>
        <v>1000 or more</v>
      </c>
      <c r="Q845" s="11">
        <f>Sheet1__2[[#This Row],[rating]]*Sheet1__2[[#This Row],[rating_count]]</f>
        <v>9592.8000000000011</v>
      </c>
    </row>
    <row r="846" spans="1:17" hidden="1" x14ac:dyDescent="0.35">
      <c r="A846" s="1" t="s">
        <v>851</v>
      </c>
      <c r="B846" s="1" t="s">
        <v>2141</v>
      </c>
      <c r="C846" s="1" t="s">
        <v>1358</v>
      </c>
      <c r="D846" s="1" t="s">
        <v>1359</v>
      </c>
      <c r="E846" s="1" t="s">
        <v>1413</v>
      </c>
      <c r="F846" s="1" t="s">
        <v>1432</v>
      </c>
      <c r="G846" s="4">
        <v>1409</v>
      </c>
      <c r="H846" s="5" t="str">
        <f>IF(Sheet1__2[[#This Row],[discounted_price]]&lt;200,"&lt;₹200",IF(OR(Sheet1__2[[#This Row],[discounted_price]]=200,Sheet1__2[[#This Row],[discounted_price]]&lt;=500),"₹200-₹500","&gt;₹500"))</f>
        <v>&gt;₹500</v>
      </c>
      <c r="I846" s="4">
        <v>2199</v>
      </c>
      <c r="J846" s="3">
        <v>0.36</v>
      </c>
      <c r="K846" s="1" t="str">
        <f>IF(Sheet1__2[[#This Row],[discount_percentage]]&gt;=50%,"50% or More","&lt;50%")</f>
        <v>&lt;50%</v>
      </c>
      <c r="M846" s="1">
        <v>3.9</v>
      </c>
      <c r="N846" s="2">
        <f>Sheet1__2[[#This Row],[actual_price]]*Sheet1__2[[#This Row],[rating_count]]</f>
        <v>938973</v>
      </c>
      <c r="O846" s="1">
        <v>427</v>
      </c>
      <c r="P846" s="1" t="str">
        <f>IF(Sheet1__2[[#This Row],[rating_count]]&lt;1000,"Under 1000","1000 or more")</f>
        <v>Under 1000</v>
      </c>
      <c r="Q846" s="11">
        <f>Sheet1__2[[#This Row],[rating]]*Sheet1__2[[#This Row],[rating_count]]</f>
        <v>1665.3</v>
      </c>
    </row>
    <row r="847" spans="1:17" hidden="1" x14ac:dyDescent="0.35">
      <c r="A847" s="1" t="s">
        <v>852</v>
      </c>
      <c r="B847" s="1" t="s">
        <v>2142</v>
      </c>
      <c r="C847" s="1" t="s">
        <v>1358</v>
      </c>
      <c r="D847" s="1" t="s">
        <v>1441</v>
      </c>
      <c r="E847" s="1" t="s">
        <v>1442</v>
      </c>
      <c r="F847" s="1" t="s">
        <v>1509</v>
      </c>
      <c r="G847" s="4">
        <v>549</v>
      </c>
      <c r="H847" s="5" t="str">
        <f>IF(Sheet1__2[[#This Row],[discounted_price]]&lt;200,"&lt;₹200",IF(OR(Sheet1__2[[#This Row],[discounted_price]]=200,Sheet1__2[[#This Row],[discounted_price]]&lt;=500),"₹200-₹500","&gt;₹500"))</f>
        <v>&gt;₹500</v>
      </c>
      <c r="I847" s="4">
        <v>1999</v>
      </c>
      <c r="J847" s="3">
        <v>0.73</v>
      </c>
      <c r="K847" s="1" t="str">
        <f>IF(Sheet1__2[[#This Row],[discount_percentage]]&gt;=50%,"50% or More","&lt;50%")</f>
        <v>50% or More</v>
      </c>
      <c r="M847" s="1">
        <v>4.3</v>
      </c>
      <c r="N847" s="2">
        <f>Sheet1__2[[#This Row],[actual_price]]*Sheet1__2[[#This Row],[rating_count]]</f>
        <v>2732633</v>
      </c>
      <c r="O847" s="1">
        <v>1367</v>
      </c>
      <c r="P847" s="1" t="str">
        <f>IF(Sheet1__2[[#This Row],[rating_count]]&lt;1000,"Under 1000","1000 or more")</f>
        <v>1000 or more</v>
      </c>
      <c r="Q847" s="11">
        <f>Sheet1__2[[#This Row],[rating]]*Sheet1__2[[#This Row],[rating_count]]</f>
        <v>5878.0999999999995</v>
      </c>
    </row>
    <row r="848" spans="1:17" hidden="1" x14ac:dyDescent="0.35">
      <c r="A848" s="1" t="s">
        <v>853</v>
      </c>
      <c r="B848" s="1" t="s">
        <v>2143</v>
      </c>
      <c r="C848" s="1" t="s">
        <v>1358</v>
      </c>
      <c r="D848" s="1" t="s">
        <v>1359</v>
      </c>
      <c r="E848" s="1" t="s">
        <v>1445</v>
      </c>
      <c r="F848" s="1" t="s">
        <v>1506</v>
      </c>
      <c r="G848" s="4">
        <v>749</v>
      </c>
      <c r="H848" s="5" t="str">
        <f>IF(Sheet1__2[[#This Row],[discounted_price]]&lt;200,"&lt;₹200",IF(OR(Sheet1__2[[#This Row],[discounted_price]]=200,Sheet1__2[[#This Row],[discounted_price]]&lt;=500),"₹200-₹500","&gt;₹500"))</f>
        <v>&gt;₹500</v>
      </c>
      <c r="I848" s="4">
        <v>1799</v>
      </c>
      <c r="J848" s="3">
        <v>0.57999999999999996</v>
      </c>
      <c r="K848" s="1" t="str">
        <f>IF(Sheet1__2[[#This Row],[discount_percentage]]&gt;=50%,"50% or More","&lt;50%")</f>
        <v>50% or More</v>
      </c>
      <c r="M848" s="1">
        <v>4</v>
      </c>
      <c r="N848" s="2">
        <f>Sheet1__2[[#This Row],[actual_price]]*Sheet1__2[[#This Row],[rating_count]]</f>
        <v>23745001</v>
      </c>
      <c r="O848" s="1">
        <v>13199</v>
      </c>
      <c r="P848" s="1" t="str">
        <f>IF(Sheet1__2[[#This Row],[rating_count]]&lt;1000,"Under 1000","1000 or more")</f>
        <v>1000 or more</v>
      </c>
      <c r="Q848" s="11">
        <f>Sheet1__2[[#This Row],[rating]]*Sheet1__2[[#This Row],[rating_count]]</f>
        <v>52796</v>
      </c>
    </row>
    <row r="849" spans="1:17" hidden="1" x14ac:dyDescent="0.35">
      <c r="A849" s="1" t="s">
        <v>854</v>
      </c>
      <c r="B849" s="1" t="s">
        <v>1674</v>
      </c>
      <c r="C849" s="1" t="s">
        <v>1358</v>
      </c>
      <c r="D849" s="1" t="s">
        <v>1359</v>
      </c>
      <c r="E849" s="1" t="s">
        <v>1360</v>
      </c>
      <c r="F849" s="1" t="s">
        <v>1361</v>
      </c>
      <c r="G849" s="4">
        <v>379</v>
      </c>
      <c r="H849" s="5" t="str">
        <f>IF(Sheet1__2[[#This Row],[discounted_price]]&lt;200,"&lt;₹200",IF(OR(Sheet1__2[[#This Row],[discounted_price]]=200,Sheet1__2[[#This Row],[discounted_price]]&lt;=500),"₹200-₹500","&gt;₹500"))</f>
        <v>₹200-₹500</v>
      </c>
      <c r="I849" s="4">
        <v>1099</v>
      </c>
      <c r="J849" s="3">
        <v>0.66</v>
      </c>
      <c r="K849" s="1" t="str">
        <f>IF(Sheet1__2[[#This Row],[discount_percentage]]&gt;=50%,"50% or More","&lt;50%")</f>
        <v>50% or More</v>
      </c>
      <c r="M849" s="1">
        <v>4.3</v>
      </c>
      <c r="N849" s="2">
        <f>Sheet1__2[[#This Row],[actual_price]]*Sheet1__2[[#This Row],[rating_count]]</f>
        <v>3083794</v>
      </c>
      <c r="O849" s="1">
        <v>2806</v>
      </c>
      <c r="P849" s="1" t="str">
        <f>IF(Sheet1__2[[#This Row],[rating_count]]&lt;1000,"Under 1000","1000 or more")</f>
        <v>1000 or more</v>
      </c>
      <c r="Q849" s="11">
        <f>Sheet1__2[[#This Row],[rating]]*Sheet1__2[[#This Row],[rating_count]]</f>
        <v>12065.8</v>
      </c>
    </row>
    <row r="850" spans="1:17" x14ac:dyDescent="0.35">
      <c r="A850" s="1" t="s">
        <v>855</v>
      </c>
      <c r="B850" s="1" t="s">
        <v>2144</v>
      </c>
      <c r="C850" s="1" t="s">
        <v>1365</v>
      </c>
      <c r="D850" s="1" t="s">
        <v>1385</v>
      </c>
      <c r="E850" s="1" t="s">
        <v>1386</v>
      </c>
      <c r="G850" s="1">
        <v>5998</v>
      </c>
      <c r="H850" s="4" t="str">
        <f>IF(Sheet1__2[[#This Row],[discounted_price]]&lt;200,"&lt;₹200",IF(OR(Sheet1__2[[#This Row],[discounted_price]]=200,Sheet1__2[[#This Row],[discounted_price]]&lt;=500),"₹200-₹500","&gt;₹500"))</f>
        <v>&gt;₹500</v>
      </c>
      <c r="I850" s="1">
        <v>7999</v>
      </c>
      <c r="J850" s="1">
        <v>0.25</v>
      </c>
      <c r="K850" s="1" t="str">
        <f>IF(Sheet1__2[[#This Row],[discount_percentage]]&gt;=50%,"50% or More","&lt;50%")</f>
        <v>&lt;50%</v>
      </c>
      <c r="L85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50" s="1">
        <v>4.2</v>
      </c>
      <c r="N850" s="1">
        <f>Sheet1__2[[#This Row],[actual_price]]*Sheet1__2[[#This Row],[rating_count]]</f>
        <v>242809645</v>
      </c>
      <c r="O850" s="1">
        <v>30355</v>
      </c>
      <c r="P850" s="1" t="str">
        <f>IF(Sheet1__2[[#This Row],[rating_count]]&lt;1000,"Under 1000","1000 or more")</f>
        <v>1000 or more</v>
      </c>
      <c r="Q850" s="11">
        <f>Sheet1__2[[#This Row],[rating]]*Sheet1__2[[#This Row],[rating_count]]</f>
        <v>127491</v>
      </c>
    </row>
    <row r="851" spans="1:17" hidden="1" x14ac:dyDescent="0.35">
      <c r="A851" s="1" t="s">
        <v>856</v>
      </c>
      <c r="B851" s="1" t="s">
        <v>2145</v>
      </c>
      <c r="C851" s="1" t="s">
        <v>1358</v>
      </c>
      <c r="D851" s="1" t="s">
        <v>1359</v>
      </c>
      <c r="E851" s="1" t="s">
        <v>1409</v>
      </c>
      <c r="F851" s="1" t="s">
        <v>1473</v>
      </c>
      <c r="G851" s="4">
        <v>299</v>
      </c>
      <c r="H851" s="5" t="str">
        <f>IF(Sheet1__2[[#This Row],[discounted_price]]&lt;200,"&lt;₹200",IF(OR(Sheet1__2[[#This Row],[discounted_price]]=200,Sheet1__2[[#This Row],[discounted_price]]&lt;=500),"₹200-₹500","&gt;₹500"))</f>
        <v>₹200-₹500</v>
      </c>
      <c r="I851" s="4">
        <v>1499</v>
      </c>
      <c r="J851" s="3">
        <v>0.8</v>
      </c>
      <c r="K851" s="1" t="str">
        <f>IF(Sheet1__2[[#This Row],[discount_percentage]]&gt;=50%,"50% or More","&lt;50%")</f>
        <v>50% or More</v>
      </c>
      <c r="M851" s="1">
        <v>4.2</v>
      </c>
      <c r="N851" s="2">
        <f>Sheet1__2[[#This Row],[actual_price]]*Sheet1__2[[#This Row],[rating_count]]</f>
        <v>4299132</v>
      </c>
      <c r="O851" s="1">
        <v>2868</v>
      </c>
      <c r="P851" s="1" t="str">
        <f>IF(Sheet1__2[[#This Row],[rating_count]]&lt;1000,"Under 1000","1000 or more")</f>
        <v>1000 or more</v>
      </c>
      <c r="Q851" s="11">
        <f>Sheet1__2[[#This Row],[rating]]*Sheet1__2[[#This Row],[rating_count]]</f>
        <v>12045.6</v>
      </c>
    </row>
    <row r="852" spans="1:17" hidden="1" x14ac:dyDescent="0.35">
      <c r="A852" s="1" t="s">
        <v>857</v>
      </c>
      <c r="B852" s="1" t="s">
        <v>2146</v>
      </c>
      <c r="C852" s="1" t="s">
        <v>1358</v>
      </c>
      <c r="D852" s="1" t="s">
        <v>1359</v>
      </c>
      <c r="E852" s="1" t="s">
        <v>1465</v>
      </c>
      <c r="F852" s="1" t="s">
        <v>1466</v>
      </c>
      <c r="G852" s="4">
        <v>379</v>
      </c>
      <c r="H852" s="5" t="str">
        <f>IF(Sheet1__2[[#This Row],[discounted_price]]&lt;200,"&lt;₹200",IF(OR(Sheet1__2[[#This Row],[discounted_price]]=200,Sheet1__2[[#This Row],[discounted_price]]&lt;=500),"₹200-₹500","&gt;₹500"))</f>
        <v>₹200-₹500</v>
      </c>
      <c r="I852" s="4">
        <v>1499</v>
      </c>
      <c r="J852" s="3">
        <v>0.75</v>
      </c>
      <c r="K852" s="1" t="str">
        <f>IF(Sheet1__2[[#This Row],[discount_percentage]]&gt;=50%,"50% or More","&lt;50%")</f>
        <v>50% or More</v>
      </c>
      <c r="M852" s="1">
        <v>4.0999999999999996</v>
      </c>
      <c r="N852" s="2">
        <f>Sheet1__2[[#This Row],[actual_price]]*Sheet1__2[[#This Row],[rating_count]]</f>
        <v>1004330</v>
      </c>
      <c r="O852" s="1">
        <v>670</v>
      </c>
      <c r="P852" s="1" t="str">
        <f>IF(Sheet1__2[[#This Row],[rating_count]]&lt;1000,"Under 1000","1000 or more")</f>
        <v>Under 1000</v>
      </c>
      <c r="Q852" s="11">
        <f>Sheet1__2[[#This Row],[rating]]*Sheet1__2[[#This Row],[rating_count]]</f>
        <v>2746.9999999999995</v>
      </c>
    </row>
    <row r="853" spans="1:17" hidden="1" x14ac:dyDescent="0.35">
      <c r="A853" s="1" t="s">
        <v>858</v>
      </c>
      <c r="B853" s="1" t="s">
        <v>2057</v>
      </c>
      <c r="C853" s="1" t="s">
        <v>1424</v>
      </c>
      <c r="D853" s="1" t="s">
        <v>1425</v>
      </c>
      <c r="E853" s="1" t="s">
        <v>1426</v>
      </c>
      <c r="F853" s="1" t="s">
        <v>1427</v>
      </c>
      <c r="G853" s="4">
        <v>1399</v>
      </c>
      <c r="H853" s="5" t="str">
        <f>IF(Sheet1__2[[#This Row],[discounted_price]]&lt;200,"&lt;₹200",IF(OR(Sheet1__2[[#This Row],[discounted_price]]=200,Sheet1__2[[#This Row],[discounted_price]]&lt;=500),"₹200-₹500","&gt;₹500"))</f>
        <v>&gt;₹500</v>
      </c>
      <c r="I853" s="4">
        <v>2999</v>
      </c>
      <c r="J853" s="3">
        <v>0.53</v>
      </c>
      <c r="K853" s="1" t="str">
        <f>IF(Sheet1__2[[#This Row],[discount_percentage]]&gt;=50%,"50% or More","&lt;50%")</f>
        <v>50% or More</v>
      </c>
      <c r="M853" s="1">
        <v>4.3</v>
      </c>
      <c r="N853" s="2">
        <f>Sheet1__2[[#This Row],[actual_price]]*Sheet1__2[[#This Row],[rating_count]]</f>
        <v>10586470</v>
      </c>
      <c r="O853" s="1">
        <v>3530</v>
      </c>
      <c r="P853" s="1" t="str">
        <f>IF(Sheet1__2[[#This Row],[rating_count]]&lt;1000,"Under 1000","1000 or more")</f>
        <v>1000 or more</v>
      </c>
      <c r="Q853" s="11">
        <f>Sheet1__2[[#This Row],[rating]]*Sheet1__2[[#This Row],[rating_count]]</f>
        <v>15179</v>
      </c>
    </row>
    <row r="854" spans="1:17" hidden="1" x14ac:dyDescent="0.35">
      <c r="A854" s="1" t="s">
        <v>859</v>
      </c>
      <c r="B854" s="1" t="s">
        <v>2147</v>
      </c>
      <c r="C854" s="1" t="s">
        <v>1365</v>
      </c>
      <c r="D854" s="1" t="s">
        <v>1434</v>
      </c>
      <c r="E854" s="1" t="s">
        <v>1367</v>
      </c>
      <c r="F854" s="1" t="s">
        <v>1510</v>
      </c>
      <c r="G854" s="4">
        <v>699</v>
      </c>
      <c r="H854" s="5" t="str">
        <f>IF(Sheet1__2[[#This Row],[discounted_price]]&lt;200,"&lt;₹200",IF(OR(Sheet1__2[[#This Row],[discounted_price]]=200,Sheet1__2[[#This Row],[discounted_price]]&lt;=500),"₹200-₹500","&gt;₹500"))</f>
        <v>&gt;₹500</v>
      </c>
      <c r="I854" s="4">
        <v>1299</v>
      </c>
      <c r="J854" s="3">
        <v>0.46</v>
      </c>
      <c r="K854" s="1" t="str">
        <f>IF(Sheet1__2[[#This Row],[discount_percentage]]&gt;=50%,"50% or More","&lt;50%")</f>
        <v>&lt;50%</v>
      </c>
      <c r="M854" s="1">
        <v>4.3</v>
      </c>
      <c r="N854" s="2">
        <f>Sheet1__2[[#This Row],[actual_price]]*Sheet1__2[[#This Row],[rating_count]]</f>
        <v>8031717</v>
      </c>
      <c r="O854" s="1">
        <v>6183</v>
      </c>
      <c r="P854" s="1" t="str">
        <f>IF(Sheet1__2[[#This Row],[rating_count]]&lt;1000,"Under 1000","1000 or more")</f>
        <v>1000 or more</v>
      </c>
      <c r="Q854" s="11">
        <f>Sheet1__2[[#This Row],[rating]]*Sheet1__2[[#This Row],[rating_count]]</f>
        <v>26586.899999999998</v>
      </c>
    </row>
    <row r="855" spans="1:17" hidden="1" x14ac:dyDescent="0.35">
      <c r="A855" s="1" t="s">
        <v>860</v>
      </c>
      <c r="B855" s="1" t="s">
        <v>2061</v>
      </c>
      <c r="C855" s="1" t="s">
        <v>1424</v>
      </c>
      <c r="D855" s="1" t="s">
        <v>1425</v>
      </c>
      <c r="E855" s="1" t="s">
        <v>1426</v>
      </c>
      <c r="F855" s="1" t="s">
        <v>1427</v>
      </c>
      <c r="G855" s="4">
        <v>300</v>
      </c>
      <c r="H855" s="5" t="str">
        <f>IF(Sheet1__2[[#This Row],[discounted_price]]&lt;200,"&lt;₹200",IF(OR(Sheet1__2[[#This Row],[discounted_price]]=200,Sheet1__2[[#This Row],[discounted_price]]&lt;=500),"₹200-₹500","&gt;₹500"))</f>
        <v>₹200-₹500</v>
      </c>
      <c r="I855" s="4">
        <v>300</v>
      </c>
      <c r="J855" s="3">
        <v>0</v>
      </c>
      <c r="K855" s="1" t="str">
        <f>IF(Sheet1__2[[#This Row],[discount_percentage]]&gt;=50%,"50% or More","&lt;50%")</f>
        <v>&lt;50%</v>
      </c>
      <c r="M855" s="1">
        <v>4.2</v>
      </c>
      <c r="N855" s="2">
        <f>Sheet1__2[[#This Row],[actual_price]]*Sheet1__2[[#This Row],[rating_count]]</f>
        <v>125700</v>
      </c>
      <c r="O855" s="1">
        <v>419</v>
      </c>
      <c r="P855" s="1" t="str">
        <f>IF(Sheet1__2[[#This Row],[rating_count]]&lt;1000,"Under 1000","1000 or more")</f>
        <v>Under 1000</v>
      </c>
      <c r="Q855" s="11">
        <f>Sheet1__2[[#This Row],[rating]]*Sheet1__2[[#This Row],[rating_count]]</f>
        <v>1759.8000000000002</v>
      </c>
    </row>
    <row r="856" spans="1:17" hidden="1" x14ac:dyDescent="0.35">
      <c r="A856" s="1" t="s">
        <v>861</v>
      </c>
      <c r="B856" s="1" t="s">
        <v>2148</v>
      </c>
      <c r="C856" s="1" t="s">
        <v>1358</v>
      </c>
      <c r="D856" s="1" t="s">
        <v>1359</v>
      </c>
      <c r="E856" s="1" t="s">
        <v>1413</v>
      </c>
      <c r="F856" s="1" t="s">
        <v>1444</v>
      </c>
      <c r="G856" s="4">
        <v>999</v>
      </c>
      <c r="H856" s="5" t="str">
        <f>IF(Sheet1__2[[#This Row],[discounted_price]]&lt;200,"&lt;₹200",IF(OR(Sheet1__2[[#This Row],[discounted_price]]=200,Sheet1__2[[#This Row],[discounted_price]]&lt;=500),"₹200-₹500","&gt;₹500"))</f>
        <v>&gt;₹500</v>
      </c>
      <c r="I856" s="4">
        <v>1995</v>
      </c>
      <c r="J856" s="3">
        <v>0.5</v>
      </c>
      <c r="K856" s="1" t="str">
        <f>IF(Sheet1__2[[#This Row],[discount_percentage]]&gt;=50%,"50% or More","&lt;50%")</f>
        <v>50% or More</v>
      </c>
      <c r="M856" s="1">
        <v>4.5</v>
      </c>
      <c r="N856" s="2">
        <f>Sheet1__2[[#This Row],[actual_price]]*Sheet1__2[[#This Row],[rating_count]]</f>
        <v>14597415</v>
      </c>
      <c r="O856" s="1">
        <v>7317</v>
      </c>
      <c r="P856" s="1" t="str">
        <f>IF(Sheet1__2[[#This Row],[rating_count]]&lt;1000,"Under 1000","1000 or more")</f>
        <v>1000 or more</v>
      </c>
      <c r="Q856" s="11">
        <f>Sheet1__2[[#This Row],[rating]]*Sheet1__2[[#This Row],[rating_count]]</f>
        <v>32926.5</v>
      </c>
    </row>
    <row r="857" spans="1:17" hidden="1" x14ac:dyDescent="0.35">
      <c r="A857" s="1" t="s">
        <v>862</v>
      </c>
      <c r="B857" s="1" t="s">
        <v>2149</v>
      </c>
      <c r="C857" s="1" t="s">
        <v>1424</v>
      </c>
      <c r="D857" s="1" t="s">
        <v>1437</v>
      </c>
      <c r="E857" s="1" t="s">
        <v>1438</v>
      </c>
      <c r="F857" s="1" t="s">
        <v>1511</v>
      </c>
      <c r="G857" s="4">
        <v>535</v>
      </c>
      <c r="H857" s="5" t="str">
        <f>IF(Sheet1__2[[#This Row],[discounted_price]]&lt;200,"&lt;₹200",IF(OR(Sheet1__2[[#This Row],[discounted_price]]=200,Sheet1__2[[#This Row],[discounted_price]]&lt;=500),"₹200-₹500","&gt;₹500"))</f>
        <v>&gt;₹500</v>
      </c>
      <c r="I857" s="4">
        <v>535</v>
      </c>
      <c r="J857" s="3">
        <v>0</v>
      </c>
      <c r="K857" s="1" t="str">
        <f>IF(Sheet1__2[[#This Row],[discount_percentage]]&gt;=50%,"50% or More","&lt;50%")</f>
        <v>&lt;50%</v>
      </c>
      <c r="M857" s="1">
        <v>4.4000000000000004</v>
      </c>
      <c r="N857" s="2">
        <f>Sheet1__2[[#This Row],[actual_price]]*Sheet1__2[[#This Row],[rating_count]]</f>
        <v>2367910</v>
      </c>
      <c r="O857" s="1">
        <v>4426</v>
      </c>
      <c r="P857" s="1" t="str">
        <f>IF(Sheet1__2[[#This Row],[rating_count]]&lt;1000,"Under 1000","1000 or more")</f>
        <v>1000 or more</v>
      </c>
      <c r="Q857" s="11">
        <f>Sheet1__2[[#This Row],[rating]]*Sheet1__2[[#This Row],[rating_count]]</f>
        <v>19474.400000000001</v>
      </c>
    </row>
    <row r="858" spans="1:17" hidden="1" x14ac:dyDescent="0.35">
      <c r="A858" s="1" t="s">
        <v>863</v>
      </c>
      <c r="B858" s="1" t="s">
        <v>1667</v>
      </c>
      <c r="C858" s="1" t="s">
        <v>1358</v>
      </c>
      <c r="D858" s="1" t="s">
        <v>1359</v>
      </c>
      <c r="E858" s="1" t="s">
        <v>1409</v>
      </c>
      <c r="F858" s="1" t="s">
        <v>1473</v>
      </c>
      <c r="G858" s="4">
        <v>269</v>
      </c>
      <c r="H858" s="5" t="str">
        <f>IF(Sheet1__2[[#This Row],[discounted_price]]&lt;200,"&lt;₹200",IF(OR(Sheet1__2[[#This Row],[discounted_price]]=200,Sheet1__2[[#This Row],[discounted_price]]&lt;=500),"₹200-₹500","&gt;₹500"))</f>
        <v>₹200-₹500</v>
      </c>
      <c r="I858" s="4">
        <v>1099</v>
      </c>
      <c r="J858" s="3">
        <v>0.76</v>
      </c>
      <c r="K858" s="1" t="str">
        <f>IF(Sheet1__2[[#This Row],[discount_percentage]]&gt;=50%,"50% or More","&lt;50%")</f>
        <v>50% or More</v>
      </c>
      <c r="M858" s="1">
        <v>4.0999999999999996</v>
      </c>
      <c r="N858" s="2">
        <f>Sheet1__2[[#This Row],[actual_price]]*Sheet1__2[[#This Row],[rating_count]]</f>
        <v>1200108</v>
      </c>
      <c r="O858" s="1">
        <v>1092</v>
      </c>
      <c r="P858" s="1" t="str">
        <f>IF(Sheet1__2[[#This Row],[rating_count]]&lt;1000,"Under 1000","1000 or more")</f>
        <v>1000 or more</v>
      </c>
      <c r="Q858" s="11">
        <f>Sheet1__2[[#This Row],[rating]]*Sheet1__2[[#This Row],[rating_count]]</f>
        <v>4477.2</v>
      </c>
    </row>
    <row r="859" spans="1:17" hidden="1" x14ac:dyDescent="0.35">
      <c r="A859" s="1" t="s">
        <v>864</v>
      </c>
      <c r="B859" s="1" t="s">
        <v>2127</v>
      </c>
      <c r="C859" s="1" t="s">
        <v>1424</v>
      </c>
      <c r="D859" s="1" t="s">
        <v>1425</v>
      </c>
      <c r="E859" s="1" t="s">
        <v>1426</v>
      </c>
      <c r="F859" s="1" t="s">
        <v>1427</v>
      </c>
      <c r="G859" s="4">
        <v>341</v>
      </c>
      <c r="H859" s="5" t="str">
        <f>IF(Sheet1__2[[#This Row],[discounted_price]]&lt;200,"&lt;₹200",IF(OR(Sheet1__2[[#This Row],[discounted_price]]=200,Sheet1__2[[#This Row],[discounted_price]]&lt;=500),"₹200-₹500","&gt;₹500"))</f>
        <v>₹200-₹500</v>
      </c>
      <c r="I859" s="4">
        <v>450</v>
      </c>
      <c r="J859" s="3">
        <v>0.24</v>
      </c>
      <c r="K859" s="1" t="str">
        <f>IF(Sheet1__2[[#This Row],[discount_percentage]]&gt;=50%,"50% or More","&lt;50%")</f>
        <v>&lt;50%</v>
      </c>
      <c r="M859" s="1">
        <v>4.3</v>
      </c>
      <c r="N859" s="2">
        <f>Sheet1__2[[#This Row],[actual_price]]*Sheet1__2[[#This Row],[rating_count]]</f>
        <v>1121850</v>
      </c>
      <c r="O859" s="1">
        <v>2493</v>
      </c>
      <c r="P859" s="1" t="str">
        <f>IF(Sheet1__2[[#This Row],[rating_count]]&lt;1000,"Under 1000","1000 or more")</f>
        <v>1000 or more</v>
      </c>
      <c r="Q859" s="11">
        <f>Sheet1__2[[#This Row],[rating]]*Sheet1__2[[#This Row],[rating_count]]</f>
        <v>10719.9</v>
      </c>
    </row>
    <row r="860" spans="1:17" x14ac:dyDescent="0.35">
      <c r="A860" s="1" t="s">
        <v>865</v>
      </c>
      <c r="B860" s="1" t="s">
        <v>2150</v>
      </c>
      <c r="C860" s="1" t="s">
        <v>1358</v>
      </c>
      <c r="D860" s="1" t="s">
        <v>1362</v>
      </c>
      <c r="E860" s="1" t="s">
        <v>1452</v>
      </c>
      <c r="G860" s="1">
        <v>2499</v>
      </c>
      <c r="H860" s="4" t="str">
        <f>IF(Sheet1__2[[#This Row],[discounted_price]]&lt;200,"&lt;₹200",IF(OR(Sheet1__2[[#This Row],[discounted_price]]=200,Sheet1__2[[#This Row],[discounted_price]]&lt;=500),"₹200-₹500","&gt;₹500"))</f>
        <v>&gt;₹500</v>
      </c>
      <c r="I860" s="1">
        <v>3999</v>
      </c>
      <c r="J860" s="1">
        <v>0.38</v>
      </c>
      <c r="K860" s="1" t="str">
        <f>IF(Sheet1__2[[#This Row],[discount_percentage]]&gt;=50%,"50% or More","&lt;50%")</f>
        <v>&lt;50%</v>
      </c>
      <c r="L86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60" s="1">
        <v>4.4000000000000004</v>
      </c>
      <c r="N860" s="1">
        <f>Sheet1__2[[#This Row],[actual_price]]*Sheet1__2[[#This Row],[rating_count]]</f>
        <v>50703321</v>
      </c>
      <c r="O860" s="1">
        <v>12679</v>
      </c>
      <c r="P860" s="1" t="str">
        <f>IF(Sheet1__2[[#This Row],[rating_count]]&lt;1000,"Under 1000","1000 or more")</f>
        <v>1000 or more</v>
      </c>
      <c r="Q860" s="11">
        <f>Sheet1__2[[#This Row],[rating]]*Sheet1__2[[#This Row],[rating_count]]</f>
        <v>55787.600000000006</v>
      </c>
    </row>
    <row r="861" spans="1:17" x14ac:dyDescent="0.35">
      <c r="A861" s="1" t="s">
        <v>866</v>
      </c>
      <c r="B861" s="1" t="s">
        <v>2098</v>
      </c>
      <c r="C861" s="1" t="s">
        <v>1358</v>
      </c>
      <c r="D861" s="1" t="s">
        <v>1441</v>
      </c>
      <c r="E861" s="1" t="s">
        <v>1496</v>
      </c>
      <c r="G861" s="1">
        <v>5899</v>
      </c>
      <c r="H861" s="4" t="str">
        <f>IF(Sheet1__2[[#This Row],[discounted_price]]&lt;200,"&lt;₹200",IF(OR(Sheet1__2[[#This Row],[discounted_price]]=200,Sheet1__2[[#This Row],[discounted_price]]&lt;=500),"₹200-₹500","&gt;₹500"))</f>
        <v>&gt;₹500</v>
      </c>
      <c r="I861" s="1">
        <v>7005</v>
      </c>
      <c r="J861" s="1">
        <v>0.16</v>
      </c>
      <c r="K861" s="1" t="str">
        <f>IF(Sheet1__2[[#This Row],[discount_percentage]]&gt;=50%,"50% or More","&lt;50%")</f>
        <v>&lt;50%</v>
      </c>
      <c r="L86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61" s="1">
        <v>3.6</v>
      </c>
      <c r="N861" s="1">
        <f>Sheet1__2[[#This Row],[actual_price]]*Sheet1__2[[#This Row],[rating_count]]</f>
        <v>29413995</v>
      </c>
      <c r="O861" s="1">
        <v>4199</v>
      </c>
      <c r="P861" s="1" t="str">
        <f>IF(Sheet1__2[[#This Row],[rating_count]]&lt;1000,"Under 1000","1000 or more")</f>
        <v>1000 or more</v>
      </c>
      <c r="Q861" s="11">
        <f>Sheet1__2[[#This Row],[rating]]*Sheet1__2[[#This Row],[rating_count]]</f>
        <v>15116.4</v>
      </c>
    </row>
    <row r="862" spans="1:17" x14ac:dyDescent="0.35">
      <c r="A862" s="1" t="s">
        <v>867</v>
      </c>
      <c r="B862" s="1" t="s">
        <v>1972</v>
      </c>
      <c r="C862" s="1" t="s">
        <v>1358</v>
      </c>
      <c r="D862" s="1" t="s">
        <v>1362</v>
      </c>
      <c r="E862" s="1" t="s">
        <v>1452</v>
      </c>
      <c r="G862" s="1">
        <v>1565</v>
      </c>
      <c r="H862" s="4" t="str">
        <f>IF(Sheet1__2[[#This Row],[discounted_price]]&lt;200,"&lt;₹200",IF(OR(Sheet1__2[[#This Row],[discounted_price]]=200,Sheet1__2[[#This Row],[discounted_price]]&lt;=500),"₹200-₹500","&gt;₹500"))</f>
        <v>&gt;₹500</v>
      </c>
      <c r="I862" s="1">
        <v>2999</v>
      </c>
      <c r="J862" s="1">
        <v>0.48</v>
      </c>
      <c r="K862" s="1" t="str">
        <f>IF(Sheet1__2[[#This Row],[discount_percentage]]&gt;=50%,"50% or More","&lt;50%")</f>
        <v>&lt;50%</v>
      </c>
      <c r="L86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62" s="1">
        <v>4</v>
      </c>
      <c r="N862" s="1">
        <f>Sheet1__2[[#This Row],[actual_price]]*Sheet1__2[[#This Row],[rating_count]]</f>
        <v>33327887</v>
      </c>
      <c r="O862" s="1">
        <v>11113</v>
      </c>
      <c r="P862" s="1" t="str">
        <f>IF(Sheet1__2[[#This Row],[rating_count]]&lt;1000,"Under 1000","1000 or more")</f>
        <v>1000 or more</v>
      </c>
      <c r="Q862" s="11">
        <f>Sheet1__2[[#This Row],[rating]]*Sheet1__2[[#This Row],[rating_count]]</f>
        <v>44452</v>
      </c>
    </row>
    <row r="863" spans="1:17" hidden="1" x14ac:dyDescent="0.35">
      <c r="A863" s="1" t="s">
        <v>868</v>
      </c>
      <c r="B863" s="1" t="s">
        <v>2151</v>
      </c>
      <c r="C863" s="1" t="s">
        <v>1365</v>
      </c>
      <c r="D863" s="1" t="s">
        <v>1434</v>
      </c>
      <c r="E863" s="1" t="s">
        <v>1367</v>
      </c>
      <c r="F863" s="1" t="s">
        <v>1436</v>
      </c>
      <c r="G863" s="4">
        <v>326</v>
      </c>
      <c r="H863" s="5" t="str">
        <f>IF(Sheet1__2[[#This Row],[discounted_price]]&lt;200,"&lt;₹200",IF(OR(Sheet1__2[[#This Row],[discounted_price]]=200,Sheet1__2[[#This Row],[discounted_price]]&lt;=500),"₹200-₹500","&gt;₹500"))</f>
        <v>₹200-₹500</v>
      </c>
      <c r="I863" s="4">
        <v>799</v>
      </c>
      <c r="J863" s="3">
        <v>0.59</v>
      </c>
      <c r="K863" s="1" t="str">
        <f>IF(Sheet1__2[[#This Row],[discount_percentage]]&gt;=50%,"50% or More","&lt;50%")</f>
        <v>50% or More</v>
      </c>
      <c r="M863" s="1">
        <v>4.4000000000000004</v>
      </c>
      <c r="N863" s="2">
        <f>Sheet1__2[[#This Row],[actual_price]]*Sheet1__2[[#This Row],[rating_count]]</f>
        <v>8607627</v>
      </c>
      <c r="O863" s="1">
        <v>10773</v>
      </c>
      <c r="P863" s="1" t="str">
        <f>IF(Sheet1__2[[#This Row],[rating_count]]&lt;1000,"Under 1000","1000 or more")</f>
        <v>1000 or more</v>
      </c>
      <c r="Q863" s="11">
        <f>Sheet1__2[[#This Row],[rating]]*Sheet1__2[[#This Row],[rating_count]]</f>
        <v>47401.200000000004</v>
      </c>
    </row>
    <row r="864" spans="1:17" x14ac:dyDescent="0.35">
      <c r="A864" s="1" t="s">
        <v>869</v>
      </c>
      <c r="B864" s="1" t="s">
        <v>2152</v>
      </c>
      <c r="C864" s="1" t="s">
        <v>1358</v>
      </c>
      <c r="D864" s="1" t="s">
        <v>1411</v>
      </c>
      <c r="E864" s="1" t="s">
        <v>1433</v>
      </c>
      <c r="G864" s="1">
        <v>657</v>
      </c>
      <c r="H864" s="4" t="str">
        <f>IF(Sheet1__2[[#This Row],[discounted_price]]&lt;200,"&lt;₹200",IF(OR(Sheet1__2[[#This Row],[discounted_price]]=200,Sheet1__2[[#This Row],[discounted_price]]&lt;=500),"₹200-₹500","&gt;₹500"))</f>
        <v>&gt;₹500</v>
      </c>
      <c r="I864" s="1">
        <v>999</v>
      </c>
      <c r="J864" s="1">
        <v>0.34</v>
      </c>
      <c r="K864" s="1" t="str">
        <f>IF(Sheet1__2[[#This Row],[discount_percentage]]&gt;=50%,"50% or More","&lt;50%")</f>
        <v>&lt;50%</v>
      </c>
      <c r="L864"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64" s="1">
        <v>4.3</v>
      </c>
      <c r="N864" s="1">
        <f>Sheet1__2[[#This Row],[actual_price]]*Sheet1__2[[#This Row],[rating_count]]</f>
        <v>13930056</v>
      </c>
      <c r="O864" s="1">
        <v>13944</v>
      </c>
      <c r="P864" s="1" t="str">
        <f>IF(Sheet1__2[[#This Row],[rating_count]]&lt;1000,"Under 1000","1000 or more")</f>
        <v>1000 or more</v>
      </c>
      <c r="Q864" s="11">
        <f>Sheet1__2[[#This Row],[rating]]*Sheet1__2[[#This Row],[rating_count]]</f>
        <v>59959.199999999997</v>
      </c>
    </row>
    <row r="865" spans="1:17" hidden="1" x14ac:dyDescent="0.35">
      <c r="A865" s="1" t="s">
        <v>870</v>
      </c>
      <c r="B865" s="1" t="s">
        <v>2153</v>
      </c>
      <c r="C865" s="1" t="s">
        <v>1358</v>
      </c>
      <c r="D865" s="1" t="s">
        <v>1359</v>
      </c>
      <c r="E865" s="1" t="s">
        <v>1445</v>
      </c>
      <c r="F865" s="1" t="s">
        <v>1446</v>
      </c>
      <c r="G865" s="4">
        <v>1995</v>
      </c>
      <c r="H865" s="5" t="str">
        <f>IF(Sheet1__2[[#This Row],[discounted_price]]&lt;200,"&lt;₹200",IF(OR(Sheet1__2[[#This Row],[discounted_price]]=200,Sheet1__2[[#This Row],[discounted_price]]&lt;=500),"₹200-₹500","&gt;₹500"))</f>
        <v>&gt;₹500</v>
      </c>
      <c r="I865" s="4">
        <v>2895</v>
      </c>
      <c r="J865" s="3">
        <v>0.31</v>
      </c>
      <c r="K865" s="1" t="str">
        <f>IF(Sheet1__2[[#This Row],[discount_percentage]]&gt;=50%,"50% or More","&lt;50%")</f>
        <v>&lt;50%</v>
      </c>
      <c r="M865" s="1">
        <v>4.5999999999999996</v>
      </c>
      <c r="N865" s="2">
        <f>Sheet1__2[[#This Row],[actual_price]]*Sheet1__2[[#This Row],[rating_count]]</f>
        <v>31150200</v>
      </c>
      <c r="O865" s="1">
        <v>10760</v>
      </c>
      <c r="P865" s="1" t="str">
        <f>IF(Sheet1__2[[#This Row],[rating_count]]&lt;1000,"Under 1000","1000 or more")</f>
        <v>1000 or more</v>
      </c>
      <c r="Q865" s="11">
        <f>Sheet1__2[[#This Row],[rating]]*Sheet1__2[[#This Row],[rating_count]]</f>
        <v>49495.999999999993</v>
      </c>
    </row>
    <row r="866" spans="1:17" x14ac:dyDescent="0.35">
      <c r="A866" s="1" t="s">
        <v>871</v>
      </c>
      <c r="B866" s="1" t="s">
        <v>2154</v>
      </c>
      <c r="C866" s="1" t="s">
        <v>1365</v>
      </c>
      <c r="D866" s="1" t="s">
        <v>1422</v>
      </c>
      <c r="G866" s="1">
        <v>1500</v>
      </c>
      <c r="H866" s="4" t="str">
        <f>IF(Sheet1__2[[#This Row],[discounted_price]]&lt;200,"&lt;₹200",IF(OR(Sheet1__2[[#This Row],[discounted_price]]=200,Sheet1__2[[#This Row],[discounted_price]]&lt;=500),"₹200-₹500","&gt;₹500"))</f>
        <v>&gt;₹500</v>
      </c>
      <c r="I866" s="1">
        <v>1500</v>
      </c>
      <c r="J866" s="1">
        <v>0</v>
      </c>
      <c r="K866" s="1" t="str">
        <f>IF(Sheet1__2[[#This Row],[discount_percentage]]&gt;=50%,"50% or More","&lt;50%")</f>
        <v>&lt;50%</v>
      </c>
      <c r="L866"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66" s="1">
        <v>4.4000000000000004</v>
      </c>
      <c r="N866" s="1">
        <f>Sheet1__2[[#This Row],[actual_price]]*Sheet1__2[[#This Row],[rating_count]]</f>
        <v>38994000</v>
      </c>
      <c r="O866" s="1">
        <v>25996</v>
      </c>
      <c r="P866" s="1" t="str">
        <f>IF(Sheet1__2[[#This Row],[rating_count]]&lt;1000,"Under 1000","1000 or more")</f>
        <v>1000 or more</v>
      </c>
      <c r="Q866" s="11">
        <f>Sheet1__2[[#This Row],[rating]]*Sheet1__2[[#This Row],[rating_count]]</f>
        <v>114382.40000000001</v>
      </c>
    </row>
    <row r="867" spans="1:17" hidden="1" x14ac:dyDescent="0.35">
      <c r="A867" s="1" t="s">
        <v>872</v>
      </c>
      <c r="B867" s="1" t="s">
        <v>2155</v>
      </c>
      <c r="C867" s="1" t="s">
        <v>1358</v>
      </c>
      <c r="D867" s="1" t="s">
        <v>1359</v>
      </c>
      <c r="E867" s="1" t="s">
        <v>1413</v>
      </c>
      <c r="F867" s="1" t="s">
        <v>1418</v>
      </c>
      <c r="G867" s="4">
        <v>2640</v>
      </c>
      <c r="H867" s="5" t="str">
        <f>IF(Sheet1__2[[#This Row],[discounted_price]]&lt;200,"&lt;₹200",IF(OR(Sheet1__2[[#This Row],[discounted_price]]=200,Sheet1__2[[#This Row],[discounted_price]]&lt;=500),"₹200-₹500","&gt;₹500"))</f>
        <v>&gt;₹500</v>
      </c>
      <c r="I867" s="4">
        <v>3195</v>
      </c>
      <c r="J867" s="3">
        <v>0.17</v>
      </c>
      <c r="K867" s="1" t="str">
        <f>IF(Sheet1__2[[#This Row],[discount_percentage]]&gt;=50%,"50% or More","&lt;50%")</f>
        <v>&lt;50%</v>
      </c>
      <c r="M867" s="1">
        <v>4.5</v>
      </c>
      <c r="N867" s="2">
        <f>Sheet1__2[[#This Row],[actual_price]]*Sheet1__2[[#This Row],[rating_count]]</f>
        <v>51586470</v>
      </c>
      <c r="O867" s="1">
        <v>16146</v>
      </c>
      <c r="P867" s="1" t="str">
        <f>IF(Sheet1__2[[#This Row],[rating_count]]&lt;1000,"Under 1000","1000 or more")</f>
        <v>1000 or more</v>
      </c>
      <c r="Q867" s="11">
        <f>Sheet1__2[[#This Row],[rating]]*Sheet1__2[[#This Row],[rating_count]]</f>
        <v>72657</v>
      </c>
    </row>
    <row r="868" spans="1:17" x14ac:dyDescent="0.35">
      <c r="A868" s="1" t="s">
        <v>873</v>
      </c>
      <c r="B868" s="1" t="s">
        <v>2129</v>
      </c>
      <c r="C868" s="1" t="s">
        <v>1358</v>
      </c>
      <c r="D868" s="1" t="s">
        <v>1441</v>
      </c>
      <c r="E868" s="1" t="s">
        <v>1496</v>
      </c>
      <c r="G868" s="1">
        <v>5299</v>
      </c>
      <c r="H868" s="4" t="str">
        <f>IF(Sheet1__2[[#This Row],[discounted_price]]&lt;200,"&lt;₹200",IF(OR(Sheet1__2[[#This Row],[discounted_price]]=200,Sheet1__2[[#This Row],[discounted_price]]&lt;=500),"₹200-₹500","&gt;₹500"))</f>
        <v>&gt;₹500</v>
      </c>
      <c r="I868" s="1">
        <v>6355</v>
      </c>
      <c r="J868" s="1">
        <v>0.17</v>
      </c>
      <c r="K868" s="1" t="str">
        <f>IF(Sheet1__2[[#This Row],[discount_percentage]]&gt;=50%,"50% or More","&lt;50%")</f>
        <v>&lt;50%</v>
      </c>
      <c r="L86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68" s="1">
        <v>3.9</v>
      </c>
      <c r="N868" s="1">
        <f>Sheet1__2[[#This Row],[actual_price]]*Sheet1__2[[#This Row],[rating_count]]</f>
        <v>52619400</v>
      </c>
      <c r="O868" s="1">
        <v>8280</v>
      </c>
      <c r="P868" s="1" t="str">
        <f>IF(Sheet1__2[[#This Row],[rating_count]]&lt;1000,"Under 1000","1000 or more")</f>
        <v>1000 or more</v>
      </c>
      <c r="Q868" s="11">
        <f>Sheet1__2[[#This Row],[rating]]*Sheet1__2[[#This Row],[rating_count]]</f>
        <v>32292</v>
      </c>
    </row>
    <row r="869" spans="1:17" hidden="1" x14ac:dyDescent="0.35">
      <c r="A869" s="1" t="s">
        <v>874</v>
      </c>
      <c r="B869" s="1" t="s">
        <v>2156</v>
      </c>
      <c r="C869" s="1" t="s">
        <v>1358</v>
      </c>
      <c r="D869" s="1" t="s">
        <v>1359</v>
      </c>
      <c r="E869" s="1" t="s">
        <v>1445</v>
      </c>
      <c r="F869" s="1" t="s">
        <v>1506</v>
      </c>
      <c r="G869" s="4">
        <v>1990</v>
      </c>
      <c r="H869" s="5" t="str">
        <f>IF(Sheet1__2[[#This Row],[discounted_price]]&lt;200,"&lt;₹200",IF(OR(Sheet1__2[[#This Row],[discounted_price]]=200,Sheet1__2[[#This Row],[discounted_price]]&lt;=500),"₹200-₹500","&gt;₹500"))</f>
        <v>&gt;₹500</v>
      </c>
      <c r="I869" s="4">
        <v>2999</v>
      </c>
      <c r="J869" s="3">
        <v>0.34</v>
      </c>
      <c r="K869" s="1" t="str">
        <f>IF(Sheet1__2[[#This Row],[discount_percentage]]&gt;=50%,"50% or More","&lt;50%")</f>
        <v>&lt;50%</v>
      </c>
      <c r="M869" s="1">
        <v>4.3</v>
      </c>
      <c r="N869" s="2">
        <f>Sheet1__2[[#This Row],[actual_price]]*Sheet1__2[[#This Row],[rating_count]]</f>
        <v>42696763</v>
      </c>
      <c r="O869" s="1">
        <v>14237</v>
      </c>
      <c r="P869" s="1" t="str">
        <f>IF(Sheet1__2[[#This Row],[rating_count]]&lt;1000,"Under 1000","1000 or more")</f>
        <v>1000 or more</v>
      </c>
      <c r="Q869" s="11">
        <f>Sheet1__2[[#This Row],[rating]]*Sheet1__2[[#This Row],[rating_count]]</f>
        <v>61219.1</v>
      </c>
    </row>
    <row r="870" spans="1:17" x14ac:dyDescent="0.35">
      <c r="A870" s="1" t="s">
        <v>875</v>
      </c>
      <c r="B870" s="1" t="s">
        <v>2157</v>
      </c>
      <c r="C870" s="1" t="s">
        <v>1365</v>
      </c>
      <c r="D870" s="1" t="s">
        <v>1512</v>
      </c>
      <c r="E870" s="1" t="s">
        <v>1513</v>
      </c>
      <c r="G870" s="1">
        <v>1289</v>
      </c>
      <c r="H870" s="4" t="str">
        <f>IF(Sheet1__2[[#This Row],[discounted_price]]&lt;200,"&lt;₹200",IF(OR(Sheet1__2[[#This Row],[discounted_price]]=200,Sheet1__2[[#This Row],[discounted_price]]&lt;=500),"₹200-₹500","&gt;₹500"))</f>
        <v>&gt;₹500</v>
      </c>
      <c r="I870" s="1">
        <v>1499</v>
      </c>
      <c r="J870" s="1">
        <v>0.14000000000000001</v>
      </c>
      <c r="K870" s="1" t="str">
        <f>IF(Sheet1__2[[#This Row],[discount_percentage]]&gt;=50%,"50% or More","&lt;50%")</f>
        <v>&lt;50%</v>
      </c>
      <c r="L87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70" s="1">
        <v>4.5</v>
      </c>
      <c r="N870" s="1">
        <f>Sheet1__2[[#This Row],[actual_price]]*Sheet1__2[[#This Row],[rating_count]]</f>
        <v>30981332</v>
      </c>
      <c r="O870" s="1">
        <v>20668</v>
      </c>
      <c r="P870" s="1" t="str">
        <f>IF(Sheet1__2[[#This Row],[rating_count]]&lt;1000,"Under 1000","1000 or more")</f>
        <v>1000 or more</v>
      </c>
      <c r="Q870" s="11">
        <f>Sheet1__2[[#This Row],[rating]]*Sheet1__2[[#This Row],[rating_count]]</f>
        <v>93006</v>
      </c>
    </row>
    <row r="871" spans="1:17" hidden="1" x14ac:dyDescent="0.35">
      <c r="A871" s="1" t="s">
        <v>876</v>
      </c>
      <c r="B871" s="1" t="s">
        <v>2045</v>
      </c>
      <c r="C871" s="1" t="s">
        <v>1424</v>
      </c>
      <c r="D871" s="1" t="s">
        <v>1425</v>
      </c>
      <c r="E871" s="1" t="s">
        <v>1426</v>
      </c>
      <c r="F871" s="1" t="s">
        <v>1427</v>
      </c>
      <c r="G871" s="4">
        <v>165</v>
      </c>
      <c r="H871" s="5" t="str">
        <f>IF(Sheet1__2[[#This Row],[discounted_price]]&lt;200,"&lt;₹200",IF(OR(Sheet1__2[[#This Row],[discounted_price]]=200,Sheet1__2[[#This Row],[discounted_price]]&lt;=500),"₹200-₹500","&gt;₹500"))</f>
        <v>&lt;₹200</v>
      </c>
      <c r="I871" s="4">
        <v>165</v>
      </c>
      <c r="J871" s="3">
        <v>0</v>
      </c>
      <c r="K871" s="1" t="str">
        <f>IF(Sheet1__2[[#This Row],[discount_percentage]]&gt;=50%,"50% or More","&lt;50%")</f>
        <v>&lt;50%</v>
      </c>
      <c r="M871" s="1">
        <v>4.5</v>
      </c>
      <c r="N871" s="2">
        <f>Sheet1__2[[#This Row],[actual_price]]*Sheet1__2[[#This Row],[rating_count]]</f>
        <v>276210</v>
      </c>
      <c r="O871" s="1">
        <v>1674</v>
      </c>
      <c r="P871" s="1" t="str">
        <f>IF(Sheet1__2[[#This Row],[rating_count]]&lt;1000,"Under 1000","1000 or more")</f>
        <v>1000 or more</v>
      </c>
      <c r="Q871" s="11">
        <f>Sheet1__2[[#This Row],[rating]]*Sheet1__2[[#This Row],[rating_count]]</f>
        <v>7533</v>
      </c>
    </row>
    <row r="872" spans="1:17" hidden="1" x14ac:dyDescent="0.35">
      <c r="A872" s="1" t="s">
        <v>877</v>
      </c>
      <c r="B872" s="1" t="s">
        <v>2158</v>
      </c>
      <c r="C872" s="1" t="s">
        <v>1358</v>
      </c>
      <c r="D872" s="1" t="s">
        <v>1359</v>
      </c>
      <c r="E872" s="1" t="s">
        <v>1409</v>
      </c>
      <c r="F872" s="1" t="s">
        <v>1489</v>
      </c>
      <c r="G872" s="4">
        <v>1699</v>
      </c>
      <c r="H872" s="5" t="str">
        <f>IF(Sheet1__2[[#This Row],[discounted_price]]&lt;200,"&lt;₹200",IF(OR(Sheet1__2[[#This Row],[discounted_price]]=200,Sheet1__2[[#This Row],[discounted_price]]&lt;=500),"₹200-₹500","&gt;₹500"))</f>
        <v>&gt;₹500</v>
      </c>
      <c r="I872" s="4">
        <v>3499</v>
      </c>
      <c r="J872" s="3">
        <v>0.51</v>
      </c>
      <c r="K872" s="1" t="str">
        <f>IF(Sheet1__2[[#This Row],[discount_percentage]]&gt;=50%,"50% or More","&lt;50%")</f>
        <v>50% or More</v>
      </c>
      <c r="M872" s="1">
        <v>3.6</v>
      </c>
      <c r="N872" s="2">
        <f>Sheet1__2[[#This Row],[actual_price]]*Sheet1__2[[#This Row],[rating_count]]</f>
        <v>26903811</v>
      </c>
      <c r="O872" s="1">
        <v>7689</v>
      </c>
      <c r="P872" s="1" t="str">
        <f>IF(Sheet1__2[[#This Row],[rating_count]]&lt;1000,"Under 1000","1000 or more")</f>
        <v>1000 or more</v>
      </c>
      <c r="Q872" s="11">
        <f>Sheet1__2[[#This Row],[rating]]*Sheet1__2[[#This Row],[rating_count]]</f>
        <v>27680.400000000001</v>
      </c>
    </row>
    <row r="873" spans="1:17" hidden="1" x14ac:dyDescent="0.35">
      <c r="A873" s="1" t="s">
        <v>878</v>
      </c>
      <c r="B873" s="1" t="s">
        <v>2159</v>
      </c>
      <c r="C873" s="1" t="s">
        <v>1365</v>
      </c>
      <c r="D873" s="1" t="s">
        <v>1434</v>
      </c>
      <c r="E873" s="1" t="s">
        <v>1463</v>
      </c>
      <c r="F873" s="1" t="s">
        <v>1464</v>
      </c>
      <c r="G873" s="4">
        <v>2299</v>
      </c>
      <c r="H873" s="5" t="str">
        <f>IF(Sheet1__2[[#This Row],[discounted_price]]&lt;200,"&lt;₹200",IF(OR(Sheet1__2[[#This Row],[discounted_price]]=200,Sheet1__2[[#This Row],[discounted_price]]&lt;=500),"₹200-₹500","&gt;₹500"))</f>
        <v>&gt;₹500</v>
      </c>
      <c r="I873" s="4">
        <v>7500</v>
      </c>
      <c r="J873" s="3">
        <v>0.69</v>
      </c>
      <c r="K873" s="1" t="str">
        <f>IF(Sheet1__2[[#This Row],[discount_percentage]]&gt;=50%,"50% or More","&lt;50%")</f>
        <v>50% or More</v>
      </c>
      <c r="M873" s="1">
        <v>4.0999999999999996</v>
      </c>
      <c r="N873" s="2">
        <f>Sheet1__2[[#This Row],[actual_price]]*Sheet1__2[[#This Row],[rating_count]]</f>
        <v>41655000</v>
      </c>
      <c r="O873" s="1">
        <v>5554</v>
      </c>
      <c r="P873" s="1" t="str">
        <f>IF(Sheet1__2[[#This Row],[rating_count]]&lt;1000,"Under 1000","1000 or more")</f>
        <v>1000 or more</v>
      </c>
      <c r="Q873" s="11">
        <f>Sheet1__2[[#This Row],[rating]]*Sheet1__2[[#This Row],[rating_count]]</f>
        <v>22771.399999999998</v>
      </c>
    </row>
    <row r="874" spans="1:17" hidden="1" x14ac:dyDescent="0.35">
      <c r="A874" s="1" t="s">
        <v>879</v>
      </c>
      <c r="B874" s="1" t="s">
        <v>1998</v>
      </c>
      <c r="C874" s="1" t="s">
        <v>1358</v>
      </c>
      <c r="D874" s="1" t="s">
        <v>1359</v>
      </c>
      <c r="E874" s="1" t="s">
        <v>1460</v>
      </c>
      <c r="F874" s="1" t="s">
        <v>1461</v>
      </c>
      <c r="G874" s="4">
        <v>39</v>
      </c>
      <c r="H874" s="5" t="str">
        <f>IF(Sheet1__2[[#This Row],[discounted_price]]&lt;200,"&lt;₹200",IF(OR(Sheet1__2[[#This Row],[discounted_price]]=200,Sheet1__2[[#This Row],[discounted_price]]&lt;=500),"₹200-₹500","&gt;₹500"))</f>
        <v>&lt;₹200</v>
      </c>
      <c r="I874" s="4">
        <v>39</v>
      </c>
      <c r="J874" s="3">
        <v>0</v>
      </c>
      <c r="K874" s="1" t="str">
        <f>IF(Sheet1__2[[#This Row],[discount_percentage]]&gt;=50%,"50% or More","&lt;50%")</f>
        <v>&lt;50%</v>
      </c>
      <c r="M874" s="1">
        <v>3.8</v>
      </c>
      <c r="N874" s="2">
        <f>Sheet1__2[[#This Row],[actual_price]]*Sheet1__2[[#This Row],[rating_count]]</f>
        <v>130416</v>
      </c>
      <c r="O874" s="1">
        <v>3344</v>
      </c>
      <c r="P874" s="1" t="str">
        <f>IF(Sheet1__2[[#This Row],[rating_count]]&lt;1000,"Under 1000","1000 or more")</f>
        <v>1000 or more</v>
      </c>
      <c r="Q874" s="11">
        <f>Sheet1__2[[#This Row],[rating]]*Sheet1__2[[#This Row],[rating_count]]</f>
        <v>12707.199999999999</v>
      </c>
    </row>
    <row r="875" spans="1:17" x14ac:dyDescent="0.35">
      <c r="A875" s="1" t="s">
        <v>880</v>
      </c>
      <c r="B875" s="1" t="s">
        <v>2160</v>
      </c>
      <c r="C875" s="1" t="s">
        <v>1358</v>
      </c>
      <c r="D875" s="1" t="s">
        <v>1514</v>
      </c>
      <c r="G875" s="1">
        <v>26999</v>
      </c>
      <c r="H875" s="4" t="str">
        <f>IF(Sheet1__2[[#This Row],[discounted_price]]&lt;200,"&lt;₹200",IF(OR(Sheet1__2[[#This Row],[discounted_price]]=200,Sheet1__2[[#This Row],[discounted_price]]&lt;=500),"₹200-₹500","&gt;₹500"))</f>
        <v>&gt;₹500</v>
      </c>
      <c r="I875" s="1">
        <v>37999</v>
      </c>
      <c r="J875" s="1">
        <v>0.28999999999999998</v>
      </c>
      <c r="K875" s="1" t="str">
        <f>IF(Sheet1__2[[#This Row],[discount_percentage]]&gt;=50%,"50% or More","&lt;50%")</f>
        <v>&lt;50%</v>
      </c>
      <c r="L87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75" s="1">
        <v>4.5999999999999996</v>
      </c>
      <c r="N875" s="1">
        <f>Sheet1__2[[#This Row],[actual_price]]*Sheet1__2[[#This Row],[rating_count]]</f>
        <v>109665114</v>
      </c>
      <c r="O875" s="1">
        <v>2886</v>
      </c>
      <c r="P875" s="1" t="str">
        <f>IF(Sheet1__2[[#This Row],[rating_count]]&lt;1000,"Under 1000","1000 or more")</f>
        <v>1000 or more</v>
      </c>
      <c r="Q875" s="11">
        <f>Sheet1__2[[#This Row],[rating]]*Sheet1__2[[#This Row],[rating_count]]</f>
        <v>13275.599999999999</v>
      </c>
    </row>
    <row r="876" spans="1:17" hidden="1" x14ac:dyDescent="0.35">
      <c r="A876" s="1" t="s">
        <v>881</v>
      </c>
      <c r="B876" s="1" t="s">
        <v>2161</v>
      </c>
      <c r="C876" s="1" t="s">
        <v>1365</v>
      </c>
      <c r="D876" s="1" t="s">
        <v>1395</v>
      </c>
      <c r="E876" s="1" t="s">
        <v>1396</v>
      </c>
      <c r="F876" s="1" t="s">
        <v>1397</v>
      </c>
      <c r="G876" s="4">
        <v>1490</v>
      </c>
      <c r="H876" s="5" t="str">
        <f>IF(Sheet1__2[[#This Row],[discounted_price]]&lt;200,"&lt;₹200",IF(OR(Sheet1__2[[#This Row],[discounted_price]]=200,Sheet1__2[[#This Row],[discounted_price]]&lt;=500),"₹200-₹500","&gt;₹500"))</f>
        <v>&gt;₹500</v>
      </c>
      <c r="I876" s="4">
        <v>1990</v>
      </c>
      <c r="J876" s="3">
        <v>0.25</v>
      </c>
      <c r="K876" s="1" t="str">
        <f>IF(Sheet1__2[[#This Row],[discount_percentage]]&gt;=50%,"50% or More","&lt;50%")</f>
        <v>&lt;50%</v>
      </c>
      <c r="M876" s="1">
        <v>4.0999999999999996</v>
      </c>
      <c r="N876" s="2">
        <f>Sheet1__2[[#This Row],[actual_price]]*Sheet1__2[[#This Row],[rating_count]]</f>
        <v>195517500</v>
      </c>
      <c r="O876" s="1">
        <v>98250</v>
      </c>
      <c r="P876" s="1" t="str">
        <f>IF(Sheet1__2[[#This Row],[rating_count]]&lt;1000,"Under 1000","1000 or more")</f>
        <v>1000 or more</v>
      </c>
      <c r="Q876" s="11">
        <f>Sheet1__2[[#This Row],[rating]]*Sheet1__2[[#This Row],[rating_count]]</f>
        <v>402824.99999999994</v>
      </c>
    </row>
    <row r="877" spans="1:17" hidden="1" x14ac:dyDescent="0.35">
      <c r="A877" s="1" t="s">
        <v>882</v>
      </c>
      <c r="B877" s="1" t="s">
        <v>2162</v>
      </c>
      <c r="C877" s="1" t="s">
        <v>1358</v>
      </c>
      <c r="D877" s="1" t="s">
        <v>1359</v>
      </c>
      <c r="E877" s="1" t="s">
        <v>1409</v>
      </c>
      <c r="F877" s="1" t="s">
        <v>1416</v>
      </c>
      <c r="G877" s="4">
        <v>398</v>
      </c>
      <c r="H877" s="5" t="str">
        <f>IF(Sheet1__2[[#This Row],[discounted_price]]&lt;200,"&lt;₹200",IF(OR(Sheet1__2[[#This Row],[discounted_price]]=200,Sheet1__2[[#This Row],[discounted_price]]&lt;=500),"₹200-₹500","&gt;₹500"))</f>
        <v>₹200-₹500</v>
      </c>
      <c r="I877" s="4">
        <v>1949</v>
      </c>
      <c r="J877" s="3">
        <v>0.8</v>
      </c>
      <c r="K877" s="1" t="str">
        <f>IF(Sheet1__2[[#This Row],[discount_percentage]]&gt;=50%,"50% or More","&lt;50%")</f>
        <v>50% or More</v>
      </c>
      <c r="M877" s="1">
        <v>4</v>
      </c>
      <c r="N877" s="2">
        <f>Sheet1__2[[#This Row],[actual_price]]*Sheet1__2[[#This Row],[rating_count]]</f>
        <v>146175</v>
      </c>
      <c r="O877" s="1">
        <v>75</v>
      </c>
      <c r="P877" s="1" t="str">
        <f>IF(Sheet1__2[[#This Row],[rating_count]]&lt;1000,"Under 1000","1000 or more")</f>
        <v>Under 1000</v>
      </c>
      <c r="Q877" s="11">
        <f>Sheet1__2[[#This Row],[rating]]*Sheet1__2[[#This Row],[rating_count]]</f>
        <v>300</v>
      </c>
    </row>
    <row r="878" spans="1:17" hidden="1" x14ac:dyDescent="0.35">
      <c r="A878" s="1" t="s">
        <v>883</v>
      </c>
      <c r="B878" s="1" t="s">
        <v>2163</v>
      </c>
      <c r="C878" s="1" t="s">
        <v>1358</v>
      </c>
      <c r="D878" s="1" t="s">
        <v>1359</v>
      </c>
      <c r="E878" s="1" t="s">
        <v>1409</v>
      </c>
      <c r="F878" s="1" t="s">
        <v>1489</v>
      </c>
      <c r="G878" s="4">
        <v>770</v>
      </c>
      <c r="H878" s="5" t="str">
        <f>IF(Sheet1__2[[#This Row],[discounted_price]]&lt;200,"&lt;₹200",IF(OR(Sheet1__2[[#This Row],[discounted_price]]=200,Sheet1__2[[#This Row],[discounted_price]]&lt;=500),"₹200-₹500","&gt;₹500"))</f>
        <v>&gt;₹500</v>
      </c>
      <c r="I878" s="4">
        <v>1547</v>
      </c>
      <c r="J878" s="3">
        <v>0.5</v>
      </c>
      <c r="K878" s="1" t="str">
        <f>IF(Sheet1__2[[#This Row],[discount_percentage]]&gt;=50%,"50% or More","&lt;50%")</f>
        <v>50% or More</v>
      </c>
      <c r="M878" s="1">
        <v>4.3</v>
      </c>
      <c r="N878" s="2">
        <f>Sheet1__2[[#This Row],[actual_price]]*Sheet1__2[[#This Row],[rating_count]]</f>
        <v>3998995</v>
      </c>
      <c r="O878" s="1">
        <v>2585</v>
      </c>
      <c r="P878" s="1" t="str">
        <f>IF(Sheet1__2[[#This Row],[rating_count]]&lt;1000,"Under 1000","1000 or more")</f>
        <v>1000 or more</v>
      </c>
      <c r="Q878" s="11">
        <f>Sheet1__2[[#This Row],[rating]]*Sheet1__2[[#This Row],[rating_count]]</f>
        <v>11115.5</v>
      </c>
    </row>
    <row r="879" spans="1:17" hidden="1" x14ac:dyDescent="0.35">
      <c r="A879" s="1" t="s">
        <v>884</v>
      </c>
      <c r="B879" s="1" t="s">
        <v>2164</v>
      </c>
      <c r="C879" s="1" t="s">
        <v>1365</v>
      </c>
      <c r="D879" s="1" t="s">
        <v>1387</v>
      </c>
      <c r="E879" s="1" t="s">
        <v>1388</v>
      </c>
      <c r="F879" s="1" t="s">
        <v>1401</v>
      </c>
      <c r="G879" s="4">
        <v>279</v>
      </c>
      <c r="H879" s="5" t="str">
        <f>IF(Sheet1__2[[#This Row],[discounted_price]]&lt;200,"&lt;₹200",IF(OR(Sheet1__2[[#This Row],[discounted_price]]=200,Sheet1__2[[#This Row],[discounted_price]]&lt;=500),"₹200-₹500","&gt;₹500"))</f>
        <v>₹200-₹500</v>
      </c>
      <c r="I879" s="4">
        <v>1299</v>
      </c>
      <c r="J879" s="3">
        <v>0.79</v>
      </c>
      <c r="K879" s="1" t="str">
        <f>IF(Sheet1__2[[#This Row],[discount_percentage]]&gt;=50%,"50% or More","&lt;50%")</f>
        <v>50% or More</v>
      </c>
      <c r="M879" s="1">
        <v>4</v>
      </c>
      <c r="N879" s="2">
        <f>Sheet1__2[[#This Row],[actual_price]]*Sheet1__2[[#This Row],[rating_count]]</f>
        <v>6588528</v>
      </c>
      <c r="O879" s="1">
        <v>5072</v>
      </c>
      <c r="P879" s="1" t="str">
        <f>IF(Sheet1__2[[#This Row],[rating_count]]&lt;1000,"Under 1000","1000 or more")</f>
        <v>1000 or more</v>
      </c>
      <c r="Q879" s="11">
        <f>Sheet1__2[[#This Row],[rating]]*Sheet1__2[[#This Row],[rating_count]]</f>
        <v>20288</v>
      </c>
    </row>
    <row r="880" spans="1:17" x14ac:dyDescent="0.35">
      <c r="A880" s="1" t="s">
        <v>885</v>
      </c>
      <c r="B880" s="1" t="s">
        <v>1667</v>
      </c>
      <c r="C880" s="1" t="s">
        <v>1482</v>
      </c>
      <c r="D880" s="1" t="s">
        <v>1483</v>
      </c>
      <c r="E880" s="1" t="s">
        <v>1515</v>
      </c>
      <c r="G880" s="1">
        <v>249</v>
      </c>
      <c r="H880" s="4" t="str">
        <f>IF(Sheet1__2[[#This Row],[discounted_price]]&lt;200,"&lt;₹200",IF(OR(Sheet1__2[[#This Row],[discounted_price]]=200,Sheet1__2[[#This Row],[discounted_price]]&lt;=500),"₹200-₹500","&gt;₹500"))</f>
        <v>₹200-₹500</v>
      </c>
      <c r="I880" s="1">
        <v>599</v>
      </c>
      <c r="J880" s="1">
        <v>0.57999999999999996</v>
      </c>
      <c r="K880" s="1" t="str">
        <f>IF(Sheet1__2[[#This Row],[discount_percentage]]&gt;=50%,"50% or More","&lt;50%")</f>
        <v>50% or More</v>
      </c>
      <c r="L880"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80" s="1">
        <v>4.5</v>
      </c>
      <c r="N880" s="1">
        <f>Sheet1__2[[#This Row],[actual_price]]*Sheet1__2[[#This Row],[rating_count]]</f>
        <v>3585015</v>
      </c>
      <c r="O880" s="1">
        <v>5985</v>
      </c>
      <c r="P880" s="1" t="str">
        <f>IF(Sheet1__2[[#This Row],[rating_count]]&lt;1000,"Under 1000","1000 or more")</f>
        <v>1000 or more</v>
      </c>
      <c r="Q880" s="11">
        <f>Sheet1__2[[#This Row],[rating]]*Sheet1__2[[#This Row],[rating_count]]</f>
        <v>26932.5</v>
      </c>
    </row>
    <row r="881" spans="1:17" x14ac:dyDescent="0.35">
      <c r="A881" s="1" t="s">
        <v>886</v>
      </c>
      <c r="B881" s="1" t="s">
        <v>2165</v>
      </c>
      <c r="C881" s="1" t="s">
        <v>1428</v>
      </c>
      <c r="D881" s="1" t="s">
        <v>1429</v>
      </c>
      <c r="E881" s="1" t="s">
        <v>1447</v>
      </c>
      <c r="G881" s="1">
        <v>230</v>
      </c>
      <c r="H881" s="4" t="str">
        <f>IF(Sheet1__2[[#This Row],[discounted_price]]&lt;200,"&lt;₹200",IF(OR(Sheet1__2[[#This Row],[discounted_price]]=200,Sheet1__2[[#This Row],[discounted_price]]&lt;=500),"₹200-₹500","&gt;₹500"))</f>
        <v>₹200-₹500</v>
      </c>
      <c r="I881" s="1">
        <v>230</v>
      </c>
      <c r="J881" s="1">
        <v>0</v>
      </c>
      <c r="K881" s="1" t="str">
        <f>IF(Sheet1__2[[#This Row],[discount_percentage]]&gt;=50%,"50% or More","&lt;50%")</f>
        <v>&lt;50%</v>
      </c>
      <c r="L88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81" s="1">
        <v>4.5</v>
      </c>
      <c r="N881" s="1">
        <f>Sheet1__2[[#This Row],[actual_price]]*Sheet1__2[[#This Row],[rating_count]]</f>
        <v>2168210</v>
      </c>
      <c r="O881" s="1">
        <v>9427</v>
      </c>
      <c r="P881" s="1" t="str">
        <f>IF(Sheet1__2[[#This Row],[rating_count]]&lt;1000,"Under 1000","1000 or more")</f>
        <v>1000 or more</v>
      </c>
      <c r="Q881" s="11">
        <f>Sheet1__2[[#This Row],[rating]]*Sheet1__2[[#This Row],[rating_count]]</f>
        <v>42421.5</v>
      </c>
    </row>
    <row r="882" spans="1:17" hidden="1" x14ac:dyDescent="0.35">
      <c r="A882" s="1" t="s">
        <v>887</v>
      </c>
      <c r="B882" s="1" t="s">
        <v>2166</v>
      </c>
      <c r="C882" s="1" t="s">
        <v>1358</v>
      </c>
      <c r="D882" s="1" t="s">
        <v>1359</v>
      </c>
      <c r="E882" s="1" t="s">
        <v>1445</v>
      </c>
      <c r="F882" s="1" t="s">
        <v>1446</v>
      </c>
      <c r="G882" s="4">
        <v>599</v>
      </c>
      <c r="H882" s="5" t="str">
        <f>IF(Sheet1__2[[#This Row],[discounted_price]]&lt;200,"&lt;₹200",IF(OR(Sheet1__2[[#This Row],[discounted_price]]=200,Sheet1__2[[#This Row],[discounted_price]]&lt;=500),"₹200-₹500","&gt;₹500"))</f>
        <v>&gt;₹500</v>
      </c>
      <c r="I882" s="4">
        <v>700</v>
      </c>
      <c r="J882" s="3">
        <v>0.14000000000000001</v>
      </c>
      <c r="K882" s="1" t="str">
        <f>IF(Sheet1__2[[#This Row],[discount_percentage]]&gt;=50%,"50% or More","&lt;50%")</f>
        <v>&lt;50%</v>
      </c>
      <c r="M882" s="1">
        <v>4.3</v>
      </c>
      <c r="N882" s="2">
        <f>Sheet1__2[[#This Row],[actual_price]]*Sheet1__2[[#This Row],[rating_count]]</f>
        <v>1610700</v>
      </c>
      <c r="O882" s="1">
        <v>2301</v>
      </c>
      <c r="P882" s="1" t="str">
        <f>IF(Sheet1__2[[#This Row],[rating_count]]&lt;1000,"Under 1000","1000 or more")</f>
        <v>1000 or more</v>
      </c>
      <c r="Q882" s="11">
        <f>Sheet1__2[[#This Row],[rating]]*Sheet1__2[[#This Row],[rating_count]]</f>
        <v>9894.2999999999993</v>
      </c>
    </row>
    <row r="883" spans="1:17" hidden="1" x14ac:dyDescent="0.35">
      <c r="A883" s="1" t="s">
        <v>888</v>
      </c>
      <c r="B883" s="1" t="s">
        <v>2167</v>
      </c>
      <c r="C883" s="1" t="s">
        <v>1358</v>
      </c>
      <c r="D883" s="1" t="s">
        <v>1441</v>
      </c>
      <c r="E883" s="1" t="s">
        <v>1442</v>
      </c>
      <c r="F883" s="1" t="s">
        <v>1516</v>
      </c>
      <c r="G883" s="4">
        <v>598</v>
      </c>
      <c r="H883" s="5" t="str">
        <f>IF(Sheet1__2[[#This Row],[discounted_price]]&lt;200,"&lt;₹200",IF(OR(Sheet1__2[[#This Row],[discounted_price]]=200,Sheet1__2[[#This Row],[discounted_price]]&lt;=500),"₹200-₹500","&gt;₹500"))</f>
        <v>&gt;₹500</v>
      </c>
      <c r="I883" s="4">
        <v>1150</v>
      </c>
      <c r="J883" s="3">
        <v>0.48</v>
      </c>
      <c r="K883" s="1" t="str">
        <f>IF(Sheet1__2[[#This Row],[discount_percentage]]&gt;=50%,"50% or More","&lt;50%")</f>
        <v>&lt;50%</v>
      </c>
      <c r="M883" s="1">
        <v>4.0999999999999996</v>
      </c>
      <c r="N883" s="2">
        <f>Sheet1__2[[#This Row],[actual_price]]*Sheet1__2[[#This Row],[rating_count]]</f>
        <v>2915250</v>
      </c>
      <c r="O883" s="1">
        <v>2535</v>
      </c>
      <c r="P883" s="1" t="str">
        <f>IF(Sheet1__2[[#This Row],[rating_count]]&lt;1000,"Under 1000","1000 or more")</f>
        <v>1000 or more</v>
      </c>
      <c r="Q883" s="11">
        <f>Sheet1__2[[#This Row],[rating]]*Sheet1__2[[#This Row],[rating_count]]</f>
        <v>10393.5</v>
      </c>
    </row>
    <row r="884" spans="1:17" hidden="1" x14ac:dyDescent="0.35">
      <c r="A884" s="1" t="s">
        <v>889</v>
      </c>
      <c r="B884" s="1" t="s">
        <v>2135</v>
      </c>
      <c r="C884" s="1" t="s">
        <v>1358</v>
      </c>
      <c r="D884" s="1" t="s">
        <v>1359</v>
      </c>
      <c r="E884" s="1" t="s">
        <v>1465</v>
      </c>
      <c r="F884" s="1" t="s">
        <v>1466</v>
      </c>
      <c r="G884" s="4">
        <v>399</v>
      </c>
      <c r="H884" s="5" t="str">
        <f>IF(Sheet1__2[[#This Row],[discounted_price]]&lt;200,"&lt;₹200",IF(OR(Sheet1__2[[#This Row],[discounted_price]]=200,Sheet1__2[[#This Row],[discounted_price]]&lt;=500),"₹200-₹500","&gt;₹500"))</f>
        <v>₹200-₹500</v>
      </c>
      <c r="I884" s="4">
        <v>1499</v>
      </c>
      <c r="J884" s="3">
        <v>0.73</v>
      </c>
      <c r="K884" s="1" t="str">
        <f>IF(Sheet1__2[[#This Row],[discount_percentage]]&gt;=50%,"50% or More","&lt;50%")</f>
        <v>50% or More</v>
      </c>
      <c r="M884" s="1">
        <v>4</v>
      </c>
      <c r="N884" s="2">
        <f>Sheet1__2[[#This Row],[actual_price]]*Sheet1__2[[#This Row],[rating_count]]</f>
        <v>1035809</v>
      </c>
      <c r="O884" s="1">
        <v>691</v>
      </c>
      <c r="P884" s="1" t="str">
        <f>IF(Sheet1__2[[#This Row],[rating_count]]&lt;1000,"Under 1000","1000 or more")</f>
        <v>Under 1000</v>
      </c>
      <c r="Q884" s="11">
        <f>Sheet1__2[[#This Row],[rating]]*Sheet1__2[[#This Row],[rating_count]]</f>
        <v>2764</v>
      </c>
    </row>
    <row r="885" spans="1:17" hidden="1" x14ac:dyDescent="0.35">
      <c r="A885" s="1" t="s">
        <v>890</v>
      </c>
      <c r="B885" s="1" t="s">
        <v>2168</v>
      </c>
      <c r="C885" s="1" t="s">
        <v>1358</v>
      </c>
      <c r="D885" s="1" t="s">
        <v>1359</v>
      </c>
      <c r="E885" s="1" t="s">
        <v>1409</v>
      </c>
      <c r="F885" s="1" t="s">
        <v>1416</v>
      </c>
      <c r="G885" s="4">
        <v>499</v>
      </c>
      <c r="H885" s="5" t="str">
        <f>IF(Sheet1__2[[#This Row],[discounted_price]]&lt;200,"&lt;₹200",IF(OR(Sheet1__2[[#This Row],[discounted_price]]=200,Sheet1__2[[#This Row],[discounted_price]]&lt;=500),"₹200-₹500","&gt;₹500"))</f>
        <v>₹200-₹500</v>
      </c>
      <c r="I885" s="4">
        <v>1299</v>
      </c>
      <c r="J885" s="3">
        <v>0.62</v>
      </c>
      <c r="K885" s="1" t="str">
        <f>IF(Sheet1__2[[#This Row],[discount_percentage]]&gt;=50%,"50% or More","&lt;50%")</f>
        <v>50% or More</v>
      </c>
      <c r="M885" s="1">
        <v>4.0999999999999996</v>
      </c>
      <c r="N885" s="2">
        <f>Sheet1__2[[#This Row],[actual_price]]*Sheet1__2[[#This Row],[rating_count]]</f>
        <v>3559260</v>
      </c>
      <c r="O885" s="1">
        <v>2740</v>
      </c>
      <c r="P885" s="1" t="str">
        <f>IF(Sheet1__2[[#This Row],[rating_count]]&lt;1000,"Under 1000","1000 or more")</f>
        <v>1000 or more</v>
      </c>
      <c r="Q885" s="11">
        <f>Sheet1__2[[#This Row],[rating]]*Sheet1__2[[#This Row],[rating_count]]</f>
        <v>11233.999999999998</v>
      </c>
    </row>
    <row r="886" spans="1:17" hidden="1" x14ac:dyDescent="0.35">
      <c r="A886" s="1" t="s">
        <v>891</v>
      </c>
      <c r="B886" s="1" t="s">
        <v>2169</v>
      </c>
      <c r="C886" s="1" t="s">
        <v>1358</v>
      </c>
      <c r="D886" s="1" t="s">
        <v>1359</v>
      </c>
      <c r="E886" s="1" t="s">
        <v>1413</v>
      </c>
      <c r="F886" s="1" t="s">
        <v>1414</v>
      </c>
      <c r="G886" s="4">
        <v>579</v>
      </c>
      <c r="H886" s="5" t="str">
        <f>IF(Sheet1__2[[#This Row],[discounted_price]]&lt;200,"&lt;₹200",IF(OR(Sheet1__2[[#This Row],[discounted_price]]=200,Sheet1__2[[#This Row],[discounted_price]]&lt;=500),"₹200-₹500","&gt;₹500"))</f>
        <v>&gt;₹500</v>
      </c>
      <c r="I886" s="4">
        <v>1090</v>
      </c>
      <c r="J886" s="3">
        <v>0.47</v>
      </c>
      <c r="K886" s="1" t="str">
        <f>IF(Sheet1__2[[#This Row],[discount_percentage]]&gt;=50%,"50% or More","&lt;50%")</f>
        <v>&lt;50%</v>
      </c>
      <c r="M886" s="1">
        <v>4.4000000000000004</v>
      </c>
      <c r="N886" s="2">
        <f>Sheet1__2[[#This Row],[actual_price]]*Sheet1__2[[#This Row],[rating_count]]</f>
        <v>3795380</v>
      </c>
      <c r="O886" s="1">
        <v>3482</v>
      </c>
      <c r="P886" s="1" t="str">
        <f>IF(Sheet1__2[[#This Row],[rating_count]]&lt;1000,"Under 1000","1000 or more")</f>
        <v>1000 or more</v>
      </c>
      <c r="Q886" s="11">
        <f>Sheet1__2[[#This Row],[rating]]*Sheet1__2[[#This Row],[rating_count]]</f>
        <v>15320.800000000001</v>
      </c>
    </row>
    <row r="887" spans="1:17" hidden="1" x14ac:dyDescent="0.35">
      <c r="A887" s="1" t="s">
        <v>892</v>
      </c>
      <c r="B887" s="1" t="s">
        <v>2170</v>
      </c>
      <c r="C887" s="1" t="s">
        <v>1424</v>
      </c>
      <c r="D887" s="1" t="s">
        <v>1425</v>
      </c>
      <c r="E887" s="1" t="s">
        <v>1426</v>
      </c>
      <c r="F887" s="1" t="s">
        <v>1427</v>
      </c>
      <c r="G887" s="4">
        <v>90</v>
      </c>
      <c r="H887" s="5" t="str">
        <f>IF(Sheet1__2[[#This Row],[discounted_price]]&lt;200,"&lt;₹200",IF(OR(Sheet1__2[[#This Row],[discounted_price]]=200,Sheet1__2[[#This Row],[discounted_price]]&lt;=500),"₹200-₹500","&gt;₹500"))</f>
        <v>&lt;₹200</v>
      </c>
      <c r="I887" s="4">
        <v>100</v>
      </c>
      <c r="J887" s="3">
        <v>0.1</v>
      </c>
      <c r="K887" s="1" t="str">
        <f>IF(Sheet1__2[[#This Row],[discount_percentage]]&gt;=50%,"50% or More","&lt;50%")</f>
        <v>&lt;50%</v>
      </c>
      <c r="M887" s="1">
        <v>4.0999999999999996</v>
      </c>
      <c r="N887" s="2">
        <f>Sheet1__2[[#This Row],[actual_price]]*Sheet1__2[[#This Row],[rating_count]]</f>
        <v>619900</v>
      </c>
      <c r="O887" s="1">
        <v>6199</v>
      </c>
      <c r="P887" s="1" t="str">
        <f>IF(Sheet1__2[[#This Row],[rating_count]]&lt;1000,"Under 1000","1000 or more")</f>
        <v>1000 or more</v>
      </c>
      <c r="Q887" s="11">
        <f>Sheet1__2[[#This Row],[rating]]*Sheet1__2[[#This Row],[rating_count]]</f>
        <v>25415.899999999998</v>
      </c>
    </row>
    <row r="888" spans="1:17" hidden="1" x14ac:dyDescent="0.35">
      <c r="A888" s="1" t="s">
        <v>893</v>
      </c>
      <c r="B888" s="1" t="s">
        <v>2171</v>
      </c>
      <c r="C888" s="1" t="s">
        <v>1358</v>
      </c>
      <c r="D888" s="1" t="s">
        <v>1359</v>
      </c>
      <c r="E888" s="1" t="s">
        <v>1409</v>
      </c>
      <c r="F888" s="1" t="s">
        <v>1416</v>
      </c>
      <c r="G888" s="4">
        <v>899</v>
      </c>
      <c r="H888" s="5" t="str">
        <f>IF(Sheet1__2[[#This Row],[discounted_price]]&lt;200,"&lt;₹200",IF(OR(Sheet1__2[[#This Row],[discounted_price]]=200,Sheet1__2[[#This Row],[discounted_price]]&lt;=500),"₹200-₹500","&gt;₹500"))</f>
        <v>&gt;₹500</v>
      </c>
      <c r="I888" s="4">
        <v>1999</v>
      </c>
      <c r="J888" s="3">
        <v>0.55000000000000004</v>
      </c>
      <c r="K888" s="1" t="str">
        <f>IF(Sheet1__2[[#This Row],[discount_percentage]]&gt;=50%,"50% or More","&lt;50%")</f>
        <v>50% or More</v>
      </c>
      <c r="M888" s="1">
        <v>4.4000000000000004</v>
      </c>
      <c r="N888" s="2">
        <f>Sheet1__2[[#This Row],[actual_price]]*Sheet1__2[[#This Row],[rating_count]]</f>
        <v>3332333</v>
      </c>
      <c r="O888" s="1">
        <v>1667</v>
      </c>
      <c r="P888" s="1" t="str">
        <f>IF(Sheet1__2[[#This Row],[rating_count]]&lt;1000,"Under 1000","1000 or more")</f>
        <v>1000 or more</v>
      </c>
      <c r="Q888" s="11">
        <f>Sheet1__2[[#This Row],[rating]]*Sheet1__2[[#This Row],[rating_count]]</f>
        <v>7334.8</v>
      </c>
    </row>
    <row r="889" spans="1:17" hidden="1" x14ac:dyDescent="0.35">
      <c r="A889" s="1" t="s">
        <v>894</v>
      </c>
      <c r="B889" s="1" t="s">
        <v>2172</v>
      </c>
      <c r="C889" s="1" t="s">
        <v>1358</v>
      </c>
      <c r="D889" s="1" t="s">
        <v>1359</v>
      </c>
      <c r="E889" s="1" t="s">
        <v>1445</v>
      </c>
      <c r="F889" s="1" t="s">
        <v>1498</v>
      </c>
      <c r="G889" s="4">
        <v>1149</v>
      </c>
      <c r="H889" s="5" t="str">
        <f>IF(Sheet1__2[[#This Row],[discounted_price]]&lt;200,"&lt;₹200",IF(OR(Sheet1__2[[#This Row],[discounted_price]]=200,Sheet1__2[[#This Row],[discounted_price]]&lt;=500),"₹200-₹500","&gt;₹500"))</f>
        <v>&gt;₹500</v>
      </c>
      <c r="I889" s="4">
        <v>1800</v>
      </c>
      <c r="J889" s="3">
        <v>0.36</v>
      </c>
      <c r="K889" s="1" t="str">
        <f>IF(Sheet1__2[[#This Row],[discount_percentage]]&gt;=50%,"50% or More","&lt;50%")</f>
        <v>&lt;50%</v>
      </c>
      <c r="M889" s="1">
        <v>4.3</v>
      </c>
      <c r="N889" s="2">
        <f>Sheet1__2[[#This Row],[actual_price]]*Sheet1__2[[#This Row],[rating_count]]</f>
        <v>8501400</v>
      </c>
      <c r="O889" s="1">
        <v>4723</v>
      </c>
      <c r="P889" s="1" t="str">
        <f>IF(Sheet1__2[[#This Row],[rating_count]]&lt;1000,"Under 1000","1000 or more")</f>
        <v>1000 or more</v>
      </c>
      <c r="Q889" s="11">
        <f>Sheet1__2[[#This Row],[rating]]*Sheet1__2[[#This Row],[rating_count]]</f>
        <v>20308.899999999998</v>
      </c>
    </row>
    <row r="890" spans="1:17" hidden="1" x14ac:dyDescent="0.35">
      <c r="A890" s="1" t="s">
        <v>895</v>
      </c>
      <c r="B890" s="1" t="s">
        <v>2173</v>
      </c>
      <c r="C890" s="1" t="s">
        <v>1358</v>
      </c>
      <c r="D890" s="1" t="s">
        <v>1359</v>
      </c>
      <c r="E890" s="1" t="s">
        <v>1409</v>
      </c>
      <c r="F890" s="1" t="s">
        <v>1473</v>
      </c>
      <c r="G890" s="4">
        <v>249</v>
      </c>
      <c r="H890" s="5" t="str">
        <f>IF(Sheet1__2[[#This Row],[discounted_price]]&lt;200,"&lt;₹200",IF(OR(Sheet1__2[[#This Row],[discounted_price]]=200,Sheet1__2[[#This Row],[discounted_price]]&lt;=500),"₹200-₹500","&gt;₹500"))</f>
        <v>₹200-₹500</v>
      </c>
      <c r="I890" s="4">
        <v>499</v>
      </c>
      <c r="J890" s="3">
        <v>0.5</v>
      </c>
      <c r="K890" s="1" t="str">
        <f>IF(Sheet1__2[[#This Row],[discount_percentage]]&gt;=50%,"50% or More","&lt;50%")</f>
        <v>50% or More</v>
      </c>
      <c r="M890" s="1">
        <v>4.2</v>
      </c>
      <c r="N890" s="2">
        <f>Sheet1__2[[#This Row],[actual_price]]*Sheet1__2[[#This Row],[rating_count]]</f>
        <v>11407140</v>
      </c>
      <c r="O890" s="1">
        <v>22860</v>
      </c>
      <c r="P890" s="1" t="str">
        <f>IF(Sheet1__2[[#This Row],[rating_count]]&lt;1000,"Under 1000","1000 or more")</f>
        <v>1000 or more</v>
      </c>
      <c r="Q890" s="11">
        <f>Sheet1__2[[#This Row],[rating]]*Sheet1__2[[#This Row],[rating_count]]</f>
        <v>96012</v>
      </c>
    </row>
    <row r="891" spans="1:17" hidden="1" x14ac:dyDescent="0.35">
      <c r="A891" s="1" t="s">
        <v>896</v>
      </c>
      <c r="B891" s="1" t="s">
        <v>2174</v>
      </c>
      <c r="C891" s="1" t="s">
        <v>1358</v>
      </c>
      <c r="D891" s="1" t="s">
        <v>1359</v>
      </c>
      <c r="E891" s="1" t="s">
        <v>1460</v>
      </c>
      <c r="F891" s="1" t="s">
        <v>1461</v>
      </c>
      <c r="G891" s="4">
        <v>39</v>
      </c>
      <c r="H891" s="5" t="str">
        <f>IF(Sheet1__2[[#This Row],[discounted_price]]&lt;200,"&lt;₹200",IF(OR(Sheet1__2[[#This Row],[discounted_price]]=200,Sheet1__2[[#This Row],[discounted_price]]&lt;=500),"₹200-₹500","&gt;₹500"))</f>
        <v>&lt;₹200</v>
      </c>
      <c r="I891" s="4">
        <v>39</v>
      </c>
      <c r="J891" s="3">
        <v>0</v>
      </c>
      <c r="K891" s="1" t="str">
        <f>IF(Sheet1__2[[#This Row],[discount_percentage]]&gt;=50%,"50% or More","&lt;50%")</f>
        <v>&lt;50%</v>
      </c>
      <c r="M891" s="1">
        <v>3.6</v>
      </c>
      <c r="N891" s="2">
        <f>Sheet1__2[[#This Row],[actual_price]]*Sheet1__2[[#This Row],[rating_count]]</f>
        <v>529308</v>
      </c>
      <c r="O891" s="1">
        <v>13572</v>
      </c>
      <c r="P891" s="1" t="str">
        <f>IF(Sheet1__2[[#This Row],[rating_count]]&lt;1000,"Under 1000","1000 or more")</f>
        <v>1000 or more</v>
      </c>
      <c r="Q891" s="11">
        <f>Sheet1__2[[#This Row],[rating]]*Sheet1__2[[#This Row],[rating_count]]</f>
        <v>48859.200000000004</v>
      </c>
    </row>
    <row r="892" spans="1:17" x14ac:dyDescent="0.35">
      <c r="A892" s="1" t="s">
        <v>897</v>
      </c>
      <c r="B892" s="1" t="s">
        <v>2175</v>
      </c>
      <c r="C892" s="1" t="s">
        <v>1358</v>
      </c>
      <c r="D892" s="1" t="s">
        <v>1362</v>
      </c>
      <c r="E892" s="1" t="s">
        <v>1440</v>
      </c>
      <c r="G892" s="1">
        <v>1599</v>
      </c>
      <c r="H892" s="4" t="str">
        <f>IF(Sheet1__2[[#This Row],[discounted_price]]&lt;200,"&lt;₹200",IF(OR(Sheet1__2[[#This Row],[discounted_price]]=200,Sheet1__2[[#This Row],[discounted_price]]&lt;=500),"₹200-₹500","&gt;₹500"))</f>
        <v>&gt;₹500</v>
      </c>
      <c r="I892" s="1">
        <v>3599</v>
      </c>
      <c r="J892" s="1">
        <v>0.56000000000000005</v>
      </c>
      <c r="K892" s="1" t="str">
        <f>IF(Sheet1__2[[#This Row],[discount_percentage]]&gt;=50%,"50% or More","&lt;50%")</f>
        <v>50% or More</v>
      </c>
      <c r="L89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892" s="1">
        <v>4.2</v>
      </c>
      <c r="N892" s="1">
        <f>Sheet1__2[[#This Row],[actual_price]]*Sheet1__2[[#This Row],[rating_count]]</f>
        <v>58239018</v>
      </c>
      <c r="O892" s="1">
        <v>16182</v>
      </c>
      <c r="P892" s="1" t="str">
        <f>IF(Sheet1__2[[#This Row],[rating_count]]&lt;1000,"Under 1000","1000 or more")</f>
        <v>1000 or more</v>
      </c>
      <c r="Q892" s="11">
        <f>Sheet1__2[[#This Row],[rating]]*Sheet1__2[[#This Row],[rating_count]]</f>
        <v>67964.400000000009</v>
      </c>
    </row>
    <row r="893" spans="1:17" hidden="1" x14ac:dyDescent="0.35">
      <c r="A893" s="1" t="s">
        <v>898</v>
      </c>
      <c r="B893" s="1" t="s">
        <v>2055</v>
      </c>
      <c r="C893" s="1" t="s">
        <v>1365</v>
      </c>
      <c r="D893" s="1" t="s">
        <v>1373</v>
      </c>
      <c r="E893" s="1" t="s">
        <v>1382</v>
      </c>
      <c r="F893" s="1" t="s">
        <v>1454</v>
      </c>
      <c r="G893" s="4">
        <v>1199</v>
      </c>
      <c r="H893" s="5" t="str">
        <f>IF(Sheet1__2[[#This Row],[discounted_price]]&lt;200,"&lt;₹200",IF(OR(Sheet1__2[[#This Row],[discounted_price]]=200,Sheet1__2[[#This Row],[discounted_price]]&lt;=500),"₹200-₹500","&gt;₹500"))</f>
        <v>&gt;₹500</v>
      </c>
      <c r="I893" s="4">
        <v>3990</v>
      </c>
      <c r="J893" s="3">
        <v>0.7</v>
      </c>
      <c r="K893" s="1" t="str">
        <f>IF(Sheet1__2[[#This Row],[discount_percentage]]&gt;=50%,"50% or More","&lt;50%")</f>
        <v>50% or More</v>
      </c>
      <c r="M893" s="1">
        <v>4.2</v>
      </c>
      <c r="N893" s="2">
        <f>Sheet1__2[[#This Row],[actual_price]]*Sheet1__2[[#This Row],[rating_count]]</f>
        <v>11602920</v>
      </c>
      <c r="O893" s="1">
        <v>2908</v>
      </c>
      <c r="P893" s="1" t="str">
        <f>IF(Sheet1__2[[#This Row],[rating_count]]&lt;1000,"Under 1000","1000 or more")</f>
        <v>1000 or more</v>
      </c>
      <c r="Q893" s="11">
        <f>Sheet1__2[[#This Row],[rating]]*Sheet1__2[[#This Row],[rating_count]]</f>
        <v>12213.6</v>
      </c>
    </row>
    <row r="894" spans="1:17" hidden="1" x14ac:dyDescent="0.35">
      <c r="A894" s="1" t="s">
        <v>899</v>
      </c>
      <c r="B894" s="1" t="s">
        <v>2176</v>
      </c>
      <c r="C894" s="1" t="s">
        <v>1358</v>
      </c>
      <c r="D894" s="1" t="s">
        <v>1359</v>
      </c>
      <c r="E894" s="1" t="s">
        <v>1413</v>
      </c>
      <c r="F894" s="1" t="s">
        <v>1414</v>
      </c>
      <c r="G894" s="4">
        <v>1099</v>
      </c>
      <c r="H894" s="5" t="str">
        <f>IF(Sheet1__2[[#This Row],[discounted_price]]&lt;200,"&lt;₹200",IF(OR(Sheet1__2[[#This Row],[discounted_price]]=200,Sheet1__2[[#This Row],[discounted_price]]&lt;=500),"₹200-₹500","&gt;₹500"))</f>
        <v>&gt;₹500</v>
      </c>
      <c r="I894" s="4">
        <v>1499</v>
      </c>
      <c r="J894" s="3">
        <v>0.27</v>
      </c>
      <c r="K894" s="1" t="str">
        <f>IF(Sheet1__2[[#This Row],[discount_percentage]]&gt;=50%,"50% or More","&lt;50%")</f>
        <v>&lt;50%</v>
      </c>
      <c r="M894" s="1">
        <v>4.2</v>
      </c>
      <c r="N894" s="2">
        <f>Sheet1__2[[#This Row],[actual_price]]*Sheet1__2[[#This Row],[rating_count]]</f>
        <v>3560125</v>
      </c>
      <c r="O894" s="1">
        <v>2375</v>
      </c>
      <c r="P894" s="1" t="str">
        <f>IF(Sheet1__2[[#This Row],[rating_count]]&lt;1000,"Under 1000","1000 or more")</f>
        <v>1000 or more</v>
      </c>
      <c r="Q894" s="11">
        <f>Sheet1__2[[#This Row],[rating]]*Sheet1__2[[#This Row],[rating_count]]</f>
        <v>9975</v>
      </c>
    </row>
    <row r="895" spans="1:17" hidden="1" x14ac:dyDescent="0.35">
      <c r="A895" s="1" t="s">
        <v>900</v>
      </c>
      <c r="B895" s="1" t="s">
        <v>2177</v>
      </c>
      <c r="C895" s="1" t="s">
        <v>1424</v>
      </c>
      <c r="D895" s="1" t="s">
        <v>1425</v>
      </c>
      <c r="E895" s="1" t="s">
        <v>1426</v>
      </c>
      <c r="F895" s="1" t="s">
        <v>1427</v>
      </c>
      <c r="G895" s="4">
        <v>120</v>
      </c>
      <c r="H895" s="5" t="str">
        <f>IF(Sheet1__2[[#This Row],[discounted_price]]&lt;200,"&lt;₹200",IF(OR(Sheet1__2[[#This Row],[discounted_price]]=200,Sheet1__2[[#This Row],[discounted_price]]&lt;=500),"₹200-₹500","&gt;₹500"))</f>
        <v>&lt;₹200</v>
      </c>
      <c r="I895" s="4">
        <v>120</v>
      </c>
      <c r="J895" s="3">
        <v>0</v>
      </c>
      <c r="K895" s="1" t="str">
        <f>IF(Sheet1__2[[#This Row],[discount_percentage]]&gt;=50%,"50% or More","&lt;50%")</f>
        <v>&lt;50%</v>
      </c>
      <c r="M895" s="1">
        <v>4.5</v>
      </c>
      <c r="N895" s="2">
        <f>Sheet1__2[[#This Row],[actual_price]]*Sheet1__2[[#This Row],[rating_count]]</f>
        <v>594120</v>
      </c>
      <c r="O895" s="1">
        <v>4951</v>
      </c>
      <c r="P895" s="1" t="str">
        <f>IF(Sheet1__2[[#This Row],[rating_count]]&lt;1000,"Under 1000","1000 or more")</f>
        <v>1000 or more</v>
      </c>
      <c r="Q895" s="11">
        <f>Sheet1__2[[#This Row],[rating]]*Sheet1__2[[#This Row],[rating_count]]</f>
        <v>22279.5</v>
      </c>
    </row>
    <row r="896" spans="1:17" hidden="1" x14ac:dyDescent="0.35">
      <c r="A896" s="1" t="s">
        <v>901</v>
      </c>
      <c r="B896" s="1" t="s">
        <v>2178</v>
      </c>
      <c r="C896" s="1" t="s">
        <v>1358</v>
      </c>
      <c r="D896" s="1" t="s">
        <v>1359</v>
      </c>
      <c r="E896" s="1" t="s">
        <v>1445</v>
      </c>
      <c r="F896" s="1" t="s">
        <v>1498</v>
      </c>
      <c r="G896" s="4">
        <v>1519</v>
      </c>
      <c r="H896" s="5" t="str">
        <f>IF(Sheet1__2[[#This Row],[discounted_price]]&lt;200,"&lt;₹200",IF(OR(Sheet1__2[[#This Row],[discounted_price]]=200,Sheet1__2[[#This Row],[discounted_price]]&lt;=500),"₹200-₹500","&gt;₹500"))</f>
        <v>&gt;₹500</v>
      </c>
      <c r="I896" s="4">
        <v>3499</v>
      </c>
      <c r="J896" s="3">
        <v>0.56999999999999995</v>
      </c>
      <c r="K896" s="1" t="str">
        <f>IF(Sheet1__2[[#This Row],[discount_percentage]]&gt;=50%,"50% or More","&lt;50%")</f>
        <v>50% or More</v>
      </c>
      <c r="M896" s="1">
        <v>4.3</v>
      </c>
      <c r="N896" s="2">
        <f>Sheet1__2[[#This Row],[actual_price]]*Sheet1__2[[#This Row],[rating_count]]</f>
        <v>1427592</v>
      </c>
      <c r="O896" s="1">
        <v>408</v>
      </c>
      <c r="P896" s="1" t="str">
        <f>IF(Sheet1__2[[#This Row],[rating_count]]&lt;1000,"Under 1000","1000 or more")</f>
        <v>Under 1000</v>
      </c>
      <c r="Q896" s="11">
        <f>Sheet1__2[[#This Row],[rating]]*Sheet1__2[[#This Row],[rating_count]]</f>
        <v>1754.3999999999999</v>
      </c>
    </row>
    <row r="897" spans="1:17" hidden="1" x14ac:dyDescent="0.35">
      <c r="A897" s="1" t="s">
        <v>902</v>
      </c>
      <c r="B897" s="1" t="s">
        <v>2179</v>
      </c>
      <c r="C897" s="1" t="s">
        <v>1424</v>
      </c>
      <c r="D897" s="1" t="s">
        <v>1425</v>
      </c>
      <c r="E897" s="1" t="s">
        <v>1426</v>
      </c>
      <c r="F897" s="1" t="s">
        <v>1427</v>
      </c>
      <c r="G897" s="4">
        <v>420</v>
      </c>
      <c r="H897" s="5" t="str">
        <f>IF(Sheet1__2[[#This Row],[discounted_price]]&lt;200,"&lt;₹200",IF(OR(Sheet1__2[[#This Row],[discounted_price]]=200,Sheet1__2[[#This Row],[discounted_price]]&lt;=500),"₹200-₹500","&gt;₹500"))</f>
        <v>₹200-₹500</v>
      </c>
      <c r="I897" s="4">
        <v>420</v>
      </c>
      <c r="J897" s="3">
        <v>0</v>
      </c>
      <c r="K897" s="1" t="str">
        <f>IF(Sheet1__2[[#This Row],[discount_percentage]]&gt;=50%,"50% or More","&lt;50%")</f>
        <v>&lt;50%</v>
      </c>
      <c r="M897" s="1">
        <v>4.2</v>
      </c>
      <c r="N897" s="2">
        <f>Sheet1__2[[#This Row],[actual_price]]*Sheet1__2[[#This Row],[rating_count]]</f>
        <v>808920</v>
      </c>
      <c r="O897" s="1">
        <v>1926</v>
      </c>
      <c r="P897" s="1" t="str">
        <f>IF(Sheet1__2[[#This Row],[rating_count]]&lt;1000,"Under 1000","1000 or more")</f>
        <v>1000 or more</v>
      </c>
      <c r="Q897" s="11">
        <f>Sheet1__2[[#This Row],[rating]]*Sheet1__2[[#This Row],[rating_count]]</f>
        <v>8089.2000000000007</v>
      </c>
    </row>
    <row r="898" spans="1:17" hidden="1" x14ac:dyDescent="0.35">
      <c r="A898" s="1" t="s">
        <v>903</v>
      </c>
      <c r="B898" s="1" t="s">
        <v>2180</v>
      </c>
      <c r="C898" s="1" t="s">
        <v>1424</v>
      </c>
      <c r="D898" s="1" t="s">
        <v>1425</v>
      </c>
      <c r="E898" s="1" t="s">
        <v>1426</v>
      </c>
      <c r="F898" s="1" t="s">
        <v>1427</v>
      </c>
      <c r="G898" s="4">
        <v>225</v>
      </c>
      <c r="H898" s="5" t="str">
        <f>IF(Sheet1__2[[#This Row],[discounted_price]]&lt;200,"&lt;₹200",IF(OR(Sheet1__2[[#This Row],[discounted_price]]=200,Sheet1__2[[#This Row],[discounted_price]]&lt;=500),"₹200-₹500","&gt;₹500"))</f>
        <v>₹200-₹500</v>
      </c>
      <c r="I898" s="4">
        <v>225</v>
      </c>
      <c r="J898" s="3">
        <v>0</v>
      </c>
      <c r="K898" s="1" t="str">
        <f>IF(Sheet1__2[[#This Row],[discount_percentage]]&gt;=50%,"50% or More","&lt;50%")</f>
        <v>&lt;50%</v>
      </c>
      <c r="M898" s="1">
        <v>4.0999999999999996</v>
      </c>
      <c r="N898" s="2">
        <f>Sheet1__2[[#This Row],[actual_price]]*Sheet1__2[[#This Row],[rating_count]]</f>
        <v>1079550</v>
      </c>
      <c r="O898" s="1">
        <v>4798</v>
      </c>
      <c r="P898" s="1" t="str">
        <f>IF(Sheet1__2[[#This Row],[rating_count]]&lt;1000,"Under 1000","1000 or more")</f>
        <v>1000 or more</v>
      </c>
      <c r="Q898" s="11">
        <f>Sheet1__2[[#This Row],[rating]]*Sheet1__2[[#This Row],[rating_count]]</f>
        <v>19671.8</v>
      </c>
    </row>
    <row r="899" spans="1:17" hidden="1" x14ac:dyDescent="0.35">
      <c r="A899" s="1" t="s">
        <v>904</v>
      </c>
      <c r="B899" s="1" t="s">
        <v>2181</v>
      </c>
      <c r="C899" s="1" t="s">
        <v>1358</v>
      </c>
      <c r="D899" s="1" t="s">
        <v>1359</v>
      </c>
      <c r="E899" s="1" t="s">
        <v>1517</v>
      </c>
      <c r="F899" s="1" t="s">
        <v>1518</v>
      </c>
      <c r="G899" s="4">
        <v>199</v>
      </c>
      <c r="H899" s="5" t="str">
        <f>IF(Sheet1__2[[#This Row],[discounted_price]]&lt;200,"&lt;₹200",IF(OR(Sheet1__2[[#This Row],[discounted_price]]=200,Sheet1__2[[#This Row],[discounted_price]]&lt;=500),"₹200-₹500","&gt;₹500"))</f>
        <v>&lt;₹200</v>
      </c>
      <c r="I899" s="4">
        <v>799</v>
      </c>
      <c r="J899" s="3">
        <v>0.75</v>
      </c>
      <c r="K899" s="1" t="str">
        <f>IF(Sheet1__2[[#This Row],[discount_percentage]]&gt;=50%,"50% or More","&lt;50%")</f>
        <v>50% or More</v>
      </c>
      <c r="M899" s="1">
        <v>4.0999999999999996</v>
      </c>
      <c r="N899" s="2">
        <f>Sheet1__2[[#This Row],[actual_price]]*Sheet1__2[[#This Row],[rating_count]]</f>
        <v>5859067</v>
      </c>
      <c r="O899" s="1">
        <v>7333</v>
      </c>
      <c r="P899" s="1" t="str">
        <f>IF(Sheet1__2[[#This Row],[rating_count]]&lt;1000,"Under 1000","1000 or more")</f>
        <v>1000 or more</v>
      </c>
      <c r="Q899" s="11">
        <f>Sheet1__2[[#This Row],[rating]]*Sheet1__2[[#This Row],[rating_count]]</f>
        <v>30065.299999999996</v>
      </c>
    </row>
    <row r="900" spans="1:17" hidden="1" x14ac:dyDescent="0.35">
      <c r="A900" s="1" t="s">
        <v>905</v>
      </c>
      <c r="B900" s="1" t="s">
        <v>2182</v>
      </c>
      <c r="C900" s="1" t="s">
        <v>1358</v>
      </c>
      <c r="D900" s="1" t="s">
        <v>1441</v>
      </c>
      <c r="E900" s="1" t="s">
        <v>1496</v>
      </c>
      <c r="F900" s="1" t="s">
        <v>1501</v>
      </c>
      <c r="G900" s="4">
        <v>8349</v>
      </c>
      <c r="H900" s="5" t="str">
        <f>IF(Sheet1__2[[#This Row],[discounted_price]]&lt;200,"&lt;₹200",IF(OR(Sheet1__2[[#This Row],[discounted_price]]=200,Sheet1__2[[#This Row],[discounted_price]]&lt;=500),"₹200-₹500","&gt;₹500"))</f>
        <v>&gt;₹500</v>
      </c>
      <c r="I900" s="4">
        <v>9625</v>
      </c>
      <c r="J900" s="3">
        <v>0.13</v>
      </c>
      <c r="K900" s="1" t="str">
        <f>IF(Sheet1__2[[#This Row],[discount_percentage]]&gt;=50%,"50% or More","&lt;50%")</f>
        <v>&lt;50%</v>
      </c>
      <c r="M900" s="1">
        <v>3.8</v>
      </c>
      <c r="N900" s="2">
        <f>Sheet1__2[[#This Row],[actual_price]]*Sheet1__2[[#This Row],[rating_count]]</f>
        <v>35150500</v>
      </c>
      <c r="O900" s="1">
        <v>3652</v>
      </c>
      <c r="P900" s="1" t="str">
        <f>IF(Sheet1__2[[#This Row],[rating_count]]&lt;1000,"Under 1000","1000 or more")</f>
        <v>1000 or more</v>
      </c>
      <c r="Q900" s="11">
        <f>Sheet1__2[[#This Row],[rating]]*Sheet1__2[[#This Row],[rating_count]]</f>
        <v>13877.599999999999</v>
      </c>
    </row>
    <row r="901" spans="1:17" x14ac:dyDescent="0.35">
      <c r="A901" s="1" t="s">
        <v>906</v>
      </c>
      <c r="B901" s="1" t="s">
        <v>2183</v>
      </c>
      <c r="C901" s="1" t="s">
        <v>1358</v>
      </c>
      <c r="D901" s="1" t="s">
        <v>1475</v>
      </c>
      <c r="E901" s="1" t="s">
        <v>1486</v>
      </c>
      <c r="G901" s="1">
        <v>3307</v>
      </c>
      <c r="H901" s="4" t="str">
        <f>IF(Sheet1__2[[#This Row],[discounted_price]]&lt;200,"&lt;₹200",IF(OR(Sheet1__2[[#This Row],[discounted_price]]=200,Sheet1__2[[#This Row],[discounted_price]]&lt;=500),"₹200-₹500","&gt;₹500"))</f>
        <v>&gt;₹500</v>
      </c>
      <c r="I901" s="1">
        <v>6100</v>
      </c>
      <c r="J901" s="1">
        <v>0.46</v>
      </c>
      <c r="K901" s="1" t="str">
        <f>IF(Sheet1__2[[#This Row],[discount_percentage]]&gt;=50%,"50% or More","&lt;50%")</f>
        <v>&lt;50%</v>
      </c>
      <c r="L901"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901" s="1">
        <v>4.3</v>
      </c>
      <c r="N901" s="1">
        <f>Sheet1__2[[#This Row],[actual_price]]*Sheet1__2[[#This Row],[rating_count]]</f>
        <v>15341500</v>
      </c>
      <c r="O901" s="1">
        <v>2515</v>
      </c>
      <c r="P901" s="1" t="str">
        <f>IF(Sheet1__2[[#This Row],[rating_count]]&lt;1000,"Under 1000","1000 or more")</f>
        <v>1000 or more</v>
      </c>
      <c r="Q901" s="11">
        <f>Sheet1__2[[#This Row],[rating]]*Sheet1__2[[#This Row],[rating_count]]</f>
        <v>10814.5</v>
      </c>
    </row>
    <row r="902" spans="1:17" x14ac:dyDescent="0.35">
      <c r="A902" s="1" t="s">
        <v>907</v>
      </c>
      <c r="B902" s="1" t="s">
        <v>2184</v>
      </c>
      <c r="C902" s="1" t="s">
        <v>1358</v>
      </c>
      <c r="D902" s="1" t="s">
        <v>1411</v>
      </c>
      <c r="E902" s="1" t="s">
        <v>1412</v>
      </c>
      <c r="G902" s="1">
        <v>449</v>
      </c>
      <c r="H902" s="4" t="str">
        <f>IF(Sheet1__2[[#This Row],[discounted_price]]&lt;200,"&lt;₹200",IF(OR(Sheet1__2[[#This Row],[discounted_price]]=200,Sheet1__2[[#This Row],[discounted_price]]&lt;=500),"₹200-₹500","&gt;₹500"))</f>
        <v>₹200-₹500</v>
      </c>
      <c r="I902" s="1">
        <v>1300</v>
      </c>
      <c r="J902" s="1">
        <v>0.65</v>
      </c>
      <c r="K902" s="1" t="str">
        <f>IF(Sheet1__2[[#This Row],[discount_percentage]]&gt;=50%,"50% or More","&lt;50%")</f>
        <v>50% or More</v>
      </c>
      <c r="L90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902" s="1">
        <v>4.2</v>
      </c>
      <c r="N902" s="1">
        <f>Sheet1__2[[#This Row],[actual_price]]*Sheet1__2[[#This Row],[rating_count]]</f>
        <v>6446700</v>
      </c>
      <c r="O902" s="1">
        <v>4959</v>
      </c>
      <c r="P902" s="1" t="str">
        <f>IF(Sheet1__2[[#This Row],[rating_count]]&lt;1000,"Under 1000","1000 or more")</f>
        <v>1000 or more</v>
      </c>
      <c r="Q902" s="11">
        <f>Sheet1__2[[#This Row],[rating]]*Sheet1__2[[#This Row],[rating_count]]</f>
        <v>20827.8</v>
      </c>
    </row>
    <row r="903" spans="1:17" x14ac:dyDescent="0.35">
      <c r="A903" s="1" t="s">
        <v>908</v>
      </c>
      <c r="B903" s="1" t="s">
        <v>1948</v>
      </c>
      <c r="C903" s="1" t="s">
        <v>1365</v>
      </c>
      <c r="D903" s="1" t="s">
        <v>1422</v>
      </c>
      <c r="E903" s="1" t="s">
        <v>1423</v>
      </c>
      <c r="G903" s="1">
        <v>380</v>
      </c>
      <c r="H903" s="4" t="str">
        <f>IF(Sheet1__2[[#This Row],[discounted_price]]&lt;200,"&lt;₹200",IF(OR(Sheet1__2[[#This Row],[discounted_price]]=200,Sheet1__2[[#This Row],[discounted_price]]&lt;=500),"₹200-₹500","&gt;₹500"))</f>
        <v>₹200-₹500</v>
      </c>
      <c r="I903" s="1">
        <v>400</v>
      </c>
      <c r="J903" s="1">
        <v>0.05</v>
      </c>
      <c r="K903" s="1" t="str">
        <f>IF(Sheet1__2[[#This Row],[discount_percentage]]&gt;=50%,"50% or More","&lt;50%")</f>
        <v>&lt;50%</v>
      </c>
      <c r="L90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903" s="1">
        <v>4.4000000000000004</v>
      </c>
      <c r="N903" s="1">
        <f>Sheet1__2[[#This Row],[actual_price]]*Sheet1__2[[#This Row],[rating_count]]</f>
        <v>844400</v>
      </c>
      <c r="O903" s="1">
        <v>2111</v>
      </c>
      <c r="P903" s="1" t="str">
        <f>IF(Sheet1__2[[#This Row],[rating_count]]&lt;1000,"Under 1000","1000 or more")</f>
        <v>1000 or more</v>
      </c>
      <c r="Q903" s="11">
        <f>Sheet1__2[[#This Row],[rating]]*Sheet1__2[[#This Row],[rating_count]]</f>
        <v>9288.4000000000015</v>
      </c>
    </row>
    <row r="904" spans="1:17" hidden="1" x14ac:dyDescent="0.35">
      <c r="A904" s="1" t="s">
        <v>909</v>
      </c>
      <c r="B904" s="1" t="s">
        <v>2185</v>
      </c>
      <c r="C904" s="1" t="s">
        <v>1358</v>
      </c>
      <c r="D904" s="1" t="s">
        <v>1359</v>
      </c>
      <c r="E904" s="1" t="s">
        <v>1413</v>
      </c>
      <c r="F904" s="1" t="s">
        <v>1415</v>
      </c>
      <c r="G904" s="4">
        <v>499</v>
      </c>
      <c r="H904" s="5" t="str">
        <f>IF(Sheet1__2[[#This Row],[discounted_price]]&lt;200,"&lt;₹200",IF(OR(Sheet1__2[[#This Row],[discounted_price]]=200,Sheet1__2[[#This Row],[discounted_price]]&lt;=500),"₹200-₹500","&gt;₹500"))</f>
        <v>₹200-₹500</v>
      </c>
      <c r="I904" s="4">
        <v>1399</v>
      </c>
      <c r="J904" s="3">
        <v>0.64</v>
      </c>
      <c r="K904" s="1" t="str">
        <f>IF(Sheet1__2[[#This Row],[discount_percentage]]&gt;=50%,"50% or More","&lt;50%")</f>
        <v>50% or More</v>
      </c>
      <c r="M904" s="1">
        <v>3.9</v>
      </c>
      <c r="N904" s="2">
        <f>Sheet1__2[[#This Row],[actual_price]]*Sheet1__2[[#This Row],[rating_count]]</f>
        <v>2045338</v>
      </c>
      <c r="O904" s="1">
        <v>1462</v>
      </c>
      <c r="P904" s="1" t="str">
        <f>IF(Sheet1__2[[#This Row],[rating_count]]&lt;1000,"Under 1000","1000 or more")</f>
        <v>1000 or more</v>
      </c>
      <c r="Q904" s="11">
        <f>Sheet1__2[[#This Row],[rating]]*Sheet1__2[[#This Row],[rating_count]]</f>
        <v>5701.8</v>
      </c>
    </row>
    <row r="905" spans="1:17" x14ac:dyDescent="0.35">
      <c r="A905" s="1" t="s">
        <v>910</v>
      </c>
      <c r="B905" s="1" t="s">
        <v>2186</v>
      </c>
      <c r="C905" s="1" t="s">
        <v>1358</v>
      </c>
      <c r="D905" s="1" t="s">
        <v>1519</v>
      </c>
      <c r="E905" s="1" t="s">
        <v>1520</v>
      </c>
      <c r="G905" s="1">
        <v>37247</v>
      </c>
      <c r="H905" s="4" t="str">
        <f>IF(Sheet1__2[[#This Row],[discounted_price]]&lt;200,"&lt;₹200",IF(OR(Sheet1__2[[#This Row],[discounted_price]]=200,Sheet1__2[[#This Row],[discounted_price]]&lt;=500),"₹200-₹500","&gt;₹500"))</f>
        <v>&gt;₹500</v>
      </c>
      <c r="I905" s="1">
        <v>59890</v>
      </c>
      <c r="J905" s="1">
        <v>0.38</v>
      </c>
      <c r="K905" s="1" t="str">
        <f>IF(Sheet1__2[[#This Row],[discount_percentage]]&gt;=50%,"50% or More","&lt;50%")</f>
        <v>&lt;50%</v>
      </c>
      <c r="L90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905" s="1">
        <v>4</v>
      </c>
      <c r="N905" s="1">
        <f>Sheet1__2[[#This Row],[actual_price]]*Sheet1__2[[#This Row],[rating_count]]</f>
        <v>19344470</v>
      </c>
      <c r="O905" s="1">
        <v>323</v>
      </c>
      <c r="P905" s="1" t="str">
        <f>IF(Sheet1__2[[#This Row],[rating_count]]&lt;1000,"Under 1000","1000 or more")</f>
        <v>Under 1000</v>
      </c>
      <c r="Q905" s="11">
        <f>Sheet1__2[[#This Row],[rating]]*Sheet1__2[[#This Row],[rating_count]]</f>
        <v>1292</v>
      </c>
    </row>
    <row r="906" spans="1:17" hidden="1" x14ac:dyDescent="0.35">
      <c r="A906" s="1" t="s">
        <v>911</v>
      </c>
      <c r="B906" s="1" t="s">
        <v>1931</v>
      </c>
      <c r="C906" s="1" t="s">
        <v>1365</v>
      </c>
      <c r="D906" s="1" t="s">
        <v>1395</v>
      </c>
      <c r="E906" s="1" t="s">
        <v>1396</v>
      </c>
      <c r="F906" s="1" t="s">
        <v>1408</v>
      </c>
      <c r="G906" s="4">
        <v>849</v>
      </c>
      <c r="H906" s="5" t="str">
        <f>IF(Sheet1__2[[#This Row],[discounted_price]]&lt;200,"&lt;₹200",IF(OR(Sheet1__2[[#This Row],[discounted_price]]=200,Sheet1__2[[#This Row],[discounted_price]]&lt;=500),"₹200-₹500","&gt;₹500"))</f>
        <v>&gt;₹500</v>
      </c>
      <c r="I906" s="4">
        <v>2490</v>
      </c>
      <c r="J906" s="3">
        <v>0.66</v>
      </c>
      <c r="K906" s="1" t="str">
        <f>IF(Sheet1__2[[#This Row],[discount_percentage]]&gt;=50%,"50% or More","&lt;50%")</f>
        <v>50% or More</v>
      </c>
      <c r="M906" s="1">
        <v>4.2</v>
      </c>
      <c r="N906" s="2">
        <f>Sheet1__2[[#This Row],[actual_price]]*Sheet1__2[[#This Row],[rating_count]]</f>
        <v>227058120</v>
      </c>
      <c r="O906" s="1">
        <v>91188</v>
      </c>
      <c r="P906" s="1" t="str">
        <f>IF(Sheet1__2[[#This Row],[rating_count]]&lt;1000,"Under 1000","1000 or more")</f>
        <v>1000 or more</v>
      </c>
      <c r="Q906" s="11">
        <f>Sheet1__2[[#This Row],[rating]]*Sheet1__2[[#This Row],[rating_count]]</f>
        <v>382989.60000000003</v>
      </c>
    </row>
    <row r="907" spans="1:17" hidden="1" x14ac:dyDescent="0.35">
      <c r="A907" s="1" t="s">
        <v>912</v>
      </c>
      <c r="B907" s="1" t="s">
        <v>2187</v>
      </c>
      <c r="C907" s="1" t="s">
        <v>1365</v>
      </c>
      <c r="D907" s="1" t="s">
        <v>1373</v>
      </c>
      <c r="E907" s="1" t="s">
        <v>1382</v>
      </c>
      <c r="F907" s="1" t="s">
        <v>1472</v>
      </c>
      <c r="G907" s="4">
        <v>799</v>
      </c>
      <c r="H907" s="5" t="str">
        <f>IF(Sheet1__2[[#This Row],[discounted_price]]&lt;200,"&lt;₹200",IF(OR(Sheet1__2[[#This Row],[discounted_price]]=200,Sheet1__2[[#This Row],[discounted_price]]&lt;=500),"₹200-₹500","&gt;₹500"))</f>
        <v>&gt;₹500</v>
      </c>
      <c r="I907" s="4">
        <v>1999</v>
      </c>
      <c r="J907" s="3">
        <v>0.6</v>
      </c>
      <c r="K907" s="1" t="str">
        <f>IF(Sheet1__2[[#This Row],[discount_percentage]]&gt;=50%,"50% or More","&lt;50%")</f>
        <v>50% or More</v>
      </c>
      <c r="M907" s="1">
        <v>3.7</v>
      </c>
      <c r="N907" s="2">
        <f>Sheet1__2[[#This Row],[actual_price]]*Sheet1__2[[#This Row],[rating_count]]</f>
        <v>835582</v>
      </c>
      <c r="O907" s="1">
        <v>418</v>
      </c>
      <c r="P907" s="1" t="str">
        <f>IF(Sheet1__2[[#This Row],[rating_count]]&lt;1000,"Under 1000","1000 or more")</f>
        <v>Under 1000</v>
      </c>
      <c r="Q907" s="11">
        <f>Sheet1__2[[#This Row],[rating]]*Sheet1__2[[#This Row],[rating_count]]</f>
        <v>1546.6000000000001</v>
      </c>
    </row>
    <row r="908" spans="1:17" hidden="1" x14ac:dyDescent="0.35">
      <c r="A908" s="1" t="s">
        <v>913</v>
      </c>
      <c r="B908" s="1" t="s">
        <v>2188</v>
      </c>
      <c r="C908" s="1" t="s">
        <v>1358</v>
      </c>
      <c r="D908" s="1" t="s">
        <v>1359</v>
      </c>
      <c r="E908" s="1" t="s">
        <v>1460</v>
      </c>
      <c r="F908" s="1" t="s">
        <v>1461</v>
      </c>
      <c r="G908" s="4">
        <v>298</v>
      </c>
      <c r="H908" s="5" t="str">
        <f>IF(Sheet1__2[[#This Row],[discounted_price]]&lt;200,"&lt;₹200",IF(OR(Sheet1__2[[#This Row],[discounted_price]]=200,Sheet1__2[[#This Row],[discounted_price]]&lt;=500),"₹200-₹500","&gt;₹500"))</f>
        <v>₹200-₹500</v>
      </c>
      <c r="I908" s="4">
        <v>999</v>
      </c>
      <c r="J908" s="3">
        <v>0.7</v>
      </c>
      <c r="K908" s="1" t="str">
        <f>IF(Sheet1__2[[#This Row],[discount_percentage]]&gt;=50%,"50% or More","&lt;50%")</f>
        <v>50% or More</v>
      </c>
      <c r="M908" s="1">
        <v>4.3</v>
      </c>
      <c r="N908" s="2">
        <f>Sheet1__2[[#This Row],[actual_price]]*Sheet1__2[[#This Row],[rating_count]]</f>
        <v>1550448</v>
      </c>
      <c r="O908" s="1">
        <v>1552</v>
      </c>
      <c r="P908" s="1" t="str">
        <f>IF(Sheet1__2[[#This Row],[rating_count]]&lt;1000,"Under 1000","1000 or more")</f>
        <v>1000 or more</v>
      </c>
      <c r="Q908" s="11">
        <f>Sheet1__2[[#This Row],[rating]]*Sheet1__2[[#This Row],[rating_count]]</f>
        <v>6673.5999999999995</v>
      </c>
    </row>
    <row r="909" spans="1:17" hidden="1" x14ac:dyDescent="0.35">
      <c r="A909" s="1" t="s">
        <v>914</v>
      </c>
      <c r="B909" s="1" t="s">
        <v>2024</v>
      </c>
      <c r="C909" s="1" t="s">
        <v>1365</v>
      </c>
      <c r="D909" s="1" t="s">
        <v>1373</v>
      </c>
      <c r="E909" s="1" t="s">
        <v>1382</v>
      </c>
      <c r="F909" s="1" t="s">
        <v>1472</v>
      </c>
      <c r="G909" s="4">
        <v>1499</v>
      </c>
      <c r="H909" s="5" t="str">
        <f>IF(Sheet1__2[[#This Row],[discounted_price]]&lt;200,"&lt;₹200",IF(OR(Sheet1__2[[#This Row],[discounted_price]]=200,Sheet1__2[[#This Row],[discounted_price]]&lt;=500),"₹200-₹500","&gt;₹500"))</f>
        <v>&gt;₹500</v>
      </c>
      <c r="I909" s="4">
        <v>2999</v>
      </c>
      <c r="J909" s="3">
        <v>0.5</v>
      </c>
      <c r="K909" s="1" t="str">
        <f>IF(Sheet1__2[[#This Row],[discount_percentage]]&gt;=50%,"50% or More","&lt;50%")</f>
        <v>50% or More</v>
      </c>
      <c r="M909" s="1">
        <v>4.0999999999999996</v>
      </c>
      <c r="N909" s="2">
        <f>Sheet1__2[[#This Row],[actual_price]]*Sheet1__2[[#This Row],[rating_count]]</f>
        <v>75760738</v>
      </c>
      <c r="O909" s="1">
        <v>25262</v>
      </c>
      <c r="P909" s="1" t="str">
        <f>IF(Sheet1__2[[#This Row],[rating_count]]&lt;1000,"Under 1000","1000 or more")</f>
        <v>1000 or more</v>
      </c>
      <c r="Q909" s="11">
        <f>Sheet1__2[[#This Row],[rating]]*Sheet1__2[[#This Row],[rating_count]]</f>
        <v>103574.2</v>
      </c>
    </row>
    <row r="910" spans="1:17" hidden="1" x14ac:dyDescent="0.35">
      <c r="A910" s="1" t="s">
        <v>915</v>
      </c>
      <c r="B910" s="1" t="s">
        <v>2189</v>
      </c>
      <c r="C910" s="1" t="s">
        <v>1428</v>
      </c>
      <c r="D910" s="1" t="s">
        <v>1521</v>
      </c>
      <c r="E910" s="1" t="s">
        <v>1522</v>
      </c>
      <c r="F910" s="1" t="s">
        <v>1523</v>
      </c>
      <c r="G910" s="4">
        <v>649</v>
      </c>
      <c r="H910" s="5" t="str">
        <f>IF(Sheet1__2[[#This Row],[discounted_price]]&lt;200,"&lt;₹200",IF(OR(Sheet1__2[[#This Row],[discounted_price]]=200,Sheet1__2[[#This Row],[discounted_price]]&lt;=500),"₹200-₹500","&gt;₹500"))</f>
        <v>&gt;₹500</v>
      </c>
      <c r="I910" s="4">
        <v>1245</v>
      </c>
      <c r="J910" s="3">
        <v>0.48</v>
      </c>
      <c r="K910" s="1" t="str">
        <f>IF(Sheet1__2[[#This Row],[discount_percentage]]&gt;=50%,"50% or More","&lt;50%")</f>
        <v>&lt;50%</v>
      </c>
      <c r="M910" s="1">
        <v>3.9</v>
      </c>
      <c r="N910" s="2">
        <f>Sheet1__2[[#This Row],[actual_price]]*Sheet1__2[[#This Row],[rating_count]]</f>
        <v>153589425</v>
      </c>
      <c r="O910" s="1">
        <v>123365</v>
      </c>
      <c r="P910" s="1" t="str">
        <f>IF(Sheet1__2[[#This Row],[rating_count]]&lt;1000,"Under 1000","1000 or more")</f>
        <v>1000 or more</v>
      </c>
      <c r="Q910" s="11">
        <f>Sheet1__2[[#This Row],[rating]]*Sheet1__2[[#This Row],[rating_count]]</f>
        <v>481123.5</v>
      </c>
    </row>
    <row r="911" spans="1:17" hidden="1" x14ac:dyDescent="0.35">
      <c r="A911" s="1" t="s">
        <v>916</v>
      </c>
      <c r="B911" s="1" t="s">
        <v>2190</v>
      </c>
      <c r="C911" s="1" t="s">
        <v>1428</v>
      </c>
      <c r="D911" s="1" t="s">
        <v>1524</v>
      </c>
      <c r="E911" s="1" t="s">
        <v>1525</v>
      </c>
      <c r="F911" s="1" t="s">
        <v>1526</v>
      </c>
      <c r="G911" s="4">
        <v>1199</v>
      </c>
      <c r="H911" s="5" t="str">
        <f>IF(Sheet1__2[[#This Row],[discounted_price]]&lt;200,"&lt;₹200",IF(OR(Sheet1__2[[#This Row],[discounted_price]]=200,Sheet1__2[[#This Row],[discounted_price]]&lt;=500),"₹200-₹500","&gt;₹500"))</f>
        <v>&gt;₹500</v>
      </c>
      <c r="I911" s="4">
        <v>1695</v>
      </c>
      <c r="J911" s="3">
        <v>0.28999999999999998</v>
      </c>
      <c r="K911" s="1" t="str">
        <f>IF(Sheet1__2[[#This Row],[discount_percentage]]&gt;=50%,"50% or More","&lt;50%")</f>
        <v>&lt;50%</v>
      </c>
      <c r="M911" s="1">
        <v>3.6</v>
      </c>
      <c r="N911" s="2">
        <f>Sheet1__2[[#This Row],[actual_price]]*Sheet1__2[[#This Row],[rating_count]]</f>
        <v>22543500</v>
      </c>
      <c r="O911" s="1">
        <v>13300</v>
      </c>
      <c r="P911" s="1" t="str">
        <f>IF(Sheet1__2[[#This Row],[rating_count]]&lt;1000,"Under 1000","1000 or more")</f>
        <v>1000 or more</v>
      </c>
      <c r="Q911" s="11">
        <f>Sheet1__2[[#This Row],[rating]]*Sheet1__2[[#This Row],[rating_count]]</f>
        <v>47880</v>
      </c>
    </row>
    <row r="912" spans="1:17" hidden="1" x14ac:dyDescent="0.35">
      <c r="A912" s="1" t="s">
        <v>917</v>
      </c>
      <c r="B912" s="1" t="s">
        <v>1778</v>
      </c>
      <c r="C912" s="1" t="s">
        <v>1428</v>
      </c>
      <c r="D912" s="1" t="s">
        <v>1524</v>
      </c>
      <c r="E912" s="1" t="s">
        <v>1525</v>
      </c>
      <c r="F912" s="1" t="s">
        <v>1527</v>
      </c>
      <c r="G912" s="4">
        <v>1199</v>
      </c>
      <c r="H912" s="5" t="str">
        <f>IF(Sheet1__2[[#This Row],[discounted_price]]&lt;200,"&lt;₹200",IF(OR(Sheet1__2[[#This Row],[discounted_price]]=200,Sheet1__2[[#This Row],[discounted_price]]&lt;=500),"₹200-₹500","&gt;₹500"))</f>
        <v>&gt;₹500</v>
      </c>
      <c r="I912" s="4">
        <v>2000</v>
      </c>
      <c r="J912" s="3">
        <v>0.4</v>
      </c>
      <c r="K912" s="1" t="str">
        <f>IF(Sheet1__2[[#This Row],[discount_percentage]]&gt;=50%,"50% or More","&lt;50%")</f>
        <v>&lt;50%</v>
      </c>
      <c r="M912" s="1">
        <v>4</v>
      </c>
      <c r="N912" s="2">
        <f>Sheet1__2[[#This Row],[actual_price]]*Sheet1__2[[#This Row],[rating_count]]</f>
        <v>37086000</v>
      </c>
      <c r="O912" s="1">
        <v>18543</v>
      </c>
      <c r="P912" s="1" t="str">
        <f>IF(Sheet1__2[[#This Row],[rating_count]]&lt;1000,"Under 1000","1000 or more")</f>
        <v>1000 or more</v>
      </c>
      <c r="Q912" s="11">
        <f>Sheet1__2[[#This Row],[rating]]*Sheet1__2[[#This Row],[rating_count]]</f>
        <v>74172</v>
      </c>
    </row>
    <row r="913" spans="1:17" hidden="1" x14ac:dyDescent="0.35">
      <c r="A913" s="1" t="s">
        <v>918</v>
      </c>
      <c r="B913" s="1" t="s">
        <v>2191</v>
      </c>
      <c r="C913" s="1" t="s">
        <v>1428</v>
      </c>
      <c r="D913" s="1" t="s">
        <v>1521</v>
      </c>
      <c r="E913" s="1" t="s">
        <v>1528</v>
      </c>
      <c r="F913" s="1" t="s">
        <v>1529</v>
      </c>
      <c r="G913" s="4">
        <v>455</v>
      </c>
      <c r="H913" s="5" t="str">
        <f>IF(Sheet1__2[[#This Row],[discounted_price]]&lt;200,"&lt;₹200",IF(OR(Sheet1__2[[#This Row],[discounted_price]]=200,Sheet1__2[[#This Row],[discounted_price]]&lt;=500),"₹200-₹500","&gt;₹500"))</f>
        <v>₹200-₹500</v>
      </c>
      <c r="I913" s="4">
        <v>999</v>
      </c>
      <c r="J913" s="3">
        <v>0.54</v>
      </c>
      <c r="K913" s="1" t="str">
        <f>IF(Sheet1__2[[#This Row],[discount_percentage]]&gt;=50%,"50% or More","&lt;50%")</f>
        <v>50% or More</v>
      </c>
      <c r="M913" s="1">
        <v>4.0999999999999996</v>
      </c>
      <c r="N913" s="2">
        <f>Sheet1__2[[#This Row],[actual_price]]*Sheet1__2[[#This Row],[rating_count]]</f>
        <v>3574422</v>
      </c>
      <c r="O913" s="1">
        <v>3578</v>
      </c>
      <c r="P913" s="1" t="str">
        <f>IF(Sheet1__2[[#This Row],[rating_count]]&lt;1000,"Under 1000","1000 or more")</f>
        <v>1000 or more</v>
      </c>
      <c r="Q913" s="11">
        <f>Sheet1__2[[#This Row],[rating]]*Sheet1__2[[#This Row],[rating_count]]</f>
        <v>14669.8</v>
      </c>
    </row>
    <row r="914" spans="1:17" hidden="1" x14ac:dyDescent="0.35">
      <c r="A914" s="1" t="s">
        <v>919</v>
      </c>
      <c r="B914" s="1" t="s">
        <v>2192</v>
      </c>
      <c r="C914" s="1" t="s">
        <v>1428</v>
      </c>
      <c r="D914" s="1" t="s">
        <v>1521</v>
      </c>
      <c r="E914" s="1" t="s">
        <v>1522</v>
      </c>
      <c r="F914" s="1" t="s">
        <v>1530</v>
      </c>
      <c r="G914" s="4">
        <v>199</v>
      </c>
      <c r="H914" s="5" t="str">
        <f>IF(Sheet1__2[[#This Row],[discounted_price]]&lt;200,"&lt;₹200",IF(OR(Sheet1__2[[#This Row],[discounted_price]]=200,Sheet1__2[[#This Row],[discounted_price]]&lt;=500),"₹200-₹500","&gt;₹500"))</f>
        <v>&lt;₹200</v>
      </c>
      <c r="I914" s="4">
        <v>1999</v>
      </c>
      <c r="J914" s="3">
        <v>0.9</v>
      </c>
      <c r="K914" s="1" t="str">
        <f>IF(Sheet1__2[[#This Row],[discount_percentage]]&gt;=50%,"50% or More","&lt;50%")</f>
        <v>50% or More</v>
      </c>
      <c r="M914" s="1">
        <v>3.7</v>
      </c>
      <c r="N914" s="2">
        <f>Sheet1__2[[#This Row],[actual_price]]*Sheet1__2[[#This Row],[rating_count]]</f>
        <v>4059969</v>
      </c>
      <c r="O914" s="1">
        <v>2031</v>
      </c>
      <c r="P914" s="1" t="str">
        <f>IF(Sheet1__2[[#This Row],[rating_count]]&lt;1000,"Under 1000","1000 or more")</f>
        <v>1000 or more</v>
      </c>
      <c r="Q914" s="11">
        <f>Sheet1__2[[#This Row],[rating]]*Sheet1__2[[#This Row],[rating_count]]</f>
        <v>7514.7000000000007</v>
      </c>
    </row>
    <row r="915" spans="1:17" hidden="1" x14ac:dyDescent="0.35">
      <c r="A915" s="1" t="s">
        <v>920</v>
      </c>
      <c r="B915" s="1" t="s">
        <v>2193</v>
      </c>
      <c r="C915" s="1" t="s">
        <v>1428</v>
      </c>
      <c r="D915" s="1" t="s">
        <v>1521</v>
      </c>
      <c r="E915" s="1" t="s">
        <v>1522</v>
      </c>
      <c r="F915" s="1" t="s">
        <v>1530</v>
      </c>
      <c r="G915" s="4">
        <v>293</v>
      </c>
      <c r="H915" s="5" t="str">
        <f>IF(Sheet1__2[[#This Row],[discounted_price]]&lt;200,"&lt;₹200",IF(OR(Sheet1__2[[#This Row],[discounted_price]]=200,Sheet1__2[[#This Row],[discounted_price]]&lt;=500),"₹200-₹500","&gt;₹500"))</f>
        <v>₹200-₹500</v>
      </c>
      <c r="I915" s="4">
        <v>499</v>
      </c>
      <c r="J915" s="3">
        <v>0.41</v>
      </c>
      <c r="K915" s="1" t="str">
        <f>IF(Sheet1__2[[#This Row],[discount_percentage]]&gt;=50%,"50% or More","&lt;50%")</f>
        <v>&lt;50%</v>
      </c>
      <c r="M915" s="1">
        <v>3.9</v>
      </c>
      <c r="N915" s="2">
        <f>Sheet1__2[[#This Row],[actual_price]]*Sheet1__2[[#This Row],[rating_count]]</f>
        <v>22452006</v>
      </c>
      <c r="O915" s="1">
        <v>44994</v>
      </c>
      <c r="P915" s="1" t="str">
        <f>IF(Sheet1__2[[#This Row],[rating_count]]&lt;1000,"Under 1000","1000 or more")</f>
        <v>1000 or more</v>
      </c>
      <c r="Q915" s="11">
        <f>Sheet1__2[[#This Row],[rating]]*Sheet1__2[[#This Row],[rating_count]]</f>
        <v>175476.6</v>
      </c>
    </row>
    <row r="916" spans="1:17" hidden="1" x14ac:dyDescent="0.35">
      <c r="A916" s="1" t="s">
        <v>921</v>
      </c>
      <c r="B916" s="1" t="s">
        <v>2194</v>
      </c>
      <c r="C916" s="1" t="s">
        <v>1428</v>
      </c>
      <c r="D916" s="1" t="s">
        <v>1531</v>
      </c>
      <c r="E916" s="1" t="s">
        <v>1532</v>
      </c>
      <c r="F916" s="1" t="s">
        <v>1533</v>
      </c>
      <c r="G916" s="4">
        <v>199</v>
      </c>
      <c r="H916" s="5" t="str">
        <f>IF(Sheet1__2[[#This Row],[discounted_price]]&lt;200,"&lt;₹200",IF(OR(Sheet1__2[[#This Row],[discounted_price]]=200,Sheet1__2[[#This Row],[discounted_price]]&lt;=500),"₹200-₹500","&gt;₹500"))</f>
        <v>&lt;₹200</v>
      </c>
      <c r="I916" s="4">
        <v>495</v>
      </c>
      <c r="J916" s="3">
        <v>0.6</v>
      </c>
      <c r="K916" s="1" t="str">
        <f>IF(Sheet1__2[[#This Row],[discount_percentage]]&gt;=50%,"50% or More","&lt;50%")</f>
        <v>50% or More</v>
      </c>
      <c r="M916" s="1">
        <v>4.0999999999999996</v>
      </c>
      <c r="N916" s="2">
        <f>Sheet1__2[[#This Row],[actual_price]]*Sheet1__2[[#This Row],[rating_count]]</f>
        <v>133928685</v>
      </c>
      <c r="O916" s="1">
        <v>270563</v>
      </c>
      <c r="P916" s="1" t="str">
        <f>IF(Sheet1__2[[#This Row],[rating_count]]&lt;1000,"Under 1000","1000 or more")</f>
        <v>1000 or more</v>
      </c>
      <c r="Q916" s="11">
        <f>Sheet1__2[[#This Row],[rating]]*Sheet1__2[[#This Row],[rating_count]]</f>
        <v>1109308.2999999998</v>
      </c>
    </row>
    <row r="917" spans="1:17" hidden="1" x14ac:dyDescent="0.35">
      <c r="A917" s="1" t="s">
        <v>922</v>
      </c>
      <c r="B917" s="1" t="s">
        <v>2195</v>
      </c>
      <c r="C917" s="1" t="s">
        <v>1428</v>
      </c>
      <c r="D917" s="1" t="s">
        <v>1521</v>
      </c>
      <c r="E917" s="1" t="s">
        <v>1522</v>
      </c>
      <c r="F917" s="1" t="s">
        <v>1523</v>
      </c>
      <c r="G917" s="4">
        <v>749</v>
      </c>
      <c r="H917" s="5" t="str">
        <f>IF(Sheet1__2[[#This Row],[discounted_price]]&lt;200,"&lt;₹200",IF(OR(Sheet1__2[[#This Row],[discounted_price]]=200,Sheet1__2[[#This Row],[discounted_price]]&lt;=500),"₹200-₹500","&gt;₹500"))</f>
        <v>&gt;₹500</v>
      </c>
      <c r="I917" s="4">
        <v>1245</v>
      </c>
      <c r="J917" s="3">
        <v>0.4</v>
      </c>
      <c r="K917" s="1" t="str">
        <f>IF(Sheet1__2[[#This Row],[discount_percentage]]&gt;=50%,"50% or More","&lt;50%")</f>
        <v>&lt;50%</v>
      </c>
      <c r="M917" s="1">
        <v>3.9</v>
      </c>
      <c r="N917" s="2">
        <f>Sheet1__2[[#This Row],[actual_price]]*Sheet1__2[[#This Row],[rating_count]]</f>
        <v>39569835</v>
      </c>
      <c r="O917" s="1">
        <v>31783</v>
      </c>
      <c r="P917" s="1" t="str">
        <f>IF(Sheet1__2[[#This Row],[rating_count]]&lt;1000,"Under 1000","1000 or more")</f>
        <v>1000 or more</v>
      </c>
      <c r="Q917" s="11">
        <f>Sheet1__2[[#This Row],[rating]]*Sheet1__2[[#This Row],[rating_count]]</f>
        <v>123953.7</v>
      </c>
    </row>
    <row r="918" spans="1:17" hidden="1" x14ac:dyDescent="0.35">
      <c r="A918" s="1" t="s">
        <v>923</v>
      </c>
      <c r="B918" s="1" t="s">
        <v>2196</v>
      </c>
      <c r="C918" s="1" t="s">
        <v>1428</v>
      </c>
      <c r="D918" s="1" t="s">
        <v>1524</v>
      </c>
      <c r="E918" s="1" t="s">
        <v>1525</v>
      </c>
      <c r="F918" s="1" t="s">
        <v>1526</v>
      </c>
      <c r="G918" s="4">
        <v>1399</v>
      </c>
      <c r="H918" s="5" t="str">
        <f>IF(Sheet1__2[[#This Row],[discounted_price]]&lt;200,"&lt;₹200",IF(OR(Sheet1__2[[#This Row],[discounted_price]]=200,Sheet1__2[[#This Row],[discounted_price]]&lt;=500),"₹200-₹500","&gt;₹500"))</f>
        <v>&gt;₹500</v>
      </c>
      <c r="I918" s="4">
        <v>1549</v>
      </c>
      <c r="J918" s="3">
        <v>0.1</v>
      </c>
      <c r="K918" s="1" t="str">
        <f>IF(Sheet1__2[[#This Row],[discount_percentage]]&gt;=50%,"50% or More","&lt;50%")</f>
        <v>&lt;50%</v>
      </c>
      <c r="M918" s="1">
        <v>3.9</v>
      </c>
      <c r="N918" s="2">
        <f>Sheet1__2[[#This Row],[actual_price]]*Sheet1__2[[#This Row],[rating_count]]</f>
        <v>4030498</v>
      </c>
      <c r="O918" s="1">
        <v>2602</v>
      </c>
      <c r="P918" s="1" t="str">
        <f>IF(Sheet1__2[[#This Row],[rating_count]]&lt;1000,"Under 1000","1000 or more")</f>
        <v>1000 or more</v>
      </c>
      <c r="Q918" s="11">
        <f>Sheet1__2[[#This Row],[rating]]*Sheet1__2[[#This Row],[rating_count]]</f>
        <v>10147.799999999999</v>
      </c>
    </row>
    <row r="919" spans="1:17" hidden="1" x14ac:dyDescent="0.35">
      <c r="A919" s="1" t="s">
        <v>924</v>
      </c>
      <c r="B919" s="1" t="s">
        <v>2197</v>
      </c>
      <c r="C919" s="1" t="s">
        <v>1428</v>
      </c>
      <c r="D919" s="1" t="s">
        <v>1521</v>
      </c>
      <c r="E919" s="1" t="s">
        <v>1522</v>
      </c>
      <c r="F919" s="1" t="s">
        <v>1523</v>
      </c>
      <c r="G919" s="4">
        <v>749</v>
      </c>
      <c r="H919" s="5" t="str">
        <f>IF(Sheet1__2[[#This Row],[discounted_price]]&lt;200,"&lt;₹200",IF(OR(Sheet1__2[[#This Row],[discounted_price]]=200,Sheet1__2[[#This Row],[discounted_price]]&lt;=500),"₹200-₹500","&gt;₹500"))</f>
        <v>&gt;₹500</v>
      </c>
      <c r="I919" s="4">
        <v>1445</v>
      </c>
      <c r="J919" s="3">
        <v>0.48</v>
      </c>
      <c r="K919" s="1" t="str">
        <f>IF(Sheet1__2[[#This Row],[discount_percentage]]&gt;=50%,"50% or More","&lt;50%")</f>
        <v>&lt;50%</v>
      </c>
      <c r="M919" s="1">
        <v>3.9</v>
      </c>
      <c r="N919" s="2">
        <f>Sheet1__2[[#This Row],[actual_price]]*Sheet1__2[[#This Row],[rating_count]]</f>
        <v>91540750</v>
      </c>
      <c r="O919" s="1">
        <v>63350</v>
      </c>
      <c r="P919" s="1" t="str">
        <f>IF(Sheet1__2[[#This Row],[rating_count]]&lt;1000,"Under 1000","1000 or more")</f>
        <v>1000 or more</v>
      </c>
      <c r="Q919" s="11">
        <f>Sheet1__2[[#This Row],[rating]]*Sheet1__2[[#This Row],[rating_count]]</f>
        <v>247065</v>
      </c>
    </row>
    <row r="920" spans="1:17" hidden="1" x14ac:dyDescent="0.35">
      <c r="A920" s="1" t="s">
        <v>925</v>
      </c>
      <c r="B920" s="1" t="s">
        <v>2189</v>
      </c>
      <c r="C920" s="1" t="s">
        <v>1428</v>
      </c>
      <c r="D920" s="1" t="s">
        <v>1521</v>
      </c>
      <c r="E920" s="1" t="s">
        <v>1522</v>
      </c>
      <c r="F920" s="1" t="s">
        <v>1534</v>
      </c>
      <c r="G920" s="4">
        <v>1699</v>
      </c>
      <c r="H920" s="5" t="str">
        <f>IF(Sheet1__2[[#This Row],[discounted_price]]&lt;200,"&lt;₹200",IF(OR(Sheet1__2[[#This Row],[discounted_price]]=200,Sheet1__2[[#This Row],[discounted_price]]&lt;=500),"₹200-₹500","&gt;₹500"))</f>
        <v>&gt;₹500</v>
      </c>
      <c r="I920" s="4">
        <v>3193</v>
      </c>
      <c r="J920" s="3">
        <v>0.47</v>
      </c>
      <c r="K920" s="1" t="str">
        <f>IF(Sheet1__2[[#This Row],[discount_percentage]]&gt;=50%,"50% or More","&lt;50%")</f>
        <v>&lt;50%</v>
      </c>
      <c r="M920" s="1">
        <v>3.8</v>
      </c>
      <c r="N920" s="2">
        <f>Sheet1__2[[#This Row],[actual_price]]*Sheet1__2[[#This Row],[rating_count]]</f>
        <v>172524176</v>
      </c>
      <c r="O920" s="1">
        <v>54032</v>
      </c>
      <c r="P920" s="1" t="str">
        <f>IF(Sheet1__2[[#This Row],[rating_count]]&lt;1000,"Under 1000","1000 or more")</f>
        <v>1000 or more</v>
      </c>
      <c r="Q920" s="11">
        <f>Sheet1__2[[#This Row],[rating]]*Sheet1__2[[#This Row],[rating_count]]</f>
        <v>205321.59999999998</v>
      </c>
    </row>
    <row r="921" spans="1:17" hidden="1" x14ac:dyDescent="0.35">
      <c r="A921" s="1" t="s">
        <v>926</v>
      </c>
      <c r="B921" s="1" t="s">
        <v>2198</v>
      </c>
      <c r="C921" s="1" t="s">
        <v>1428</v>
      </c>
      <c r="D921" s="1" t="s">
        <v>1521</v>
      </c>
      <c r="E921" s="1" t="s">
        <v>1522</v>
      </c>
      <c r="F921" s="1" t="s">
        <v>1523</v>
      </c>
      <c r="G921" s="4">
        <v>1043</v>
      </c>
      <c r="H921" s="5" t="str">
        <f>IF(Sheet1__2[[#This Row],[discounted_price]]&lt;200,"&lt;₹200",IF(OR(Sheet1__2[[#This Row],[discounted_price]]=200,Sheet1__2[[#This Row],[discounted_price]]&lt;=500),"₹200-₹500","&gt;₹500"))</f>
        <v>&gt;₹500</v>
      </c>
      <c r="I921" s="4">
        <v>1345</v>
      </c>
      <c r="J921" s="3">
        <v>0.22</v>
      </c>
      <c r="K921" s="1" t="str">
        <f>IF(Sheet1__2[[#This Row],[discount_percentage]]&gt;=50%,"50% or More","&lt;50%")</f>
        <v>&lt;50%</v>
      </c>
      <c r="M921" s="1">
        <v>3.8</v>
      </c>
      <c r="N921" s="2">
        <f>Sheet1__2[[#This Row],[actual_price]]*Sheet1__2[[#This Row],[rating_count]]</f>
        <v>20971240</v>
      </c>
      <c r="O921" s="1">
        <v>15592</v>
      </c>
      <c r="P921" s="1" t="str">
        <f>IF(Sheet1__2[[#This Row],[rating_count]]&lt;1000,"Under 1000","1000 or more")</f>
        <v>1000 or more</v>
      </c>
      <c r="Q921" s="11">
        <f>Sheet1__2[[#This Row],[rating]]*Sheet1__2[[#This Row],[rating_count]]</f>
        <v>59249.599999999999</v>
      </c>
    </row>
    <row r="922" spans="1:17" hidden="1" x14ac:dyDescent="0.35">
      <c r="A922" s="1" t="s">
        <v>927</v>
      </c>
      <c r="B922" s="1" t="s">
        <v>2199</v>
      </c>
      <c r="C922" s="1" t="s">
        <v>1428</v>
      </c>
      <c r="D922" s="1" t="s">
        <v>1521</v>
      </c>
      <c r="E922" s="1" t="s">
        <v>1528</v>
      </c>
      <c r="F922" s="1" t="s">
        <v>1529</v>
      </c>
      <c r="G922" s="4">
        <v>499</v>
      </c>
      <c r="H922" s="5" t="str">
        <f>IF(Sheet1__2[[#This Row],[discounted_price]]&lt;200,"&lt;₹200",IF(OR(Sheet1__2[[#This Row],[discounted_price]]=200,Sheet1__2[[#This Row],[discounted_price]]&lt;=500),"₹200-₹500","&gt;₹500"))</f>
        <v>₹200-₹500</v>
      </c>
      <c r="I922" s="4">
        <v>999</v>
      </c>
      <c r="J922" s="3">
        <v>0.5</v>
      </c>
      <c r="K922" s="1" t="str">
        <f>IF(Sheet1__2[[#This Row],[discount_percentage]]&gt;=50%,"50% or More","&lt;50%")</f>
        <v>50% or More</v>
      </c>
      <c r="M922" s="1">
        <v>4.0999999999999996</v>
      </c>
      <c r="N922" s="2">
        <f>Sheet1__2[[#This Row],[actual_price]]*Sheet1__2[[#This Row],[rating_count]]</f>
        <v>4854141</v>
      </c>
      <c r="O922" s="1">
        <v>4859</v>
      </c>
      <c r="P922" s="1" t="str">
        <f>IF(Sheet1__2[[#This Row],[rating_count]]&lt;1000,"Under 1000","1000 or more")</f>
        <v>1000 or more</v>
      </c>
      <c r="Q922" s="11">
        <f>Sheet1__2[[#This Row],[rating]]*Sheet1__2[[#This Row],[rating_count]]</f>
        <v>19921.899999999998</v>
      </c>
    </row>
    <row r="923" spans="1:17" hidden="1" x14ac:dyDescent="0.35">
      <c r="A923" s="1" t="s">
        <v>928</v>
      </c>
      <c r="B923" s="1" t="s">
        <v>2200</v>
      </c>
      <c r="C923" s="1" t="s">
        <v>1428</v>
      </c>
      <c r="D923" s="1" t="s">
        <v>1524</v>
      </c>
      <c r="E923" s="1" t="s">
        <v>1525</v>
      </c>
      <c r="F923" s="1" t="s">
        <v>1527</v>
      </c>
      <c r="G923" s="4">
        <v>1464</v>
      </c>
      <c r="H923" s="5" t="str">
        <f>IF(Sheet1__2[[#This Row],[discounted_price]]&lt;200,"&lt;₹200",IF(OR(Sheet1__2[[#This Row],[discounted_price]]=200,Sheet1__2[[#This Row],[discounted_price]]&lt;=500),"₹200-₹500","&gt;₹500"))</f>
        <v>&gt;₹500</v>
      </c>
      <c r="I923" s="4">
        <v>1650</v>
      </c>
      <c r="J923" s="3">
        <v>0.11</v>
      </c>
      <c r="K923" s="1" t="str">
        <f>IF(Sheet1__2[[#This Row],[discount_percentage]]&gt;=50%,"50% or More","&lt;50%")</f>
        <v>&lt;50%</v>
      </c>
      <c r="M923" s="1">
        <v>4.0999999999999996</v>
      </c>
      <c r="N923" s="2">
        <f>Sheet1__2[[#This Row],[actual_price]]*Sheet1__2[[#This Row],[rating_count]]</f>
        <v>23298000</v>
      </c>
      <c r="O923" s="1">
        <v>14120</v>
      </c>
      <c r="P923" s="1" t="str">
        <f>IF(Sheet1__2[[#This Row],[rating_count]]&lt;1000,"Under 1000","1000 or more")</f>
        <v>1000 or more</v>
      </c>
      <c r="Q923" s="11">
        <f>Sheet1__2[[#This Row],[rating]]*Sheet1__2[[#This Row],[rating_count]]</f>
        <v>57891.999999999993</v>
      </c>
    </row>
    <row r="924" spans="1:17" hidden="1" x14ac:dyDescent="0.35">
      <c r="A924" s="1" t="s">
        <v>929</v>
      </c>
      <c r="B924" s="1" t="s">
        <v>2201</v>
      </c>
      <c r="C924" s="1" t="s">
        <v>1428</v>
      </c>
      <c r="D924" s="1" t="s">
        <v>1521</v>
      </c>
      <c r="E924" s="1" t="s">
        <v>1522</v>
      </c>
      <c r="F924" s="1" t="s">
        <v>1535</v>
      </c>
      <c r="G924" s="4">
        <v>249</v>
      </c>
      <c r="H924" s="5" t="str">
        <f>IF(Sheet1__2[[#This Row],[discounted_price]]&lt;200,"&lt;₹200",IF(OR(Sheet1__2[[#This Row],[discounted_price]]=200,Sheet1__2[[#This Row],[discounted_price]]&lt;=500),"₹200-₹500","&gt;₹500"))</f>
        <v>₹200-₹500</v>
      </c>
      <c r="I924" s="4">
        <v>499</v>
      </c>
      <c r="J924" s="3">
        <v>0.5</v>
      </c>
      <c r="K924" s="1" t="str">
        <f>IF(Sheet1__2[[#This Row],[discount_percentage]]&gt;=50%,"50% or More","&lt;50%")</f>
        <v>50% or More</v>
      </c>
      <c r="M924" s="1">
        <v>3.3</v>
      </c>
      <c r="N924" s="2">
        <f>Sheet1__2[[#This Row],[actual_price]]*Sheet1__2[[#This Row],[rating_count]]</f>
        <v>4205073</v>
      </c>
      <c r="O924" s="1">
        <v>8427</v>
      </c>
      <c r="P924" s="1" t="str">
        <f>IF(Sheet1__2[[#This Row],[rating_count]]&lt;1000,"Under 1000","1000 or more")</f>
        <v>1000 or more</v>
      </c>
      <c r="Q924" s="11">
        <f>Sheet1__2[[#This Row],[rating]]*Sheet1__2[[#This Row],[rating_count]]</f>
        <v>27809.1</v>
      </c>
    </row>
    <row r="925" spans="1:17" hidden="1" x14ac:dyDescent="0.35">
      <c r="A925" s="1" t="s">
        <v>930</v>
      </c>
      <c r="B925" s="1" t="s">
        <v>2202</v>
      </c>
      <c r="C925" s="1" t="s">
        <v>1428</v>
      </c>
      <c r="D925" s="1" t="s">
        <v>1521</v>
      </c>
      <c r="E925" s="1" t="s">
        <v>1528</v>
      </c>
      <c r="F925" s="1" t="s">
        <v>1529</v>
      </c>
      <c r="G925" s="4">
        <v>625</v>
      </c>
      <c r="H925" s="5" t="str">
        <f>IF(Sheet1__2[[#This Row],[discounted_price]]&lt;200,"&lt;₹200",IF(OR(Sheet1__2[[#This Row],[discounted_price]]=200,Sheet1__2[[#This Row],[discounted_price]]&lt;=500),"₹200-₹500","&gt;₹500"))</f>
        <v>&gt;₹500</v>
      </c>
      <c r="I925" s="4">
        <v>1400</v>
      </c>
      <c r="J925" s="3">
        <v>0.55000000000000004</v>
      </c>
      <c r="K925" s="1" t="str">
        <f>IF(Sheet1__2[[#This Row],[discount_percentage]]&gt;=50%,"50% or More","&lt;50%")</f>
        <v>50% or More</v>
      </c>
      <c r="M925" s="1">
        <v>4.2</v>
      </c>
      <c r="N925" s="2">
        <f>Sheet1__2[[#This Row],[actual_price]]*Sheet1__2[[#This Row],[rating_count]]</f>
        <v>32642400</v>
      </c>
      <c r="O925" s="1">
        <v>23316</v>
      </c>
      <c r="P925" s="1" t="str">
        <f>IF(Sheet1__2[[#This Row],[rating_count]]&lt;1000,"Under 1000","1000 or more")</f>
        <v>1000 or more</v>
      </c>
      <c r="Q925" s="11">
        <f>Sheet1__2[[#This Row],[rating]]*Sheet1__2[[#This Row],[rating_count]]</f>
        <v>97927.2</v>
      </c>
    </row>
    <row r="926" spans="1:17" hidden="1" x14ac:dyDescent="0.35">
      <c r="A926" s="1" t="s">
        <v>931</v>
      </c>
      <c r="B926" s="1" t="s">
        <v>2203</v>
      </c>
      <c r="C926" s="1" t="s">
        <v>1428</v>
      </c>
      <c r="D926" s="1" t="s">
        <v>1521</v>
      </c>
      <c r="E926" s="1" t="s">
        <v>1522</v>
      </c>
      <c r="F926" s="1" t="s">
        <v>1536</v>
      </c>
      <c r="G926" s="4">
        <v>1290</v>
      </c>
      <c r="H926" s="5" t="str">
        <f>IF(Sheet1__2[[#This Row],[discounted_price]]&lt;200,"&lt;₹200",IF(OR(Sheet1__2[[#This Row],[discounted_price]]=200,Sheet1__2[[#This Row],[discounted_price]]&lt;=500),"₹200-₹500","&gt;₹500"))</f>
        <v>&gt;₹500</v>
      </c>
      <c r="I926" s="4">
        <v>2500</v>
      </c>
      <c r="J926" s="3">
        <v>0.48</v>
      </c>
      <c r="K926" s="1" t="str">
        <f>IF(Sheet1__2[[#This Row],[discount_percentage]]&gt;=50%,"50% or More","&lt;50%")</f>
        <v>&lt;50%</v>
      </c>
      <c r="M926" s="1">
        <v>4</v>
      </c>
      <c r="N926" s="2">
        <f>Sheet1__2[[#This Row],[actual_price]]*Sheet1__2[[#This Row],[rating_count]]</f>
        <v>16325000</v>
      </c>
      <c r="O926" s="1">
        <v>6530</v>
      </c>
      <c r="P926" s="1" t="str">
        <f>IF(Sheet1__2[[#This Row],[rating_count]]&lt;1000,"Under 1000","1000 or more")</f>
        <v>1000 or more</v>
      </c>
      <c r="Q926" s="11">
        <f>Sheet1__2[[#This Row],[rating]]*Sheet1__2[[#This Row],[rating_count]]</f>
        <v>26120</v>
      </c>
    </row>
    <row r="927" spans="1:17" hidden="1" x14ac:dyDescent="0.35">
      <c r="A927" s="1" t="s">
        <v>932</v>
      </c>
      <c r="B927" s="1" t="s">
        <v>2204</v>
      </c>
      <c r="C927" s="1" t="s">
        <v>1428</v>
      </c>
      <c r="D927" s="1" t="s">
        <v>1524</v>
      </c>
      <c r="E927" s="1" t="s">
        <v>1537</v>
      </c>
      <c r="F927" s="1" t="s">
        <v>1538</v>
      </c>
      <c r="G927" s="4">
        <v>3600</v>
      </c>
      <c r="H927" s="5" t="str">
        <f>IF(Sheet1__2[[#This Row],[discounted_price]]&lt;200,"&lt;₹200",IF(OR(Sheet1__2[[#This Row],[discounted_price]]=200,Sheet1__2[[#This Row],[discounted_price]]&lt;=500),"₹200-₹500","&gt;₹500"))</f>
        <v>&gt;₹500</v>
      </c>
      <c r="I927" s="4">
        <v>6190</v>
      </c>
      <c r="J927" s="3">
        <v>0.42</v>
      </c>
      <c r="K927" s="1" t="str">
        <f>IF(Sheet1__2[[#This Row],[discount_percentage]]&gt;=50%,"50% or More","&lt;50%")</f>
        <v>&lt;50%</v>
      </c>
      <c r="M927" s="1">
        <v>4.3</v>
      </c>
      <c r="N927" s="2">
        <f>Sheet1__2[[#This Row],[actual_price]]*Sheet1__2[[#This Row],[rating_count]]</f>
        <v>73809560</v>
      </c>
      <c r="O927" s="1">
        <v>11924</v>
      </c>
      <c r="P927" s="1" t="str">
        <f>IF(Sheet1__2[[#This Row],[rating_count]]&lt;1000,"Under 1000","1000 or more")</f>
        <v>1000 or more</v>
      </c>
      <c r="Q927" s="11">
        <f>Sheet1__2[[#This Row],[rating]]*Sheet1__2[[#This Row],[rating_count]]</f>
        <v>51273.2</v>
      </c>
    </row>
    <row r="928" spans="1:17" x14ac:dyDescent="0.35">
      <c r="A928" s="1" t="s">
        <v>933</v>
      </c>
      <c r="B928" s="1" t="s">
        <v>2205</v>
      </c>
      <c r="C928" s="1" t="s">
        <v>1428</v>
      </c>
      <c r="D928" s="1" t="s">
        <v>1524</v>
      </c>
      <c r="E928" s="1" t="s">
        <v>1525</v>
      </c>
      <c r="G928" s="1">
        <v>6549</v>
      </c>
      <c r="H928" s="4" t="str">
        <f>IF(Sheet1__2[[#This Row],[discounted_price]]&lt;200,"&lt;₹200",IF(OR(Sheet1__2[[#This Row],[discounted_price]]=200,Sheet1__2[[#This Row],[discounted_price]]&lt;=500),"₹200-₹500","&gt;₹500"))</f>
        <v>&gt;₹500</v>
      </c>
      <c r="I928" s="1">
        <v>13999</v>
      </c>
      <c r="J928" s="1">
        <v>0.53</v>
      </c>
      <c r="K928" s="1" t="str">
        <f>IF(Sheet1__2[[#This Row],[discount_percentage]]&gt;=50%,"50% or More","&lt;50%")</f>
        <v>50% or More</v>
      </c>
      <c r="L92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928" s="1">
        <v>4</v>
      </c>
      <c r="N928" s="1">
        <f>Sheet1__2[[#This Row],[actual_price]]*Sheet1__2[[#This Row],[rating_count]]</f>
        <v>41451039</v>
      </c>
      <c r="O928" s="1">
        <v>2961</v>
      </c>
      <c r="P928" s="1" t="str">
        <f>IF(Sheet1__2[[#This Row],[rating_count]]&lt;1000,"Under 1000","1000 or more")</f>
        <v>1000 or more</v>
      </c>
      <c r="Q928" s="11">
        <f>Sheet1__2[[#This Row],[rating]]*Sheet1__2[[#This Row],[rating_count]]</f>
        <v>11844</v>
      </c>
    </row>
    <row r="929" spans="1:17" hidden="1" x14ac:dyDescent="0.35">
      <c r="A929" s="1" t="s">
        <v>934</v>
      </c>
      <c r="B929" s="1" t="s">
        <v>2206</v>
      </c>
      <c r="C929" s="1" t="s">
        <v>1428</v>
      </c>
      <c r="D929" s="1" t="s">
        <v>1521</v>
      </c>
      <c r="E929" s="1" t="s">
        <v>1522</v>
      </c>
      <c r="F929" s="1" t="s">
        <v>1523</v>
      </c>
      <c r="G929" s="4">
        <v>1625</v>
      </c>
      <c r="H929" s="5" t="str">
        <f>IF(Sheet1__2[[#This Row],[discounted_price]]&lt;200,"&lt;₹200",IF(OR(Sheet1__2[[#This Row],[discounted_price]]=200,Sheet1__2[[#This Row],[discounted_price]]&lt;=500),"₹200-₹500","&gt;₹500"))</f>
        <v>&gt;₹500</v>
      </c>
      <c r="I929" s="4">
        <v>2995</v>
      </c>
      <c r="J929" s="3">
        <v>0.46</v>
      </c>
      <c r="K929" s="1" t="str">
        <f>IF(Sheet1__2[[#This Row],[discount_percentage]]&gt;=50%,"50% or More","&lt;50%")</f>
        <v>&lt;50%</v>
      </c>
      <c r="M929" s="1">
        <v>4.5</v>
      </c>
      <c r="N929" s="2">
        <f>Sheet1__2[[#This Row],[actual_price]]*Sheet1__2[[#This Row],[rating_count]]</f>
        <v>70334580</v>
      </c>
      <c r="O929" s="1">
        <v>23484</v>
      </c>
      <c r="P929" s="1" t="str">
        <f>IF(Sheet1__2[[#This Row],[rating_count]]&lt;1000,"Under 1000","1000 or more")</f>
        <v>1000 or more</v>
      </c>
      <c r="Q929" s="11">
        <f>Sheet1__2[[#This Row],[rating]]*Sheet1__2[[#This Row],[rating_count]]</f>
        <v>105678</v>
      </c>
    </row>
    <row r="930" spans="1:17" hidden="1" x14ac:dyDescent="0.35">
      <c r="A930" s="1" t="s">
        <v>935</v>
      </c>
      <c r="B930" s="1" t="s">
        <v>2207</v>
      </c>
      <c r="C930" s="1" t="s">
        <v>1428</v>
      </c>
      <c r="D930" s="1" t="s">
        <v>1524</v>
      </c>
      <c r="E930" s="1" t="s">
        <v>1537</v>
      </c>
      <c r="F930" s="1" t="s">
        <v>1538</v>
      </c>
      <c r="G930" s="4">
        <v>2599</v>
      </c>
      <c r="H930" s="5" t="str">
        <f>IF(Sheet1__2[[#This Row],[discounted_price]]&lt;200,"&lt;₹200",IF(OR(Sheet1__2[[#This Row],[discounted_price]]=200,Sheet1__2[[#This Row],[discounted_price]]&lt;=500),"₹200-₹500","&gt;₹500"))</f>
        <v>&gt;₹500</v>
      </c>
      <c r="I930" s="4">
        <v>5890</v>
      </c>
      <c r="J930" s="3">
        <v>0.56000000000000005</v>
      </c>
      <c r="K930" s="1" t="str">
        <f>IF(Sheet1__2[[#This Row],[discount_percentage]]&gt;=50%,"50% or More","&lt;50%")</f>
        <v>50% or More</v>
      </c>
      <c r="M930" s="1">
        <v>4.0999999999999996</v>
      </c>
      <c r="N930" s="2">
        <f>Sheet1__2[[#This Row],[actual_price]]*Sheet1__2[[#This Row],[rating_count]]</f>
        <v>128301870</v>
      </c>
      <c r="O930" s="1">
        <v>21783</v>
      </c>
      <c r="P930" s="1" t="str">
        <f>IF(Sheet1__2[[#This Row],[rating_count]]&lt;1000,"Under 1000","1000 or more")</f>
        <v>1000 or more</v>
      </c>
      <c r="Q930" s="11">
        <f>Sheet1__2[[#This Row],[rating]]*Sheet1__2[[#This Row],[rating_count]]</f>
        <v>89310.299999999988</v>
      </c>
    </row>
    <row r="931" spans="1:17" hidden="1" x14ac:dyDescent="0.35">
      <c r="A931" s="1" t="s">
        <v>936</v>
      </c>
      <c r="B931" s="1" t="s">
        <v>2208</v>
      </c>
      <c r="C931" s="1" t="s">
        <v>1428</v>
      </c>
      <c r="D931" s="1" t="s">
        <v>1521</v>
      </c>
      <c r="E931" s="1" t="s">
        <v>1522</v>
      </c>
      <c r="F931" s="1" t="s">
        <v>1523</v>
      </c>
      <c r="G931" s="4">
        <v>1199</v>
      </c>
      <c r="H931" s="5" t="str">
        <f>IF(Sheet1__2[[#This Row],[discounted_price]]&lt;200,"&lt;₹200",IF(OR(Sheet1__2[[#This Row],[discounted_price]]=200,Sheet1__2[[#This Row],[discounted_price]]&lt;=500),"₹200-₹500","&gt;₹500"))</f>
        <v>&gt;₹500</v>
      </c>
      <c r="I931" s="4">
        <v>2000</v>
      </c>
      <c r="J931" s="3">
        <v>0.4</v>
      </c>
      <c r="K931" s="1" t="str">
        <f>IF(Sheet1__2[[#This Row],[discount_percentage]]&gt;=50%,"50% or More","&lt;50%")</f>
        <v>&lt;50%</v>
      </c>
      <c r="M931" s="1">
        <v>4</v>
      </c>
      <c r="N931" s="2">
        <f>Sheet1__2[[#This Row],[actual_price]]*Sheet1__2[[#This Row],[rating_count]]</f>
        <v>28060000</v>
      </c>
      <c r="O931" s="1">
        <v>14030</v>
      </c>
      <c r="P931" s="1" t="str">
        <f>IF(Sheet1__2[[#This Row],[rating_count]]&lt;1000,"Under 1000","1000 or more")</f>
        <v>1000 or more</v>
      </c>
      <c r="Q931" s="11">
        <f>Sheet1__2[[#This Row],[rating]]*Sheet1__2[[#This Row],[rating_count]]</f>
        <v>56120</v>
      </c>
    </row>
    <row r="932" spans="1:17" hidden="1" x14ac:dyDescent="0.35">
      <c r="A932" s="1" t="s">
        <v>937</v>
      </c>
      <c r="B932" s="1" t="s">
        <v>2209</v>
      </c>
      <c r="C932" s="1" t="s">
        <v>1428</v>
      </c>
      <c r="D932" s="1" t="s">
        <v>1524</v>
      </c>
      <c r="E932" s="1" t="s">
        <v>1537</v>
      </c>
      <c r="F932" s="1" t="s">
        <v>1539</v>
      </c>
      <c r="G932" s="4">
        <v>5499</v>
      </c>
      <c r="H932" s="5" t="str">
        <f>IF(Sheet1__2[[#This Row],[discounted_price]]&lt;200,"&lt;₹200",IF(OR(Sheet1__2[[#This Row],[discounted_price]]=200,Sheet1__2[[#This Row],[discounted_price]]&lt;=500),"₹200-₹500","&gt;₹500"))</f>
        <v>&gt;₹500</v>
      </c>
      <c r="I932" s="4">
        <v>13150</v>
      </c>
      <c r="J932" s="3">
        <v>0.57999999999999996</v>
      </c>
      <c r="K932" s="1" t="str">
        <f>IF(Sheet1__2[[#This Row],[discount_percentage]]&gt;=50%,"50% or More","&lt;50%")</f>
        <v>50% or More</v>
      </c>
      <c r="M932" s="1">
        <v>4.2</v>
      </c>
      <c r="N932" s="2">
        <f>Sheet1__2[[#This Row],[actual_price]]*Sheet1__2[[#This Row],[rating_count]]</f>
        <v>84133700</v>
      </c>
      <c r="O932" s="1">
        <v>6398</v>
      </c>
      <c r="P932" s="1" t="str">
        <f>IF(Sheet1__2[[#This Row],[rating_count]]&lt;1000,"Under 1000","1000 or more")</f>
        <v>1000 or more</v>
      </c>
      <c r="Q932" s="11">
        <f>Sheet1__2[[#This Row],[rating]]*Sheet1__2[[#This Row],[rating_count]]</f>
        <v>26871.600000000002</v>
      </c>
    </row>
    <row r="933" spans="1:17" hidden="1" x14ac:dyDescent="0.35">
      <c r="A933" s="1" t="s">
        <v>938</v>
      </c>
      <c r="B933" s="1" t="s">
        <v>2210</v>
      </c>
      <c r="C933" s="1" t="s">
        <v>1428</v>
      </c>
      <c r="D933" s="1" t="s">
        <v>1521</v>
      </c>
      <c r="E933" s="1" t="s">
        <v>1522</v>
      </c>
      <c r="F933" s="1" t="s">
        <v>1536</v>
      </c>
      <c r="G933" s="4">
        <v>1299</v>
      </c>
      <c r="H933" s="5" t="str">
        <f>IF(Sheet1__2[[#This Row],[discounted_price]]&lt;200,"&lt;₹200",IF(OR(Sheet1__2[[#This Row],[discounted_price]]=200,Sheet1__2[[#This Row],[discounted_price]]&lt;=500),"₹200-₹500","&gt;₹500"))</f>
        <v>&gt;₹500</v>
      </c>
      <c r="I933" s="4">
        <v>3500</v>
      </c>
      <c r="J933" s="3">
        <v>0.63</v>
      </c>
      <c r="K933" s="1" t="str">
        <f>IF(Sheet1__2[[#This Row],[discount_percentage]]&gt;=50%,"50% or More","&lt;50%")</f>
        <v>50% or More</v>
      </c>
      <c r="M933" s="1">
        <v>3.8</v>
      </c>
      <c r="N933" s="2">
        <f>Sheet1__2[[#This Row],[actual_price]]*Sheet1__2[[#This Row],[rating_count]]</f>
        <v>154175000</v>
      </c>
      <c r="O933" s="1">
        <v>44050</v>
      </c>
      <c r="P933" s="1" t="str">
        <f>IF(Sheet1__2[[#This Row],[rating_count]]&lt;1000,"Under 1000","1000 or more")</f>
        <v>1000 or more</v>
      </c>
      <c r="Q933" s="11">
        <f>Sheet1__2[[#This Row],[rating]]*Sheet1__2[[#This Row],[rating_count]]</f>
        <v>167390</v>
      </c>
    </row>
    <row r="934" spans="1:17" hidden="1" x14ac:dyDescent="0.35">
      <c r="A934" s="1" t="s">
        <v>939</v>
      </c>
      <c r="B934" s="1" t="s">
        <v>2211</v>
      </c>
      <c r="C934" s="1" t="s">
        <v>1428</v>
      </c>
      <c r="D934" s="1" t="s">
        <v>1521</v>
      </c>
      <c r="E934" s="1" t="s">
        <v>1528</v>
      </c>
      <c r="F934" s="1" t="s">
        <v>1529</v>
      </c>
      <c r="G934" s="4">
        <v>599</v>
      </c>
      <c r="H934" s="5" t="str">
        <f>IF(Sheet1__2[[#This Row],[discounted_price]]&lt;200,"&lt;₹200",IF(OR(Sheet1__2[[#This Row],[discounted_price]]=200,Sheet1__2[[#This Row],[discounted_price]]&lt;=500),"₹200-₹500","&gt;₹500"))</f>
        <v>&gt;₹500</v>
      </c>
      <c r="I934" s="4">
        <v>785</v>
      </c>
      <c r="J934" s="3">
        <v>0.24</v>
      </c>
      <c r="K934" s="1" t="str">
        <f>IF(Sheet1__2[[#This Row],[discount_percentage]]&gt;=50%,"50% or More","&lt;50%")</f>
        <v>&lt;50%</v>
      </c>
      <c r="M934" s="1">
        <v>4.2</v>
      </c>
      <c r="N934" s="2">
        <f>Sheet1__2[[#This Row],[actual_price]]*Sheet1__2[[#This Row],[rating_count]]</f>
        <v>19033895</v>
      </c>
      <c r="O934" s="1">
        <v>24247</v>
      </c>
      <c r="P934" s="1" t="str">
        <f>IF(Sheet1__2[[#This Row],[rating_count]]&lt;1000,"Under 1000","1000 or more")</f>
        <v>1000 or more</v>
      </c>
      <c r="Q934" s="11">
        <f>Sheet1__2[[#This Row],[rating]]*Sheet1__2[[#This Row],[rating_count]]</f>
        <v>101837.40000000001</v>
      </c>
    </row>
    <row r="935" spans="1:17" hidden="1" x14ac:dyDescent="0.35">
      <c r="A935" s="1" t="s">
        <v>940</v>
      </c>
      <c r="B935" s="1" t="s">
        <v>2212</v>
      </c>
      <c r="C935" s="1" t="s">
        <v>1428</v>
      </c>
      <c r="D935" s="1" t="s">
        <v>1521</v>
      </c>
      <c r="E935" s="1" t="s">
        <v>1522</v>
      </c>
      <c r="F935" s="1" t="s">
        <v>1536</v>
      </c>
      <c r="G935" s="4">
        <v>1999</v>
      </c>
      <c r="H935" s="5" t="str">
        <f>IF(Sheet1__2[[#This Row],[discounted_price]]&lt;200,"&lt;₹200",IF(OR(Sheet1__2[[#This Row],[discounted_price]]=200,Sheet1__2[[#This Row],[discounted_price]]&lt;=500),"₹200-₹500","&gt;₹500"))</f>
        <v>&gt;₹500</v>
      </c>
      <c r="I935" s="4">
        <v>3210</v>
      </c>
      <c r="J935" s="3">
        <v>0.38</v>
      </c>
      <c r="K935" s="1" t="str">
        <f>IF(Sheet1__2[[#This Row],[discount_percentage]]&gt;=50%,"50% or More","&lt;50%")</f>
        <v>&lt;50%</v>
      </c>
      <c r="M935" s="1">
        <v>4.2</v>
      </c>
      <c r="N935" s="2">
        <f>Sheet1__2[[#This Row],[actual_price]]*Sheet1__2[[#This Row],[rating_count]]</f>
        <v>132730290</v>
      </c>
      <c r="O935" s="1">
        <v>41349</v>
      </c>
      <c r="P935" s="1" t="str">
        <f>IF(Sheet1__2[[#This Row],[rating_count]]&lt;1000,"Under 1000","1000 or more")</f>
        <v>1000 or more</v>
      </c>
      <c r="Q935" s="11">
        <f>Sheet1__2[[#This Row],[rating]]*Sheet1__2[[#This Row],[rating_count]]</f>
        <v>173665.80000000002</v>
      </c>
    </row>
    <row r="936" spans="1:17" hidden="1" x14ac:dyDescent="0.35">
      <c r="A936" s="1" t="s">
        <v>941</v>
      </c>
      <c r="B936" s="1" t="s">
        <v>2213</v>
      </c>
      <c r="C936" s="1" t="s">
        <v>1428</v>
      </c>
      <c r="D936" s="1" t="s">
        <v>1521</v>
      </c>
      <c r="E936" s="1" t="s">
        <v>1522</v>
      </c>
      <c r="F936" s="1" t="s">
        <v>1523</v>
      </c>
      <c r="G936" s="4">
        <v>549</v>
      </c>
      <c r="H936" s="5" t="str">
        <f>IF(Sheet1__2[[#This Row],[discounted_price]]&lt;200,"&lt;₹200",IF(OR(Sheet1__2[[#This Row],[discounted_price]]=200,Sheet1__2[[#This Row],[discounted_price]]&lt;=500),"₹200-₹500","&gt;₹500"))</f>
        <v>&gt;₹500</v>
      </c>
      <c r="I936" s="4">
        <v>1000</v>
      </c>
      <c r="J936" s="3">
        <v>0.45</v>
      </c>
      <c r="K936" s="1" t="str">
        <f>IF(Sheet1__2[[#This Row],[discount_percentage]]&gt;=50%,"50% or More","&lt;50%")</f>
        <v>&lt;50%</v>
      </c>
      <c r="M936" s="1">
        <v>3.6</v>
      </c>
      <c r="N936" s="2">
        <f>Sheet1__2[[#This Row],[actual_price]]*Sheet1__2[[#This Row],[rating_count]]</f>
        <v>1074000</v>
      </c>
      <c r="O936" s="1">
        <v>1074</v>
      </c>
      <c r="P936" s="1" t="str">
        <f>IF(Sheet1__2[[#This Row],[rating_count]]&lt;1000,"Under 1000","1000 or more")</f>
        <v>1000 or more</v>
      </c>
      <c r="Q936" s="11">
        <f>Sheet1__2[[#This Row],[rating]]*Sheet1__2[[#This Row],[rating_count]]</f>
        <v>3866.4</v>
      </c>
    </row>
    <row r="937" spans="1:17" hidden="1" x14ac:dyDescent="0.35">
      <c r="A937" s="1" t="s">
        <v>942</v>
      </c>
      <c r="B937" s="1" t="s">
        <v>2214</v>
      </c>
      <c r="C937" s="1" t="s">
        <v>1428</v>
      </c>
      <c r="D937" s="1" t="s">
        <v>1524</v>
      </c>
      <c r="E937" s="1" t="s">
        <v>1525</v>
      </c>
      <c r="F937" s="1" t="s">
        <v>1526</v>
      </c>
      <c r="G937" s="4">
        <v>999</v>
      </c>
      <c r="H937" s="5" t="str">
        <f>IF(Sheet1__2[[#This Row],[discounted_price]]&lt;200,"&lt;₹200",IF(OR(Sheet1__2[[#This Row],[discounted_price]]=200,Sheet1__2[[#This Row],[discounted_price]]&lt;=500),"₹200-₹500","&gt;₹500"))</f>
        <v>&gt;₹500</v>
      </c>
      <c r="I937" s="4">
        <v>2000</v>
      </c>
      <c r="J937" s="3">
        <v>0.5</v>
      </c>
      <c r="K937" s="1" t="str">
        <f>IF(Sheet1__2[[#This Row],[discount_percentage]]&gt;=50%,"50% or More","&lt;50%")</f>
        <v>50% or More</v>
      </c>
      <c r="M937" s="1">
        <v>3.8</v>
      </c>
      <c r="N937" s="2">
        <f>Sheet1__2[[#This Row],[actual_price]]*Sheet1__2[[#This Row],[rating_count]]</f>
        <v>2326000</v>
      </c>
      <c r="O937" s="1">
        <v>1163</v>
      </c>
      <c r="P937" s="1" t="str">
        <f>IF(Sheet1__2[[#This Row],[rating_count]]&lt;1000,"Under 1000","1000 or more")</f>
        <v>1000 or more</v>
      </c>
      <c r="Q937" s="11">
        <f>Sheet1__2[[#This Row],[rating]]*Sheet1__2[[#This Row],[rating_count]]</f>
        <v>4419.3999999999996</v>
      </c>
    </row>
    <row r="938" spans="1:17" hidden="1" x14ac:dyDescent="0.35">
      <c r="A938" s="1" t="s">
        <v>943</v>
      </c>
      <c r="B938" s="1" t="s">
        <v>2215</v>
      </c>
      <c r="C938" s="1" t="s">
        <v>1428</v>
      </c>
      <c r="D938" s="1" t="s">
        <v>1521</v>
      </c>
      <c r="E938" s="1" t="s">
        <v>1528</v>
      </c>
      <c r="F938" s="1" t="s">
        <v>1529</v>
      </c>
      <c r="G938" s="4">
        <v>398</v>
      </c>
      <c r="H938" s="5" t="str">
        <f>IF(Sheet1__2[[#This Row],[discounted_price]]&lt;200,"&lt;₹200",IF(OR(Sheet1__2[[#This Row],[discounted_price]]=200,Sheet1__2[[#This Row],[discounted_price]]&lt;=500),"₹200-₹500","&gt;₹500"))</f>
        <v>₹200-₹500</v>
      </c>
      <c r="I938" s="4">
        <v>1999</v>
      </c>
      <c r="J938" s="3">
        <v>0.8</v>
      </c>
      <c r="K938" s="1" t="str">
        <f>IF(Sheet1__2[[#This Row],[discount_percentage]]&gt;=50%,"50% or More","&lt;50%")</f>
        <v>50% or More</v>
      </c>
      <c r="M938" s="1">
        <v>4.0999999999999996</v>
      </c>
      <c r="N938" s="2">
        <f>Sheet1__2[[#This Row],[actual_price]]*Sheet1__2[[#This Row],[rating_count]]</f>
        <v>513743</v>
      </c>
      <c r="O938" s="1">
        <v>257</v>
      </c>
      <c r="P938" s="1" t="str">
        <f>IF(Sheet1__2[[#This Row],[rating_count]]&lt;1000,"Under 1000","1000 or more")</f>
        <v>Under 1000</v>
      </c>
      <c r="Q938" s="11">
        <f>Sheet1__2[[#This Row],[rating]]*Sheet1__2[[#This Row],[rating_count]]</f>
        <v>1053.6999999999998</v>
      </c>
    </row>
    <row r="939" spans="1:17" hidden="1" x14ac:dyDescent="0.35">
      <c r="A939" s="1" t="s">
        <v>944</v>
      </c>
      <c r="B939" s="1" t="s">
        <v>2216</v>
      </c>
      <c r="C939" s="1" t="s">
        <v>1428</v>
      </c>
      <c r="D939" s="1" t="s">
        <v>1524</v>
      </c>
      <c r="E939" s="1" t="s">
        <v>1537</v>
      </c>
      <c r="F939" s="1" t="s">
        <v>1540</v>
      </c>
      <c r="G939" s="4">
        <v>539</v>
      </c>
      <c r="H939" s="5" t="str">
        <f>IF(Sheet1__2[[#This Row],[discounted_price]]&lt;200,"&lt;₹200",IF(OR(Sheet1__2[[#This Row],[discounted_price]]=200,Sheet1__2[[#This Row],[discounted_price]]&lt;=500),"₹200-₹500","&gt;₹500"))</f>
        <v>&gt;₹500</v>
      </c>
      <c r="I939" s="4">
        <v>720</v>
      </c>
      <c r="J939" s="3">
        <v>0.25</v>
      </c>
      <c r="K939" s="1" t="str">
        <f>IF(Sheet1__2[[#This Row],[discount_percentage]]&gt;=50%,"50% or More","&lt;50%")</f>
        <v>&lt;50%</v>
      </c>
      <c r="M939" s="1">
        <v>4.0999999999999996</v>
      </c>
      <c r="N939" s="2">
        <f>Sheet1__2[[#This Row],[actual_price]]*Sheet1__2[[#This Row],[rating_count]]</f>
        <v>25932240</v>
      </c>
      <c r="O939" s="1">
        <v>36017</v>
      </c>
      <c r="P939" s="1" t="str">
        <f>IF(Sheet1__2[[#This Row],[rating_count]]&lt;1000,"Under 1000","1000 or more")</f>
        <v>1000 or more</v>
      </c>
      <c r="Q939" s="11">
        <f>Sheet1__2[[#This Row],[rating]]*Sheet1__2[[#This Row],[rating_count]]</f>
        <v>147669.69999999998</v>
      </c>
    </row>
    <row r="940" spans="1:17" hidden="1" x14ac:dyDescent="0.35">
      <c r="A940" s="1" t="s">
        <v>945</v>
      </c>
      <c r="B940" s="1" t="s">
        <v>2217</v>
      </c>
      <c r="C940" s="1" t="s">
        <v>1428</v>
      </c>
      <c r="D940" s="1" t="s">
        <v>1521</v>
      </c>
      <c r="E940" s="1" t="s">
        <v>1522</v>
      </c>
      <c r="F940" s="1" t="s">
        <v>1523</v>
      </c>
      <c r="G940" s="4">
        <v>699</v>
      </c>
      <c r="H940" s="5" t="str">
        <f>IF(Sheet1__2[[#This Row],[discounted_price]]&lt;200,"&lt;₹200",IF(OR(Sheet1__2[[#This Row],[discounted_price]]=200,Sheet1__2[[#This Row],[discounted_price]]&lt;=500),"₹200-₹500","&gt;₹500"))</f>
        <v>&gt;₹500</v>
      </c>
      <c r="I940" s="4">
        <v>1595</v>
      </c>
      <c r="J940" s="3">
        <v>0.56000000000000005</v>
      </c>
      <c r="K940" s="1" t="str">
        <f>IF(Sheet1__2[[#This Row],[discount_percentage]]&gt;=50%,"50% or More","&lt;50%")</f>
        <v>50% or More</v>
      </c>
      <c r="M940" s="1">
        <v>4.0999999999999996</v>
      </c>
      <c r="N940" s="2">
        <f>Sheet1__2[[#This Row],[actual_price]]*Sheet1__2[[#This Row],[rating_count]]</f>
        <v>12903550</v>
      </c>
      <c r="O940" s="1">
        <v>8090</v>
      </c>
      <c r="P940" s="1" t="str">
        <f>IF(Sheet1__2[[#This Row],[rating_count]]&lt;1000,"Under 1000","1000 or more")</f>
        <v>1000 or more</v>
      </c>
      <c r="Q940" s="11">
        <f>Sheet1__2[[#This Row],[rating]]*Sheet1__2[[#This Row],[rating_count]]</f>
        <v>33169</v>
      </c>
    </row>
    <row r="941" spans="1:17" hidden="1" x14ac:dyDescent="0.35">
      <c r="A941" s="1" t="s">
        <v>946</v>
      </c>
      <c r="B941" s="1" t="s">
        <v>2218</v>
      </c>
      <c r="C941" s="1" t="s">
        <v>1428</v>
      </c>
      <c r="D941" s="1" t="s">
        <v>1521</v>
      </c>
      <c r="E941" s="1" t="s">
        <v>1522</v>
      </c>
      <c r="F941" s="1" t="s">
        <v>1534</v>
      </c>
      <c r="G941" s="4">
        <v>2148</v>
      </c>
      <c r="H941" s="5" t="str">
        <f>IF(Sheet1__2[[#This Row],[discounted_price]]&lt;200,"&lt;₹200",IF(OR(Sheet1__2[[#This Row],[discounted_price]]=200,Sheet1__2[[#This Row],[discounted_price]]&lt;=500),"₹200-₹500","&gt;₹500"))</f>
        <v>&gt;₹500</v>
      </c>
      <c r="I941" s="4">
        <v>3645</v>
      </c>
      <c r="J941" s="3">
        <v>0.41</v>
      </c>
      <c r="K941" s="1" t="str">
        <f>IF(Sheet1__2[[#This Row],[discount_percentage]]&gt;=50%,"50% or More","&lt;50%")</f>
        <v>&lt;50%</v>
      </c>
      <c r="M941" s="1">
        <v>4.0999999999999996</v>
      </c>
      <c r="N941" s="2">
        <f>Sheet1__2[[#This Row],[actual_price]]*Sheet1__2[[#This Row],[rating_count]]</f>
        <v>114409260</v>
      </c>
      <c r="O941" s="1">
        <v>31388</v>
      </c>
      <c r="P941" s="1" t="str">
        <f>IF(Sheet1__2[[#This Row],[rating_count]]&lt;1000,"Under 1000","1000 or more")</f>
        <v>1000 or more</v>
      </c>
      <c r="Q941" s="11">
        <f>Sheet1__2[[#This Row],[rating]]*Sheet1__2[[#This Row],[rating_count]]</f>
        <v>128690.79999999999</v>
      </c>
    </row>
    <row r="942" spans="1:17" hidden="1" x14ac:dyDescent="0.35">
      <c r="A942" s="1" t="s">
        <v>947</v>
      </c>
      <c r="B942" s="1" t="s">
        <v>2219</v>
      </c>
      <c r="C942" s="1" t="s">
        <v>1428</v>
      </c>
      <c r="D942" s="1" t="s">
        <v>1521</v>
      </c>
      <c r="E942" s="1" t="s">
        <v>1522</v>
      </c>
      <c r="F942" s="1" t="s">
        <v>1541</v>
      </c>
      <c r="G942" s="4">
        <v>3599</v>
      </c>
      <c r="H942" s="5" t="str">
        <f>IF(Sheet1__2[[#This Row],[discounted_price]]&lt;200,"&lt;₹200",IF(OR(Sheet1__2[[#This Row],[discounted_price]]=200,Sheet1__2[[#This Row],[discounted_price]]&lt;=500),"₹200-₹500","&gt;₹500"))</f>
        <v>&gt;₹500</v>
      </c>
      <c r="I942" s="4">
        <v>7950</v>
      </c>
      <c r="J942" s="3">
        <v>0.55000000000000004</v>
      </c>
      <c r="K942" s="1" t="str">
        <f>IF(Sheet1__2[[#This Row],[discount_percentage]]&gt;=50%,"50% or More","&lt;50%")</f>
        <v>50% or More</v>
      </c>
      <c r="M942" s="1">
        <v>4.2</v>
      </c>
      <c r="N942" s="2">
        <f>Sheet1__2[[#This Row],[actual_price]]*Sheet1__2[[#This Row],[rating_count]]</f>
        <v>1081200</v>
      </c>
      <c r="O942" s="1">
        <v>136</v>
      </c>
      <c r="P942" s="1" t="str">
        <f>IF(Sheet1__2[[#This Row],[rating_count]]&lt;1000,"Under 1000","1000 or more")</f>
        <v>Under 1000</v>
      </c>
      <c r="Q942" s="11">
        <f>Sheet1__2[[#This Row],[rating]]*Sheet1__2[[#This Row],[rating_count]]</f>
        <v>571.20000000000005</v>
      </c>
    </row>
    <row r="943" spans="1:17" hidden="1" x14ac:dyDescent="0.35">
      <c r="A943" s="1" t="s">
        <v>948</v>
      </c>
      <c r="B943" s="1" t="s">
        <v>2220</v>
      </c>
      <c r="C943" s="1" t="s">
        <v>1428</v>
      </c>
      <c r="D943" s="1" t="s">
        <v>1542</v>
      </c>
      <c r="E943" s="1" t="s">
        <v>1543</v>
      </c>
      <c r="F943" s="1" t="s">
        <v>1544</v>
      </c>
      <c r="G943" s="4">
        <v>351</v>
      </c>
      <c r="H943" s="5" t="str">
        <f>IF(Sheet1__2[[#This Row],[discounted_price]]&lt;200,"&lt;₹200",IF(OR(Sheet1__2[[#This Row],[discounted_price]]=200,Sheet1__2[[#This Row],[discounted_price]]&lt;=500),"₹200-₹500","&gt;₹500"))</f>
        <v>₹200-₹500</v>
      </c>
      <c r="I943" s="4">
        <v>999</v>
      </c>
      <c r="J943" s="3">
        <v>0.65</v>
      </c>
      <c r="K943" s="1" t="str">
        <f>IF(Sheet1__2[[#This Row],[discount_percentage]]&gt;=50%,"50% or More","&lt;50%")</f>
        <v>50% or More</v>
      </c>
      <c r="M943" s="1">
        <v>4</v>
      </c>
      <c r="N943" s="2">
        <f>Sheet1__2[[#This Row],[actual_price]]*Sheet1__2[[#This Row],[rating_count]]</f>
        <v>5374620</v>
      </c>
      <c r="O943" s="1">
        <v>5380</v>
      </c>
      <c r="P943" s="1" t="str">
        <f>IF(Sheet1__2[[#This Row],[rating_count]]&lt;1000,"Under 1000","1000 or more")</f>
        <v>1000 or more</v>
      </c>
      <c r="Q943" s="11">
        <f>Sheet1__2[[#This Row],[rating]]*Sheet1__2[[#This Row],[rating_count]]</f>
        <v>21520</v>
      </c>
    </row>
    <row r="944" spans="1:17" hidden="1" x14ac:dyDescent="0.35">
      <c r="A944" s="1" t="s">
        <v>949</v>
      </c>
      <c r="B944" s="1" t="s">
        <v>2221</v>
      </c>
      <c r="C944" s="1" t="s">
        <v>1428</v>
      </c>
      <c r="D944" s="1" t="s">
        <v>1521</v>
      </c>
      <c r="E944" s="1" t="s">
        <v>1528</v>
      </c>
      <c r="F944" s="1" t="s">
        <v>1529</v>
      </c>
      <c r="G944" s="4">
        <v>1614</v>
      </c>
      <c r="H944" s="5" t="str">
        <f>IF(Sheet1__2[[#This Row],[discounted_price]]&lt;200,"&lt;₹200",IF(OR(Sheet1__2[[#This Row],[discounted_price]]=200,Sheet1__2[[#This Row],[discounted_price]]&lt;=500),"₹200-₹500","&gt;₹500"))</f>
        <v>&gt;₹500</v>
      </c>
      <c r="I944" s="4">
        <v>1745</v>
      </c>
      <c r="J944" s="3">
        <v>0.08</v>
      </c>
      <c r="K944" s="1" t="str">
        <f>IF(Sheet1__2[[#This Row],[discount_percentage]]&gt;=50%,"50% or More","&lt;50%")</f>
        <v>&lt;50%</v>
      </c>
      <c r="M944" s="1">
        <v>4.3</v>
      </c>
      <c r="N944" s="2">
        <f>Sheet1__2[[#This Row],[actual_price]]*Sheet1__2[[#This Row],[rating_count]]</f>
        <v>66264630</v>
      </c>
      <c r="O944" s="1">
        <v>37974</v>
      </c>
      <c r="P944" s="1" t="str">
        <f>IF(Sheet1__2[[#This Row],[rating_count]]&lt;1000,"Under 1000","1000 or more")</f>
        <v>1000 or more</v>
      </c>
      <c r="Q944" s="11">
        <f>Sheet1__2[[#This Row],[rating]]*Sheet1__2[[#This Row],[rating_count]]</f>
        <v>163288.19999999998</v>
      </c>
    </row>
    <row r="945" spans="1:17" hidden="1" x14ac:dyDescent="0.35">
      <c r="A945" s="1" t="s">
        <v>950</v>
      </c>
      <c r="B945" s="1" t="s">
        <v>2222</v>
      </c>
      <c r="C945" s="1" t="s">
        <v>1428</v>
      </c>
      <c r="D945" s="1" t="s">
        <v>1524</v>
      </c>
      <c r="E945" s="1" t="s">
        <v>1537</v>
      </c>
      <c r="F945" s="1" t="s">
        <v>1540</v>
      </c>
      <c r="G945" s="4">
        <v>719</v>
      </c>
      <c r="H945" s="5" t="str">
        <f>IF(Sheet1__2[[#This Row],[discounted_price]]&lt;200,"&lt;₹200",IF(OR(Sheet1__2[[#This Row],[discounted_price]]=200,Sheet1__2[[#This Row],[discounted_price]]&lt;=500),"₹200-₹500","&gt;₹500"))</f>
        <v>&gt;₹500</v>
      </c>
      <c r="I945" s="4">
        <v>1295</v>
      </c>
      <c r="J945" s="3">
        <v>0.44</v>
      </c>
      <c r="K945" s="1" t="str">
        <f>IF(Sheet1__2[[#This Row],[discount_percentage]]&gt;=50%,"50% or More","&lt;50%")</f>
        <v>&lt;50%</v>
      </c>
      <c r="M945" s="1">
        <v>4.2</v>
      </c>
      <c r="N945" s="2">
        <f>Sheet1__2[[#This Row],[actual_price]]*Sheet1__2[[#This Row],[rating_count]]</f>
        <v>22297310</v>
      </c>
      <c r="O945" s="1">
        <v>17218</v>
      </c>
      <c r="P945" s="1" t="str">
        <f>IF(Sheet1__2[[#This Row],[rating_count]]&lt;1000,"Under 1000","1000 or more")</f>
        <v>1000 or more</v>
      </c>
      <c r="Q945" s="11">
        <f>Sheet1__2[[#This Row],[rating]]*Sheet1__2[[#This Row],[rating_count]]</f>
        <v>72315.600000000006</v>
      </c>
    </row>
    <row r="946" spans="1:17" hidden="1" x14ac:dyDescent="0.35">
      <c r="A946" s="1" t="s">
        <v>951</v>
      </c>
      <c r="B946" s="1" t="s">
        <v>2223</v>
      </c>
      <c r="C946" s="1" t="s">
        <v>1428</v>
      </c>
      <c r="D946" s="1" t="s">
        <v>1521</v>
      </c>
      <c r="E946" s="1" t="s">
        <v>1528</v>
      </c>
      <c r="F946" s="1" t="s">
        <v>1529</v>
      </c>
      <c r="G946" s="4">
        <v>678</v>
      </c>
      <c r="H946" s="5" t="str">
        <f>IF(Sheet1__2[[#This Row],[discounted_price]]&lt;200,"&lt;₹200",IF(OR(Sheet1__2[[#This Row],[discounted_price]]=200,Sheet1__2[[#This Row],[discounted_price]]&lt;=500),"₹200-₹500","&gt;₹500"))</f>
        <v>&gt;₹500</v>
      </c>
      <c r="I946" s="4">
        <v>1499</v>
      </c>
      <c r="J946" s="3">
        <v>0.55000000000000004</v>
      </c>
      <c r="K946" s="1" t="str">
        <f>IF(Sheet1__2[[#This Row],[discount_percentage]]&gt;=50%,"50% or More","&lt;50%")</f>
        <v>50% or More</v>
      </c>
      <c r="M946" s="1">
        <v>4.2</v>
      </c>
      <c r="N946" s="2">
        <f>Sheet1__2[[#This Row],[actual_price]]*Sheet1__2[[#This Row],[rating_count]]</f>
        <v>1349100</v>
      </c>
      <c r="O946" s="1">
        <v>900</v>
      </c>
      <c r="P946" s="1" t="str">
        <f>IF(Sheet1__2[[#This Row],[rating_count]]&lt;1000,"Under 1000","1000 or more")</f>
        <v>Under 1000</v>
      </c>
      <c r="Q946" s="11">
        <f>Sheet1__2[[#This Row],[rating]]*Sheet1__2[[#This Row],[rating_count]]</f>
        <v>3780</v>
      </c>
    </row>
    <row r="947" spans="1:17" hidden="1" x14ac:dyDescent="0.35">
      <c r="A947" s="1" t="s">
        <v>952</v>
      </c>
      <c r="B947" s="1" t="s">
        <v>2224</v>
      </c>
      <c r="C947" s="1" t="s">
        <v>1428</v>
      </c>
      <c r="D947" s="1" t="s">
        <v>1521</v>
      </c>
      <c r="E947" s="1" t="s">
        <v>1522</v>
      </c>
      <c r="F947" s="1" t="s">
        <v>1523</v>
      </c>
      <c r="G947" s="4">
        <v>809</v>
      </c>
      <c r="H947" s="5" t="str">
        <f>IF(Sheet1__2[[#This Row],[discounted_price]]&lt;200,"&lt;₹200",IF(OR(Sheet1__2[[#This Row],[discounted_price]]=200,Sheet1__2[[#This Row],[discounted_price]]&lt;=500),"₹200-₹500","&gt;₹500"))</f>
        <v>&gt;₹500</v>
      </c>
      <c r="I947" s="4">
        <v>1545</v>
      </c>
      <c r="J947" s="3">
        <v>0.48</v>
      </c>
      <c r="K947" s="1" t="str">
        <f>IF(Sheet1__2[[#This Row],[discount_percentage]]&gt;=50%,"50% or More","&lt;50%")</f>
        <v>&lt;50%</v>
      </c>
      <c r="M947" s="1">
        <v>3.7</v>
      </c>
      <c r="N947" s="2">
        <f>Sheet1__2[[#This Row],[actual_price]]*Sheet1__2[[#This Row],[rating_count]]</f>
        <v>1507920</v>
      </c>
      <c r="O947" s="1">
        <v>976</v>
      </c>
      <c r="P947" s="1" t="str">
        <f>IF(Sheet1__2[[#This Row],[rating_count]]&lt;1000,"Under 1000","1000 or more")</f>
        <v>Under 1000</v>
      </c>
      <c r="Q947" s="11">
        <f>Sheet1__2[[#This Row],[rating]]*Sheet1__2[[#This Row],[rating_count]]</f>
        <v>3611.2000000000003</v>
      </c>
    </row>
    <row r="948" spans="1:17" hidden="1" x14ac:dyDescent="0.35">
      <c r="A948" s="1" t="s">
        <v>953</v>
      </c>
      <c r="B948" s="1" t="s">
        <v>2225</v>
      </c>
      <c r="C948" s="1" t="s">
        <v>1428</v>
      </c>
      <c r="D948" s="1" t="s">
        <v>1521</v>
      </c>
      <c r="E948" s="1" t="s">
        <v>1522</v>
      </c>
      <c r="F948" s="1" t="s">
        <v>1545</v>
      </c>
      <c r="G948" s="4">
        <v>1969</v>
      </c>
      <c r="H948" s="5" t="str">
        <f>IF(Sheet1__2[[#This Row],[discounted_price]]&lt;200,"&lt;₹200",IF(OR(Sheet1__2[[#This Row],[discounted_price]]=200,Sheet1__2[[#This Row],[discounted_price]]&lt;=500),"₹200-₹500","&gt;₹500"))</f>
        <v>&gt;₹500</v>
      </c>
      <c r="I948" s="4">
        <v>5000</v>
      </c>
      <c r="J948" s="3">
        <v>0.61</v>
      </c>
      <c r="K948" s="1" t="str">
        <f>IF(Sheet1__2[[#This Row],[discount_percentage]]&gt;=50%,"50% or More","&lt;50%")</f>
        <v>50% or More</v>
      </c>
      <c r="M948" s="1">
        <v>4.0999999999999996</v>
      </c>
      <c r="N948" s="2">
        <f>Sheet1__2[[#This Row],[actual_price]]*Sheet1__2[[#This Row],[rating_count]]</f>
        <v>24635000</v>
      </c>
      <c r="O948" s="1">
        <v>4927</v>
      </c>
      <c r="P948" s="1" t="str">
        <f>IF(Sheet1__2[[#This Row],[rating_count]]&lt;1000,"Under 1000","1000 or more")</f>
        <v>1000 or more</v>
      </c>
      <c r="Q948" s="11">
        <f>Sheet1__2[[#This Row],[rating]]*Sheet1__2[[#This Row],[rating_count]]</f>
        <v>20200.699999999997</v>
      </c>
    </row>
    <row r="949" spans="1:17" hidden="1" x14ac:dyDescent="0.35">
      <c r="A949" s="1" t="s">
        <v>954</v>
      </c>
      <c r="B949" s="1" t="s">
        <v>2226</v>
      </c>
      <c r="C949" s="1" t="s">
        <v>1428</v>
      </c>
      <c r="D949" s="1" t="s">
        <v>1521</v>
      </c>
      <c r="E949" s="1" t="s">
        <v>1528</v>
      </c>
      <c r="F949" s="1" t="s">
        <v>1529</v>
      </c>
      <c r="G949" s="4">
        <v>1490</v>
      </c>
      <c r="H949" s="5" t="str">
        <f>IF(Sheet1__2[[#This Row],[discounted_price]]&lt;200,"&lt;₹200",IF(OR(Sheet1__2[[#This Row],[discounted_price]]=200,Sheet1__2[[#This Row],[discounted_price]]&lt;=500),"₹200-₹500","&gt;₹500"))</f>
        <v>&gt;₹500</v>
      </c>
      <c r="I949" s="4">
        <v>1695</v>
      </c>
      <c r="J949" s="3">
        <v>0.12</v>
      </c>
      <c r="K949" s="1" t="str">
        <f>IF(Sheet1__2[[#This Row],[discount_percentage]]&gt;=50%,"50% or More","&lt;50%")</f>
        <v>&lt;50%</v>
      </c>
      <c r="M949" s="1">
        <v>4.4000000000000004</v>
      </c>
      <c r="N949" s="2">
        <f>Sheet1__2[[#This Row],[actual_price]]*Sheet1__2[[#This Row],[rating_count]]</f>
        <v>6005385</v>
      </c>
      <c r="O949" s="1">
        <v>3543</v>
      </c>
      <c r="P949" s="1" t="str">
        <f>IF(Sheet1__2[[#This Row],[rating_count]]&lt;1000,"Under 1000","1000 or more")</f>
        <v>1000 or more</v>
      </c>
      <c r="Q949" s="11">
        <f>Sheet1__2[[#This Row],[rating]]*Sheet1__2[[#This Row],[rating_count]]</f>
        <v>15589.2</v>
      </c>
    </row>
    <row r="950" spans="1:17" hidden="1" x14ac:dyDescent="0.35">
      <c r="A950" s="1" t="s">
        <v>955</v>
      </c>
      <c r="B950" s="1" t="s">
        <v>2227</v>
      </c>
      <c r="C950" s="1" t="s">
        <v>1428</v>
      </c>
      <c r="D950" s="1" t="s">
        <v>1524</v>
      </c>
      <c r="E950" s="1" t="s">
        <v>1525</v>
      </c>
      <c r="F950" s="1" t="s">
        <v>1526</v>
      </c>
      <c r="G950" s="4">
        <v>2499</v>
      </c>
      <c r="H950" s="5" t="str">
        <f>IF(Sheet1__2[[#This Row],[discounted_price]]&lt;200,"&lt;₹200",IF(OR(Sheet1__2[[#This Row],[discounted_price]]=200,Sheet1__2[[#This Row],[discounted_price]]&lt;=500),"₹200-₹500","&gt;₹500"))</f>
        <v>&gt;₹500</v>
      </c>
      <c r="I950" s="4">
        <v>3945</v>
      </c>
      <c r="J950" s="3">
        <v>0.37</v>
      </c>
      <c r="K950" s="1" t="str">
        <f>IF(Sheet1__2[[#This Row],[discount_percentage]]&gt;=50%,"50% or More","&lt;50%")</f>
        <v>&lt;50%</v>
      </c>
      <c r="M950" s="1">
        <v>3.8</v>
      </c>
      <c r="N950" s="2">
        <f>Sheet1__2[[#This Row],[actual_price]]*Sheet1__2[[#This Row],[rating_count]]</f>
        <v>10777740</v>
      </c>
      <c r="O950" s="1">
        <v>2732</v>
      </c>
      <c r="P950" s="1" t="str">
        <f>IF(Sheet1__2[[#This Row],[rating_count]]&lt;1000,"Under 1000","1000 or more")</f>
        <v>1000 or more</v>
      </c>
      <c r="Q950" s="11">
        <f>Sheet1__2[[#This Row],[rating]]*Sheet1__2[[#This Row],[rating_count]]</f>
        <v>10381.6</v>
      </c>
    </row>
    <row r="951" spans="1:17" hidden="1" x14ac:dyDescent="0.35">
      <c r="A951" s="1" t="s">
        <v>956</v>
      </c>
      <c r="B951" s="1" t="s">
        <v>2228</v>
      </c>
      <c r="C951" s="1" t="s">
        <v>1428</v>
      </c>
      <c r="D951" s="1" t="s">
        <v>1521</v>
      </c>
      <c r="E951" s="1" t="s">
        <v>1528</v>
      </c>
      <c r="F951" s="1" t="s">
        <v>1546</v>
      </c>
      <c r="G951" s="4">
        <v>1665</v>
      </c>
      <c r="H951" s="5" t="str">
        <f>IF(Sheet1__2[[#This Row],[discounted_price]]&lt;200,"&lt;₹200",IF(OR(Sheet1__2[[#This Row],[discounted_price]]=200,Sheet1__2[[#This Row],[discounted_price]]&lt;=500),"₹200-₹500","&gt;₹500"))</f>
        <v>&gt;₹500</v>
      </c>
      <c r="I951" s="4">
        <v>2099</v>
      </c>
      <c r="J951" s="3">
        <v>0.21</v>
      </c>
      <c r="K951" s="1" t="str">
        <f>IF(Sheet1__2[[#This Row],[discount_percentage]]&gt;=50%,"50% or More","&lt;50%")</f>
        <v>&lt;50%</v>
      </c>
      <c r="M951" s="1">
        <v>4</v>
      </c>
      <c r="N951" s="2">
        <f>Sheet1__2[[#This Row],[actual_price]]*Sheet1__2[[#This Row],[rating_count]]</f>
        <v>30158432</v>
      </c>
      <c r="O951" s="1">
        <v>14368</v>
      </c>
      <c r="P951" s="1" t="str">
        <f>IF(Sheet1__2[[#This Row],[rating_count]]&lt;1000,"Under 1000","1000 or more")</f>
        <v>1000 or more</v>
      </c>
      <c r="Q951" s="11">
        <f>Sheet1__2[[#This Row],[rating]]*Sheet1__2[[#This Row],[rating_count]]</f>
        <v>57472</v>
      </c>
    </row>
    <row r="952" spans="1:17" hidden="1" x14ac:dyDescent="0.35">
      <c r="A952" s="1" t="s">
        <v>957</v>
      </c>
      <c r="B952" s="1" t="s">
        <v>2229</v>
      </c>
      <c r="C952" s="1" t="s">
        <v>1428</v>
      </c>
      <c r="D952" s="1" t="s">
        <v>1521</v>
      </c>
      <c r="E952" s="1" t="s">
        <v>1522</v>
      </c>
      <c r="F952" s="1" t="s">
        <v>1534</v>
      </c>
      <c r="G952" s="4">
        <v>3229</v>
      </c>
      <c r="H952" s="5" t="str">
        <f>IF(Sheet1__2[[#This Row],[discounted_price]]&lt;200,"&lt;₹200",IF(OR(Sheet1__2[[#This Row],[discounted_price]]=200,Sheet1__2[[#This Row],[discounted_price]]&lt;=500),"₹200-₹500","&gt;₹500"))</f>
        <v>&gt;₹500</v>
      </c>
      <c r="I952" s="4">
        <v>5295</v>
      </c>
      <c r="J952" s="3">
        <v>0.39</v>
      </c>
      <c r="K952" s="1" t="str">
        <f>IF(Sheet1__2[[#This Row],[discount_percentage]]&gt;=50%,"50% or More","&lt;50%")</f>
        <v>&lt;50%</v>
      </c>
      <c r="M952" s="1">
        <v>4.2</v>
      </c>
      <c r="N952" s="2">
        <f>Sheet1__2[[#This Row],[actual_price]]*Sheet1__2[[#This Row],[rating_count]]</f>
        <v>210338580</v>
      </c>
      <c r="O952" s="1">
        <v>39724</v>
      </c>
      <c r="P952" s="1" t="str">
        <f>IF(Sheet1__2[[#This Row],[rating_count]]&lt;1000,"Under 1000","1000 or more")</f>
        <v>1000 or more</v>
      </c>
      <c r="Q952" s="11">
        <f>Sheet1__2[[#This Row],[rating]]*Sheet1__2[[#This Row],[rating_count]]</f>
        <v>166840.80000000002</v>
      </c>
    </row>
    <row r="953" spans="1:17" hidden="1" x14ac:dyDescent="0.35">
      <c r="A953" s="1" t="s">
        <v>958</v>
      </c>
      <c r="B953" s="1" t="s">
        <v>2230</v>
      </c>
      <c r="C953" s="1" t="s">
        <v>1428</v>
      </c>
      <c r="D953" s="1" t="s">
        <v>1521</v>
      </c>
      <c r="E953" s="1" t="s">
        <v>1522</v>
      </c>
      <c r="F953" s="1" t="s">
        <v>1534</v>
      </c>
      <c r="G953" s="4">
        <v>1799</v>
      </c>
      <c r="H953" s="5" t="str">
        <f>IF(Sheet1__2[[#This Row],[discounted_price]]&lt;200,"&lt;₹200",IF(OR(Sheet1__2[[#This Row],[discounted_price]]=200,Sheet1__2[[#This Row],[discounted_price]]&lt;=500),"₹200-₹500","&gt;₹500"))</f>
        <v>&gt;₹500</v>
      </c>
      <c r="I953" s="4">
        <v>3595</v>
      </c>
      <c r="J953" s="3">
        <v>0.5</v>
      </c>
      <c r="K953" s="1" t="str">
        <f>IF(Sheet1__2[[#This Row],[discount_percentage]]&gt;=50%,"50% or More","&lt;50%")</f>
        <v>50% or More</v>
      </c>
      <c r="M953" s="1">
        <v>3.8</v>
      </c>
      <c r="N953" s="2">
        <f>Sheet1__2[[#This Row],[actual_price]]*Sheet1__2[[#This Row],[rating_count]]</f>
        <v>35198645</v>
      </c>
      <c r="O953" s="1">
        <v>9791</v>
      </c>
      <c r="P953" s="1" t="str">
        <f>IF(Sheet1__2[[#This Row],[rating_count]]&lt;1000,"Under 1000","1000 or more")</f>
        <v>1000 or more</v>
      </c>
      <c r="Q953" s="11">
        <f>Sheet1__2[[#This Row],[rating]]*Sheet1__2[[#This Row],[rating_count]]</f>
        <v>37205.799999999996</v>
      </c>
    </row>
    <row r="954" spans="1:17" hidden="1" x14ac:dyDescent="0.35">
      <c r="A954" s="1" t="s">
        <v>959</v>
      </c>
      <c r="B954" s="1" t="s">
        <v>2231</v>
      </c>
      <c r="C954" s="1" t="s">
        <v>1428</v>
      </c>
      <c r="D954" s="1" t="s">
        <v>1521</v>
      </c>
      <c r="E954" s="1" t="s">
        <v>1522</v>
      </c>
      <c r="F954" s="1" t="s">
        <v>1523</v>
      </c>
      <c r="G954" s="4">
        <v>1260</v>
      </c>
      <c r="H954" s="5" t="str">
        <f>IF(Sheet1__2[[#This Row],[discounted_price]]&lt;200,"&lt;₹200",IF(OR(Sheet1__2[[#This Row],[discounted_price]]=200,Sheet1__2[[#This Row],[discounted_price]]&lt;=500),"₹200-₹500","&gt;₹500"))</f>
        <v>&gt;₹500</v>
      </c>
      <c r="I954" s="4">
        <v>1699</v>
      </c>
      <c r="J954" s="3">
        <v>0.26</v>
      </c>
      <c r="K954" s="1" t="str">
        <f>IF(Sheet1__2[[#This Row],[discount_percentage]]&gt;=50%,"50% or More","&lt;50%")</f>
        <v>&lt;50%</v>
      </c>
      <c r="M954" s="1">
        <v>4.2</v>
      </c>
      <c r="N954" s="2">
        <f>Sheet1__2[[#This Row],[actual_price]]*Sheet1__2[[#This Row],[rating_count]]</f>
        <v>4911809</v>
      </c>
      <c r="O954" s="1">
        <v>2891</v>
      </c>
      <c r="P954" s="1" t="str">
        <f>IF(Sheet1__2[[#This Row],[rating_count]]&lt;1000,"Under 1000","1000 or more")</f>
        <v>1000 or more</v>
      </c>
      <c r="Q954" s="11">
        <f>Sheet1__2[[#This Row],[rating]]*Sheet1__2[[#This Row],[rating_count]]</f>
        <v>12142.2</v>
      </c>
    </row>
    <row r="955" spans="1:17" hidden="1" x14ac:dyDescent="0.35">
      <c r="A955" s="1" t="s">
        <v>960</v>
      </c>
      <c r="B955" s="1" t="s">
        <v>2232</v>
      </c>
      <c r="C955" s="1" t="s">
        <v>1428</v>
      </c>
      <c r="D955" s="1" t="s">
        <v>1524</v>
      </c>
      <c r="E955" s="1" t="s">
        <v>1525</v>
      </c>
      <c r="F955" s="1" t="s">
        <v>1526</v>
      </c>
      <c r="G955" s="4">
        <v>749</v>
      </c>
      <c r="H955" s="5" t="str">
        <f>IF(Sheet1__2[[#This Row],[discounted_price]]&lt;200,"&lt;₹200",IF(OR(Sheet1__2[[#This Row],[discounted_price]]=200,Sheet1__2[[#This Row],[discounted_price]]&lt;=500),"₹200-₹500","&gt;₹500"))</f>
        <v>&gt;₹500</v>
      </c>
      <c r="I955" s="4">
        <v>1129</v>
      </c>
      <c r="J955" s="3">
        <v>0.34</v>
      </c>
      <c r="K955" s="1" t="str">
        <f>IF(Sheet1__2[[#This Row],[discount_percentage]]&gt;=50%,"50% or More","&lt;50%")</f>
        <v>&lt;50%</v>
      </c>
      <c r="M955" s="1">
        <v>4</v>
      </c>
      <c r="N955" s="2">
        <f>Sheet1__2[[#This Row],[actual_price]]*Sheet1__2[[#This Row],[rating_count]]</f>
        <v>2761534</v>
      </c>
      <c r="O955" s="1">
        <v>2446</v>
      </c>
      <c r="P955" s="1" t="str">
        <f>IF(Sheet1__2[[#This Row],[rating_count]]&lt;1000,"Under 1000","1000 or more")</f>
        <v>1000 or more</v>
      </c>
      <c r="Q955" s="11">
        <f>Sheet1__2[[#This Row],[rating]]*Sheet1__2[[#This Row],[rating_count]]</f>
        <v>9784</v>
      </c>
    </row>
    <row r="956" spans="1:17" hidden="1" x14ac:dyDescent="0.35">
      <c r="A956" s="1" t="s">
        <v>961</v>
      </c>
      <c r="B956" s="1" t="s">
        <v>2233</v>
      </c>
      <c r="C956" s="1" t="s">
        <v>1428</v>
      </c>
      <c r="D956" s="1" t="s">
        <v>1521</v>
      </c>
      <c r="E956" s="1" t="s">
        <v>1522</v>
      </c>
      <c r="F956" s="1" t="s">
        <v>1536</v>
      </c>
      <c r="G956" s="4">
        <v>3499</v>
      </c>
      <c r="H956" s="5" t="str">
        <f>IF(Sheet1__2[[#This Row],[discounted_price]]&lt;200,"&lt;₹200",IF(OR(Sheet1__2[[#This Row],[discounted_price]]=200,Sheet1__2[[#This Row],[discounted_price]]&lt;=500),"₹200-₹500","&gt;₹500"))</f>
        <v>&gt;₹500</v>
      </c>
      <c r="I956" s="4">
        <v>5795</v>
      </c>
      <c r="J956" s="3">
        <v>0.4</v>
      </c>
      <c r="K956" s="1" t="str">
        <f>IF(Sheet1__2[[#This Row],[discount_percentage]]&gt;=50%,"50% or More","&lt;50%")</f>
        <v>&lt;50%</v>
      </c>
      <c r="M956" s="1">
        <v>3.9</v>
      </c>
      <c r="N956" s="2">
        <f>Sheet1__2[[#This Row],[actual_price]]*Sheet1__2[[#This Row],[rating_count]]</f>
        <v>146845300</v>
      </c>
      <c r="O956" s="1">
        <v>25340</v>
      </c>
      <c r="P956" s="1" t="str">
        <f>IF(Sheet1__2[[#This Row],[rating_count]]&lt;1000,"Under 1000","1000 or more")</f>
        <v>1000 or more</v>
      </c>
      <c r="Q956" s="11">
        <f>Sheet1__2[[#This Row],[rating]]*Sheet1__2[[#This Row],[rating_count]]</f>
        <v>98826</v>
      </c>
    </row>
    <row r="957" spans="1:17" hidden="1" x14ac:dyDescent="0.35">
      <c r="A957" s="1" t="s">
        <v>962</v>
      </c>
      <c r="B957" s="1" t="s">
        <v>2234</v>
      </c>
      <c r="C957" s="1" t="s">
        <v>1428</v>
      </c>
      <c r="D957" s="1" t="s">
        <v>1521</v>
      </c>
      <c r="E957" s="1" t="s">
        <v>1522</v>
      </c>
      <c r="F957" s="1" t="s">
        <v>1547</v>
      </c>
      <c r="G957" s="4">
        <v>379</v>
      </c>
      <c r="H957" s="5" t="str">
        <f>IF(Sheet1__2[[#This Row],[discounted_price]]&lt;200,"&lt;₹200",IF(OR(Sheet1__2[[#This Row],[discounted_price]]=200,Sheet1__2[[#This Row],[discounted_price]]&lt;=500),"₹200-₹500","&gt;₹500"))</f>
        <v>₹200-₹500</v>
      </c>
      <c r="I957" s="4">
        <v>999</v>
      </c>
      <c r="J957" s="3">
        <v>0.62</v>
      </c>
      <c r="K957" s="1" t="str">
        <f>IF(Sheet1__2[[#This Row],[discount_percentage]]&gt;=50%,"50% or More","&lt;50%")</f>
        <v>50% or More</v>
      </c>
      <c r="M957" s="1">
        <v>4.3</v>
      </c>
      <c r="N957" s="2">
        <f>Sheet1__2[[#This Row],[actual_price]]*Sheet1__2[[#This Row],[rating_count]]</f>
        <v>3092904</v>
      </c>
      <c r="O957" s="1">
        <v>3096</v>
      </c>
      <c r="P957" s="1" t="str">
        <f>IF(Sheet1__2[[#This Row],[rating_count]]&lt;1000,"Under 1000","1000 or more")</f>
        <v>1000 or more</v>
      </c>
      <c r="Q957" s="11">
        <f>Sheet1__2[[#This Row],[rating]]*Sheet1__2[[#This Row],[rating_count]]</f>
        <v>13312.8</v>
      </c>
    </row>
    <row r="958" spans="1:17" hidden="1" x14ac:dyDescent="0.35">
      <c r="A958" s="1" t="s">
        <v>963</v>
      </c>
      <c r="B958" s="1" t="s">
        <v>2235</v>
      </c>
      <c r="C958" s="1" t="s">
        <v>1428</v>
      </c>
      <c r="D958" s="1" t="s">
        <v>1524</v>
      </c>
      <c r="E958" s="1" t="s">
        <v>1525</v>
      </c>
      <c r="F958" s="1" t="s">
        <v>1526</v>
      </c>
      <c r="G958" s="4">
        <v>1099</v>
      </c>
      <c r="H958" s="5" t="str">
        <f>IF(Sheet1__2[[#This Row],[discounted_price]]&lt;200,"&lt;₹200",IF(OR(Sheet1__2[[#This Row],[discounted_price]]=200,Sheet1__2[[#This Row],[discounted_price]]&lt;=500),"₹200-₹500","&gt;₹500"))</f>
        <v>&gt;₹500</v>
      </c>
      <c r="I958" s="4">
        <v>2400</v>
      </c>
      <c r="J958" s="3">
        <v>0.54</v>
      </c>
      <c r="K958" s="1" t="str">
        <f>IF(Sheet1__2[[#This Row],[discount_percentage]]&gt;=50%,"50% or More","&lt;50%")</f>
        <v>50% or More</v>
      </c>
      <c r="M958" s="1">
        <v>3.8</v>
      </c>
      <c r="N958" s="2">
        <f>Sheet1__2[[#This Row],[actual_price]]*Sheet1__2[[#This Row],[rating_count]]</f>
        <v>9600</v>
      </c>
      <c r="O958" s="1">
        <v>4</v>
      </c>
      <c r="P958" s="1" t="str">
        <f>IF(Sheet1__2[[#This Row],[rating_count]]&lt;1000,"Under 1000","1000 or more")</f>
        <v>Under 1000</v>
      </c>
      <c r="Q958" s="11">
        <f>Sheet1__2[[#This Row],[rating]]*Sheet1__2[[#This Row],[rating_count]]</f>
        <v>15.2</v>
      </c>
    </row>
    <row r="959" spans="1:17" hidden="1" x14ac:dyDescent="0.35">
      <c r="A959" s="1" t="s">
        <v>964</v>
      </c>
      <c r="B959" s="1" t="s">
        <v>1638</v>
      </c>
      <c r="C959" s="1" t="s">
        <v>1428</v>
      </c>
      <c r="D959" s="1" t="s">
        <v>1521</v>
      </c>
      <c r="E959" s="1" t="s">
        <v>1522</v>
      </c>
      <c r="F959" s="1" t="s">
        <v>1523</v>
      </c>
      <c r="G959" s="4">
        <v>749</v>
      </c>
      <c r="H959" s="5" t="str">
        <f>IF(Sheet1__2[[#This Row],[discounted_price]]&lt;200,"&lt;₹200",IF(OR(Sheet1__2[[#This Row],[discounted_price]]=200,Sheet1__2[[#This Row],[discounted_price]]&lt;=500),"₹200-₹500","&gt;₹500"))</f>
        <v>&gt;₹500</v>
      </c>
      <c r="I959" s="4">
        <v>1299</v>
      </c>
      <c r="J959" s="3">
        <v>0.42</v>
      </c>
      <c r="K959" s="1" t="str">
        <f>IF(Sheet1__2[[#This Row],[discount_percentage]]&gt;=50%,"50% or More","&lt;50%")</f>
        <v>&lt;50%</v>
      </c>
      <c r="M959" s="1">
        <v>4</v>
      </c>
      <c r="N959" s="2">
        <f>Sheet1__2[[#This Row],[actual_price]]*Sheet1__2[[#This Row],[rating_count]]</f>
        <v>154581</v>
      </c>
      <c r="O959" s="1">
        <v>119</v>
      </c>
      <c r="P959" s="1" t="str">
        <f>IF(Sheet1__2[[#This Row],[rating_count]]&lt;1000,"Under 1000","1000 or more")</f>
        <v>Under 1000</v>
      </c>
      <c r="Q959" s="11">
        <f>Sheet1__2[[#This Row],[rating]]*Sheet1__2[[#This Row],[rating_count]]</f>
        <v>476</v>
      </c>
    </row>
    <row r="960" spans="1:17" hidden="1" x14ac:dyDescent="0.35">
      <c r="A960" s="1" t="s">
        <v>965</v>
      </c>
      <c r="B960" s="1" t="s">
        <v>2236</v>
      </c>
      <c r="C960" s="1" t="s">
        <v>1428</v>
      </c>
      <c r="D960" s="1" t="s">
        <v>1521</v>
      </c>
      <c r="E960" s="1" t="s">
        <v>1522</v>
      </c>
      <c r="F960" s="1" t="s">
        <v>1548</v>
      </c>
      <c r="G960" s="4">
        <v>1299</v>
      </c>
      <c r="H960" s="5" t="str">
        <f>IF(Sheet1__2[[#This Row],[discounted_price]]&lt;200,"&lt;₹200",IF(OR(Sheet1__2[[#This Row],[discounted_price]]=200,Sheet1__2[[#This Row],[discounted_price]]&lt;=500),"₹200-₹500","&gt;₹500"))</f>
        <v>&gt;₹500</v>
      </c>
      <c r="I960" s="4">
        <v>1299</v>
      </c>
      <c r="J960" s="3">
        <v>0</v>
      </c>
      <c r="K960" s="1" t="str">
        <f>IF(Sheet1__2[[#This Row],[discount_percentage]]&gt;=50%,"50% or More","&lt;50%")</f>
        <v>&lt;50%</v>
      </c>
      <c r="M960" s="1">
        <v>4.2</v>
      </c>
      <c r="N960" s="2">
        <f>Sheet1__2[[#This Row],[actual_price]]*Sheet1__2[[#This Row],[rating_count]]</f>
        <v>52097694</v>
      </c>
      <c r="O960" s="1">
        <v>40106</v>
      </c>
      <c r="P960" s="1" t="str">
        <f>IF(Sheet1__2[[#This Row],[rating_count]]&lt;1000,"Under 1000","1000 or more")</f>
        <v>1000 or more</v>
      </c>
      <c r="Q960" s="11">
        <f>Sheet1__2[[#This Row],[rating]]*Sheet1__2[[#This Row],[rating_count]]</f>
        <v>168445.2</v>
      </c>
    </row>
    <row r="961" spans="1:17" hidden="1" x14ac:dyDescent="0.35">
      <c r="A961" s="1" t="s">
        <v>966</v>
      </c>
      <c r="B961" s="1" t="s">
        <v>2237</v>
      </c>
      <c r="C961" s="1" t="s">
        <v>1428</v>
      </c>
      <c r="D961" s="1" t="s">
        <v>1521</v>
      </c>
      <c r="E961" s="1" t="s">
        <v>1528</v>
      </c>
      <c r="F961" s="1" t="s">
        <v>1529</v>
      </c>
      <c r="G961" s="4">
        <v>549</v>
      </c>
      <c r="H961" s="5" t="str">
        <f>IF(Sheet1__2[[#This Row],[discounted_price]]&lt;200,"&lt;₹200",IF(OR(Sheet1__2[[#This Row],[discounted_price]]=200,Sheet1__2[[#This Row],[discounted_price]]&lt;=500),"₹200-₹500","&gt;₹500"))</f>
        <v>&gt;₹500</v>
      </c>
      <c r="I961" s="4">
        <v>1090</v>
      </c>
      <c r="J961" s="3">
        <v>0.5</v>
      </c>
      <c r="K961" s="1" t="str">
        <f>IF(Sheet1__2[[#This Row],[discount_percentage]]&gt;=50%,"50% or More","&lt;50%")</f>
        <v>50% or More</v>
      </c>
      <c r="M961" s="1">
        <v>4.2</v>
      </c>
      <c r="N961" s="2">
        <f>Sheet1__2[[#This Row],[actual_price]]*Sheet1__2[[#This Row],[rating_count]]</f>
        <v>14201610</v>
      </c>
      <c r="O961" s="1">
        <v>13029</v>
      </c>
      <c r="P961" s="1" t="str">
        <f>IF(Sheet1__2[[#This Row],[rating_count]]&lt;1000,"Under 1000","1000 or more")</f>
        <v>1000 or more</v>
      </c>
      <c r="Q961" s="11">
        <f>Sheet1__2[[#This Row],[rating]]*Sheet1__2[[#This Row],[rating_count]]</f>
        <v>54721.8</v>
      </c>
    </row>
    <row r="962" spans="1:17" hidden="1" x14ac:dyDescent="0.35">
      <c r="A962" s="1" t="s">
        <v>967</v>
      </c>
      <c r="B962" s="1" t="s">
        <v>2238</v>
      </c>
      <c r="C962" s="1" t="s">
        <v>1428</v>
      </c>
      <c r="D962" s="1" t="s">
        <v>1524</v>
      </c>
      <c r="E962" s="1" t="s">
        <v>1525</v>
      </c>
      <c r="F962" s="1" t="s">
        <v>1527</v>
      </c>
      <c r="G962" s="4">
        <v>899</v>
      </c>
      <c r="H962" s="5" t="str">
        <f>IF(Sheet1__2[[#This Row],[discounted_price]]&lt;200,"&lt;₹200",IF(OR(Sheet1__2[[#This Row],[discounted_price]]=200,Sheet1__2[[#This Row],[discounted_price]]&lt;=500),"₹200-₹500","&gt;₹500"))</f>
        <v>&gt;₹500</v>
      </c>
      <c r="I962" s="4">
        <v>2000</v>
      </c>
      <c r="J962" s="3">
        <v>0.55000000000000004</v>
      </c>
      <c r="K962" s="1" t="str">
        <f>IF(Sheet1__2[[#This Row],[discount_percentage]]&gt;=50%,"50% or More","&lt;50%")</f>
        <v>50% or More</v>
      </c>
      <c r="M962" s="1">
        <v>3.6</v>
      </c>
      <c r="N962" s="2">
        <f>Sheet1__2[[#This Row],[actual_price]]*Sheet1__2[[#This Row],[rating_count]]</f>
        <v>582000</v>
      </c>
      <c r="O962" s="1">
        <v>291</v>
      </c>
      <c r="P962" s="1" t="str">
        <f>IF(Sheet1__2[[#This Row],[rating_count]]&lt;1000,"Under 1000","1000 or more")</f>
        <v>Under 1000</v>
      </c>
      <c r="Q962" s="11">
        <f>Sheet1__2[[#This Row],[rating]]*Sheet1__2[[#This Row],[rating_count]]</f>
        <v>1047.6000000000001</v>
      </c>
    </row>
    <row r="963" spans="1:17" hidden="1" x14ac:dyDescent="0.35">
      <c r="A963" s="1" t="s">
        <v>968</v>
      </c>
      <c r="B963" s="1" t="s">
        <v>2239</v>
      </c>
      <c r="C963" s="1" t="s">
        <v>1428</v>
      </c>
      <c r="D963" s="1" t="s">
        <v>1521</v>
      </c>
      <c r="E963" s="1" t="s">
        <v>1528</v>
      </c>
      <c r="F963" s="1" t="s">
        <v>1529</v>
      </c>
      <c r="G963" s="4">
        <v>1321</v>
      </c>
      <c r="H963" s="5" t="str">
        <f>IF(Sheet1__2[[#This Row],[discounted_price]]&lt;200,"&lt;₹200",IF(OR(Sheet1__2[[#This Row],[discounted_price]]=200,Sheet1__2[[#This Row],[discounted_price]]&lt;=500),"₹200-₹500","&gt;₹500"))</f>
        <v>&gt;₹500</v>
      </c>
      <c r="I963" s="4">
        <v>1545</v>
      </c>
      <c r="J963" s="3">
        <v>0.14000000000000001</v>
      </c>
      <c r="K963" s="1" t="str">
        <f>IF(Sheet1__2[[#This Row],[discount_percentage]]&gt;=50%,"50% or More","&lt;50%")</f>
        <v>&lt;50%</v>
      </c>
      <c r="M963" s="1">
        <v>4.3</v>
      </c>
      <c r="N963" s="2">
        <f>Sheet1__2[[#This Row],[actual_price]]*Sheet1__2[[#This Row],[rating_count]]</f>
        <v>23874885</v>
      </c>
      <c r="O963" s="1">
        <v>15453</v>
      </c>
      <c r="P963" s="1" t="str">
        <f>IF(Sheet1__2[[#This Row],[rating_count]]&lt;1000,"Under 1000","1000 or more")</f>
        <v>1000 or more</v>
      </c>
      <c r="Q963" s="11">
        <f>Sheet1__2[[#This Row],[rating]]*Sheet1__2[[#This Row],[rating_count]]</f>
        <v>66447.899999999994</v>
      </c>
    </row>
    <row r="964" spans="1:17" hidden="1" x14ac:dyDescent="0.35">
      <c r="A964" s="1" t="s">
        <v>969</v>
      </c>
      <c r="B964" s="1" t="s">
        <v>2240</v>
      </c>
      <c r="C964" s="1" t="s">
        <v>1428</v>
      </c>
      <c r="D964" s="1" t="s">
        <v>1521</v>
      </c>
      <c r="E964" s="1" t="s">
        <v>1528</v>
      </c>
      <c r="F964" s="1" t="s">
        <v>1529</v>
      </c>
      <c r="G964" s="4">
        <v>1099</v>
      </c>
      <c r="H964" s="5" t="str">
        <f>IF(Sheet1__2[[#This Row],[discounted_price]]&lt;200,"&lt;₹200",IF(OR(Sheet1__2[[#This Row],[discounted_price]]=200,Sheet1__2[[#This Row],[discounted_price]]&lt;=500),"₹200-₹500","&gt;₹500"))</f>
        <v>&gt;₹500</v>
      </c>
      <c r="I964" s="4">
        <v>1999</v>
      </c>
      <c r="J964" s="3">
        <v>0.45</v>
      </c>
      <c r="K964" s="1" t="str">
        <f>IF(Sheet1__2[[#This Row],[discount_percentage]]&gt;=50%,"50% or More","&lt;50%")</f>
        <v>&lt;50%</v>
      </c>
      <c r="M964" s="1">
        <v>4</v>
      </c>
      <c r="N964" s="2">
        <f>Sheet1__2[[#This Row],[actual_price]]*Sheet1__2[[#This Row],[rating_count]]</f>
        <v>1207396</v>
      </c>
      <c r="O964" s="1">
        <v>604</v>
      </c>
      <c r="P964" s="1" t="str">
        <f>IF(Sheet1__2[[#This Row],[rating_count]]&lt;1000,"Under 1000","1000 or more")</f>
        <v>Under 1000</v>
      </c>
      <c r="Q964" s="11">
        <f>Sheet1__2[[#This Row],[rating]]*Sheet1__2[[#This Row],[rating_count]]</f>
        <v>2416</v>
      </c>
    </row>
    <row r="965" spans="1:17" hidden="1" x14ac:dyDescent="0.35">
      <c r="A965" s="1" t="s">
        <v>970</v>
      </c>
      <c r="B965" s="1" t="s">
        <v>2241</v>
      </c>
      <c r="C965" s="1" t="s">
        <v>1428</v>
      </c>
      <c r="D965" s="1" t="s">
        <v>1521</v>
      </c>
      <c r="E965" s="1" t="s">
        <v>1528</v>
      </c>
      <c r="F965" s="1" t="s">
        <v>1529</v>
      </c>
      <c r="G965" s="4">
        <v>775</v>
      </c>
      <c r="H965" s="5" t="str">
        <f>IF(Sheet1__2[[#This Row],[discounted_price]]&lt;200,"&lt;₹200",IF(OR(Sheet1__2[[#This Row],[discounted_price]]=200,Sheet1__2[[#This Row],[discounted_price]]&lt;=500),"₹200-₹500","&gt;₹500"))</f>
        <v>&gt;₹500</v>
      </c>
      <c r="I965" s="4">
        <v>875</v>
      </c>
      <c r="J965" s="3">
        <v>0.11</v>
      </c>
      <c r="K965" s="1" t="str">
        <f>IF(Sheet1__2[[#This Row],[discount_percentage]]&gt;=50%,"50% or More","&lt;50%")</f>
        <v>&lt;50%</v>
      </c>
      <c r="M965" s="1">
        <v>4.2</v>
      </c>
      <c r="N965" s="2">
        <f>Sheet1__2[[#This Row],[actual_price]]*Sheet1__2[[#This Row],[rating_count]]</f>
        <v>40816125</v>
      </c>
      <c r="O965" s="1">
        <v>46647</v>
      </c>
      <c r="P965" s="1" t="str">
        <f>IF(Sheet1__2[[#This Row],[rating_count]]&lt;1000,"Under 1000","1000 or more")</f>
        <v>1000 or more</v>
      </c>
      <c r="Q965" s="11">
        <f>Sheet1__2[[#This Row],[rating]]*Sheet1__2[[#This Row],[rating_count]]</f>
        <v>195917.4</v>
      </c>
    </row>
    <row r="966" spans="1:17" hidden="1" x14ac:dyDescent="0.35">
      <c r="A966" s="1" t="s">
        <v>971</v>
      </c>
      <c r="B966" s="1" t="s">
        <v>2209</v>
      </c>
      <c r="C966" s="1" t="s">
        <v>1428</v>
      </c>
      <c r="D966" s="1" t="s">
        <v>1524</v>
      </c>
      <c r="E966" s="1" t="s">
        <v>1537</v>
      </c>
      <c r="F966" s="1" t="s">
        <v>1539</v>
      </c>
      <c r="G966" s="4">
        <v>6299</v>
      </c>
      <c r="H966" s="5" t="str">
        <f>IF(Sheet1__2[[#This Row],[discounted_price]]&lt;200,"&lt;₹200",IF(OR(Sheet1__2[[#This Row],[discounted_price]]=200,Sheet1__2[[#This Row],[discounted_price]]&lt;=500),"₹200-₹500","&gt;₹500"))</f>
        <v>&gt;₹500</v>
      </c>
      <c r="I966" s="4">
        <v>15270</v>
      </c>
      <c r="J966" s="3">
        <v>0.59</v>
      </c>
      <c r="K966" s="1" t="str">
        <f>IF(Sheet1__2[[#This Row],[discount_percentage]]&gt;=50%,"50% or More","&lt;50%")</f>
        <v>50% or More</v>
      </c>
      <c r="M966" s="1">
        <v>4.0999999999999996</v>
      </c>
      <c r="N966" s="2">
        <f>Sheet1__2[[#This Row],[actual_price]]*Sheet1__2[[#This Row],[rating_count]]</f>
        <v>49367910</v>
      </c>
      <c r="O966" s="1">
        <v>3233</v>
      </c>
      <c r="P966" s="1" t="str">
        <f>IF(Sheet1__2[[#This Row],[rating_count]]&lt;1000,"Under 1000","1000 or more")</f>
        <v>1000 or more</v>
      </c>
      <c r="Q966" s="11">
        <f>Sheet1__2[[#This Row],[rating]]*Sheet1__2[[#This Row],[rating_count]]</f>
        <v>13255.3</v>
      </c>
    </row>
    <row r="967" spans="1:17" hidden="1" x14ac:dyDescent="0.35">
      <c r="A967" s="1" t="s">
        <v>972</v>
      </c>
      <c r="B967" s="1" t="s">
        <v>2242</v>
      </c>
      <c r="C967" s="1" t="s">
        <v>1428</v>
      </c>
      <c r="D967" s="1" t="s">
        <v>1521</v>
      </c>
      <c r="E967" s="1" t="s">
        <v>1528</v>
      </c>
      <c r="F967" s="1" t="s">
        <v>1529</v>
      </c>
      <c r="G967" s="4">
        <v>3190</v>
      </c>
      <c r="H967" s="5" t="str">
        <f>IF(Sheet1__2[[#This Row],[discounted_price]]&lt;200,"&lt;₹200",IF(OR(Sheet1__2[[#This Row],[discounted_price]]=200,Sheet1__2[[#This Row],[discounted_price]]&lt;=500),"₹200-₹500","&gt;₹500"))</f>
        <v>&gt;₹500</v>
      </c>
      <c r="I967" s="4">
        <v>4195</v>
      </c>
      <c r="J967" s="3">
        <v>0.24</v>
      </c>
      <c r="K967" s="1" t="str">
        <f>IF(Sheet1__2[[#This Row],[discount_percentage]]&gt;=50%,"50% or More","&lt;50%")</f>
        <v>&lt;50%</v>
      </c>
      <c r="M967" s="1">
        <v>4</v>
      </c>
      <c r="N967" s="2">
        <f>Sheet1__2[[#This Row],[actual_price]]*Sheet1__2[[#This Row],[rating_count]]</f>
        <v>5377990</v>
      </c>
      <c r="O967" s="1">
        <v>1282</v>
      </c>
      <c r="P967" s="1" t="str">
        <f>IF(Sheet1__2[[#This Row],[rating_count]]&lt;1000,"Under 1000","1000 or more")</f>
        <v>1000 or more</v>
      </c>
      <c r="Q967" s="11">
        <f>Sheet1__2[[#This Row],[rating]]*Sheet1__2[[#This Row],[rating_count]]</f>
        <v>5128</v>
      </c>
    </row>
    <row r="968" spans="1:17" hidden="1" x14ac:dyDescent="0.35">
      <c r="A968" s="1" t="s">
        <v>973</v>
      </c>
      <c r="B968" s="1" t="s">
        <v>2243</v>
      </c>
      <c r="C968" s="1" t="s">
        <v>1428</v>
      </c>
      <c r="D968" s="1" t="s">
        <v>1524</v>
      </c>
      <c r="E968" s="1" t="s">
        <v>1525</v>
      </c>
      <c r="F968" s="1" t="s">
        <v>1526</v>
      </c>
      <c r="G968" s="4">
        <v>799</v>
      </c>
      <c r="H968" s="5" t="str">
        <f>IF(Sheet1__2[[#This Row],[discounted_price]]&lt;200,"&lt;₹200",IF(OR(Sheet1__2[[#This Row],[discounted_price]]=200,Sheet1__2[[#This Row],[discounted_price]]&lt;=500),"₹200-₹500","&gt;₹500"))</f>
        <v>&gt;₹500</v>
      </c>
      <c r="I968" s="4">
        <v>1989</v>
      </c>
      <c r="J968" s="3">
        <v>0.6</v>
      </c>
      <c r="K968" s="1" t="str">
        <f>IF(Sheet1__2[[#This Row],[discount_percentage]]&gt;=50%,"50% or More","&lt;50%")</f>
        <v>50% or More</v>
      </c>
      <c r="M968" s="1">
        <v>4.3</v>
      </c>
      <c r="N968" s="2">
        <f>Sheet1__2[[#This Row],[actual_price]]*Sheet1__2[[#This Row],[rating_count]]</f>
        <v>139230</v>
      </c>
      <c r="O968" s="1">
        <v>70</v>
      </c>
      <c r="P968" s="1" t="str">
        <f>IF(Sheet1__2[[#This Row],[rating_count]]&lt;1000,"Under 1000","1000 or more")</f>
        <v>Under 1000</v>
      </c>
      <c r="Q968" s="11">
        <f>Sheet1__2[[#This Row],[rating]]*Sheet1__2[[#This Row],[rating_count]]</f>
        <v>301</v>
      </c>
    </row>
    <row r="969" spans="1:17" hidden="1" x14ac:dyDescent="0.35">
      <c r="A969" s="1" t="s">
        <v>974</v>
      </c>
      <c r="B969" s="1" t="s">
        <v>2244</v>
      </c>
      <c r="C969" s="1" t="s">
        <v>1428</v>
      </c>
      <c r="D969" s="1" t="s">
        <v>1521</v>
      </c>
      <c r="E969" s="1" t="s">
        <v>1522</v>
      </c>
      <c r="F969" s="1" t="s">
        <v>1545</v>
      </c>
      <c r="G969" s="4">
        <v>2699</v>
      </c>
      <c r="H969" s="5" t="str">
        <f>IF(Sheet1__2[[#This Row],[discounted_price]]&lt;200,"&lt;₹200",IF(OR(Sheet1__2[[#This Row],[discounted_price]]=200,Sheet1__2[[#This Row],[discounted_price]]&lt;=500),"₹200-₹500","&gt;₹500"))</f>
        <v>&gt;₹500</v>
      </c>
      <c r="I969" s="4">
        <v>5000</v>
      </c>
      <c r="J969" s="3">
        <v>0.46</v>
      </c>
      <c r="K969" s="1" t="str">
        <f>IF(Sheet1__2[[#This Row],[discount_percentage]]&gt;=50%,"50% or More","&lt;50%")</f>
        <v>&lt;50%</v>
      </c>
      <c r="M969" s="1">
        <v>4</v>
      </c>
      <c r="N969" s="2">
        <f>Sheet1__2[[#This Row],[actual_price]]*Sheet1__2[[#This Row],[rating_count]]</f>
        <v>130820000</v>
      </c>
      <c r="O969" s="1">
        <v>26164</v>
      </c>
      <c r="P969" s="1" t="str">
        <f>IF(Sheet1__2[[#This Row],[rating_count]]&lt;1000,"Under 1000","1000 or more")</f>
        <v>1000 or more</v>
      </c>
      <c r="Q969" s="11">
        <f>Sheet1__2[[#This Row],[rating]]*Sheet1__2[[#This Row],[rating_count]]</f>
        <v>104656</v>
      </c>
    </row>
    <row r="970" spans="1:17" hidden="1" x14ac:dyDescent="0.35">
      <c r="A970" s="1" t="s">
        <v>975</v>
      </c>
      <c r="B970" s="1" t="s">
        <v>2245</v>
      </c>
      <c r="C970" s="1" t="s">
        <v>1428</v>
      </c>
      <c r="D970" s="1" t="s">
        <v>1521</v>
      </c>
      <c r="E970" s="1" t="s">
        <v>1528</v>
      </c>
      <c r="F970" s="1" t="s">
        <v>1529</v>
      </c>
      <c r="G970" s="4">
        <v>599</v>
      </c>
      <c r="H970" s="5" t="str">
        <f>IF(Sheet1__2[[#This Row],[discounted_price]]&lt;200,"&lt;₹200",IF(OR(Sheet1__2[[#This Row],[discounted_price]]=200,Sheet1__2[[#This Row],[discounted_price]]&lt;=500),"₹200-₹500","&gt;₹500"))</f>
        <v>&gt;₹500</v>
      </c>
      <c r="I970" s="4">
        <v>990</v>
      </c>
      <c r="J970" s="3">
        <v>0.39</v>
      </c>
      <c r="K970" s="1" t="str">
        <f>IF(Sheet1__2[[#This Row],[discount_percentage]]&gt;=50%,"50% or More","&lt;50%")</f>
        <v>&lt;50%</v>
      </c>
      <c r="M970" s="1">
        <v>3.9</v>
      </c>
      <c r="N970" s="2">
        <f>Sheet1__2[[#This Row],[actual_price]]*Sheet1__2[[#This Row],[rating_count]]</f>
        <v>16004340</v>
      </c>
      <c r="O970" s="1">
        <v>16166</v>
      </c>
      <c r="P970" s="1" t="str">
        <f>IF(Sheet1__2[[#This Row],[rating_count]]&lt;1000,"Under 1000","1000 or more")</f>
        <v>1000 or more</v>
      </c>
      <c r="Q970" s="11">
        <f>Sheet1__2[[#This Row],[rating]]*Sheet1__2[[#This Row],[rating_count]]</f>
        <v>63047.4</v>
      </c>
    </row>
    <row r="971" spans="1:17" hidden="1" x14ac:dyDescent="0.35">
      <c r="A971" s="1" t="s">
        <v>976</v>
      </c>
      <c r="B971" s="1" t="s">
        <v>2246</v>
      </c>
      <c r="C971" s="1" t="s">
        <v>1428</v>
      </c>
      <c r="D971" s="1" t="s">
        <v>1521</v>
      </c>
      <c r="E971" s="1" t="s">
        <v>1522</v>
      </c>
      <c r="F971" s="1" t="s">
        <v>1523</v>
      </c>
      <c r="G971" s="4">
        <v>749</v>
      </c>
      <c r="H971" s="5" t="str">
        <f>IF(Sheet1__2[[#This Row],[discounted_price]]&lt;200,"&lt;₹200",IF(OR(Sheet1__2[[#This Row],[discounted_price]]=200,Sheet1__2[[#This Row],[discounted_price]]&lt;=500),"₹200-₹500","&gt;₹500"))</f>
        <v>&gt;₹500</v>
      </c>
      <c r="I971" s="4">
        <v>1111</v>
      </c>
      <c r="J971" s="3">
        <v>0.33</v>
      </c>
      <c r="K971" s="1" t="str">
        <f>IF(Sheet1__2[[#This Row],[discount_percentage]]&gt;=50%,"50% or More","&lt;50%")</f>
        <v>&lt;50%</v>
      </c>
      <c r="M971" s="1">
        <v>4.2</v>
      </c>
      <c r="N971" s="2">
        <f>Sheet1__2[[#This Row],[actual_price]]*Sheet1__2[[#This Row],[rating_count]]</f>
        <v>39654923</v>
      </c>
      <c r="O971" s="1">
        <v>35693</v>
      </c>
      <c r="P971" s="1" t="str">
        <f>IF(Sheet1__2[[#This Row],[rating_count]]&lt;1000,"Under 1000","1000 or more")</f>
        <v>1000 or more</v>
      </c>
      <c r="Q971" s="11">
        <f>Sheet1__2[[#This Row],[rating]]*Sheet1__2[[#This Row],[rating_count]]</f>
        <v>149910.6</v>
      </c>
    </row>
    <row r="972" spans="1:17" hidden="1" x14ac:dyDescent="0.35">
      <c r="A972" s="1" t="s">
        <v>977</v>
      </c>
      <c r="B972" s="1" t="s">
        <v>2247</v>
      </c>
      <c r="C972" s="1" t="s">
        <v>1428</v>
      </c>
      <c r="D972" s="1" t="s">
        <v>1524</v>
      </c>
      <c r="E972" s="1" t="s">
        <v>1537</v>
      </c>
      <c r="F972" s="1" t="s">
        <v>1539</v>
      </c>
      <c r="G972" s="4">
        <v>6199</v>
      </c>
      <c r="H972" s="5" t="str">
        <f>IF(Sheet1__2[[#This Row],[discounted_price]]&lt;200,"&lt;₹200",IF(OR(Sheet1__2[[#This Row],[discounted_price]]=200,Sheet1__2[[#This Row],[discounted_price]]&lt;=500),"₹200-₹500","&gt;₹500"))</f>
        <v>&gt;₹500</v>
      </c>
      <c r="I972" s="4">
        <v>10400</v>
      </c>
      <c r="J972" s="3">
        <v>0.4</v>
      </c>
      <c r="K972" s="1" t="str">
        <f>IF(Sheet1__2[[#This Row],[discount_percentage]]&gt;=50%,"50% or More","&lt;50%")</f>
        <v>&lt;50%</v>
      </c>
      <c r="M972" s="1">
        <v>4.0999999999999996</v>
      </c>
      <c r="N972" s="2">
        <f>Sheet1__2[[#This Row],[actual_price]]*Sheet1__2[[#This Row],[rating_count]]</f>
        <v>149666400</v>
      </c>
      <c r="O972" s="1">
        <v>14391</v>
      </c>
      <c r="P972" s="1" t="str">
        <f>IF(Sheet1__2[[#This Row],[rating_count]]&lt;1000,"Under 1000","1000 or more")</f>
        <v>1000 or more</v>
      </c>
      <c r="Q972" s="11">
        <f>Sheet1__2[[#This Row],[rating]]*Sheet1__2[[#This Row],[rating_count]]</f>
        <v>59003.099999999991</v>
      </c>
    </row>
    <row r="973" spans="1:17" hidden="1" x14ac:dyDescent="0.35">
      <c r="A973" s="1" t="s">
        <v>978</v>
      </c>
      <c r="B973" s="1" t="s">
        <v>2248</v>
      </c>
      <c r="C973" s="1" t="s">
        <v>1428</v>
      </c>
      <c r="D973" s="1" t="s">
        <v>1521</v>
      </c>
      <c r="E973" s="1" t="s">
        <v>1522</v>
      </c>
      <c r="F973" s="1" t="s">
        <v>1549</v>
      </c>
      <c r="G973" s="4">
        <v>1819</v>
      </c>
      <c r="H973" s="5" t="str">
        <f>IF(Sheet1__2[[#This Row],[discounted_price]]&lt;200,"&lt;₹200",IF(OR(Sheet1__2[[#This Row],[discounted_price]]=200,Sheet1__2[[#This Row],[discounted_price]]&lt;=500),"₹200-₹500","&gt;₹500"))</f>
        <v>&gt;₹500</v>
      </c>
      <c r="I973" s="4">
        <v>2490</v>
      </c>
      <c r="J973" s="3">
        <v>0.27</v>
      </c>
      <c r="K973" s="1" t="str">
        <f>IF(Sheet1__2[[#This Row],[discount_percentage]]&gt;=50%,"50% or More","&lt;50%")</f>
        <v>&lt;50%</v>
      </c>
      <c r="M973" s="1">
        <v>4.4000000000000004</v>
      </c>
      <c r="N973" s="2">
        <f>Sheet1__2[[#This Row],[actual_price]]*Sheet1__2[[#This Row],[rating_count]]</f>
        <v>19785540</v>
      </c>
      <c r="O973" s="1">
        <v>7946</v>
      </c>
      <c r="P973" s="1" t="str">
        <f>IF(Sheet1__2[[#This Row],[rating_count]]&lt;1000,"Under 1000","1000 or more")</f>
        <v>1000 or more</v>
      </c>
      <c r="Q973" s="11">
        <f>Sheet1__2[[#This Row],[rating]]*Sheet1__2[[#This Row],[rating_count]]</f>
        <v>34962.400000000001</v>
      </c>
    </row>
    <row r="974" spans="1:17" hidden="1" x14ac:dyDescent="0.35">
      <c r="A974" s="1" t="s">
        <v>979</v>
      </c>
      <c r="B974" s="1" t="s">
        <v>2249</v>
      </c>
      <c r="C974" s="1" t="s">
        <v>1428</v>
      </c>
      <c r="D974" s="1" t="s">
        <v>1521</v>
      </c>
      <c r="E974" s="1" t="s">
        <v>1522</v>
      </c>
      <c r="F974" s="1" t="s">
        <v>1523</v>
      </c>
      <c r="G974" s="4">
        <v>1199</v>
      </c>
      <c r="H974" s="5" t="str">
        <f>IF(Sheet1__2[[#This Row],[discounted_price]]&lt;200,"&lt;₹200",IF(OR(Sheet1__2[[#This Row],[discounted_price]]=200,Sheet1__2[[#This Row],[discounted_price]]&lt;=500),"₹200-₹500","&gt;₹500"))</f>
        <v>&gt;₹500</v>
      </c>
      <c r="I974" s="4">
        <v>1900</v>
      </c>
      <c r="J974" s="3">
        <v>0.37</v>
      </c>
      <c r="K974" s="1" t="str">
        <f>IF(Sheet1__2[[#This Row],[discount_percentage]]&gt;=50%,"50% or More","&lt;50%")</f>
        <v>&lt;50%</v>
      </c>
      <c r="M974" s="1">
        <v>4</v>
      </c>
      <c r="N974" s="2">
        <f>Sheet1__2[[#This Row],[actual_price]]*Sheet1__2[[#This Row],[rating_count]]</f>
        <v>3353500</v>
      </c>
      <c r="O974" s="1">
        <v>1765</v>
      </c>
      <c r="P974" s="1" t="str">
        <f>IF(Sheet1__2[[#This Row],[rating_count]]&lt;1000,"Under 1000","1000 or more")</f>
        <v>1000 or more</v>
      </c>
      <c r="Q974" s="11">
        <f>Sheet1__2[[#This Row],[rating]]*Sheet1__2[[#This Row],[rating_count]]</f>
        <v>7060</v>
      </c>
    </row>
    <row r="975" spans="1:17" hidden="1" x14ac:dyDescent="0.35">
      <c r="A975" s="1" t="s">
        <v>980</v>
      </c>
      <c r="B975" s="1" t="s">
        <v>2250</v>
      </c>
      <c r="C975" s="1" t="s">
        <v>1428</v>
      </c>
      <c r="D975" s="1" t="s">
        <v>1521</v>
      </c>
      <c r="E975" s="1" t="s">
        <v>1522</v>
      </c>
      <c r="F975" s="1" t="s">
        <v>1536</v>
      </c>
      <c r="G975" s="4">
        <v>3249</v>
      </c>
      <c r="H975" s="5" t="str">
        <f>IF(Sheet1__2[[#This Row],[discounted_price]]&lt;200,"&lt;₹200",IF(OR(Sheet1__2[[#This Row],[discounted_price]]=200,Sheet1__2[[#This Row],[discounted_price]]&lt;=500),"₹200-₹500","&gt;₹500"))</f>
        <v>&gt;₹500</v>
      </c>
      <c r="I975" s="4">
        <v>6295</v>
      </c>
      <c r="J975" s="3">
        <v>0.48</v>
      </c>
      <c r="K975" s="1" t="str">
        <f>IF(Sheet1__2[[#This Row],[discount_percentage]]&gt;=50%,"50% or More","&lt;50%")</f>
        <v>&lt;50%</v>
      </c>
      <c r="M975" s="1">
        <v>3.8</v>
      </c>
      <c r="N975" s="2">
        <f>Sheet1__2[[#This Row],[actual_price]]*Sheet1__2[[#This Row],[rating_count]]</f>
        <v>88520290</v>
      </c>
      <c r="O975" s="1">
        <v>14062</v>
      </c>
      <c r="P975" s="1" t="str">
        <f>IF(Sheet1__2[[#This Row],[rating_count]]&lt;1000,"Under 1000","1000 or more")</f>
        <v>1000 or more</v>
      </c>
      <c r="Q975" s="11">
        <f>Sheet1__2[[#This Row],[rating]]*Sheet1__2[[#This Row],[rating_count]]</f>
        <v>53435.6</v>
      </c>
    </row>
    <row r="976" spans="1:17" hidden="1" x14ac:dyDescent="0.35">
      <c r="A976" s="1" t="s">
        <v>981</v>
      </c>
      <c r="B976" s="1" t="s">
        <v>2251</v>
      </c>
      <c r="C976" s="1" t="s">
        <v>1428</v>
      </c>
      <c r="D976" s="1" t="s">
        <v>1521</v>
      </c>
      <c r="E976" s="1" t="s">
        <v>1522</v>
      </c>
      <c r="F976" s="1" t="s">
        <v>1547</v>
      </c>
      <c r="G976" s="4">
        <v>349</v>
      </c>
      <c r="H976" s="5" t="str">
        <f>IF(Sheet1__2[[#This Row],[discounted_price]]&lt;200,"&lt;₹200",IF(OR(Sheet1__2[[#This Row],[discounted_price]]=200,Sheet1__2[[#This Row],[discounted_price]]&lt;=500),"₹200-₹500","&gt;₹500"))</f>
        <v>₹200-₹500</v>
      </c>
      <c r="I976" s="4">
        <v>999</v>
      </c>
      <c r="J976" s="3">
        <v>0.65</v>
      </c>
      <c r="K976" s="1" t="str">
        <f>IF(Sheet1__2[[#This Row],[discount_percentage]]&gt;=50%,"50% or More","&lt;50%")</f>
        <v>50% or More</v>
      </c>
      <c r="M976" s="1">
        <v>4</v>
      </c>
      <c r="N976" s="2">
        <f>Sheet1__2[[#This Row],[actual_price]]*Sheet1__2[[#This Row],[rating_count]]</f>
        <v>15630354</v>
      </c>
      <c r="O976" s="1">
        <v>15646</v>
      </c>
      <c r="P976" s="1" t="str">
        <f>IF(Sheet1__2[[#This Row],[rating_count]]&lt;1000,"Under 1000","1000 or more")</f>
        <v>1000 or more</v>
      </c>
      <c r="Q976" s="11">
        <f>Sheet1__2[[#This Row],[rating]]*Sheet1__2[[#This Row],[rating_count]]</f>
        <v>62584</v>
      </c>
    </row>
    <row r="977" spans="1:17" hidden="1" x14ac:dyDescent="0.35">
      <c r="A977" s="1" t="s">
        <v>982</v>
      </c>
      <c r="B977" s="1" t="s">
        <v>1638</v>
      </c>
      <c r="C977" s="1" t="s">
        <v>1428</v>
      </c>
      <c r="D977" s="1" t="s">
        <v>1524</v>
      </c>
      <c r="E977" s="1" t="s">
        <v>1525</v>
      </c>
      <c r="F977" s="1" t="s">
        <v>1527</v>
      </c>
      <c r="G977" s="4">
        <v>1049</v>
      </c>
      <c r="H977" s="5" t="str">
        <f>IF(Sheet1__2[[#This Row],[discounted_price]]&lt;200,"&lt;₹200",IF(OR(Sheet1__2[[#This Row],[discounted_price]]=200,Sheet1__2[[#This Row],[discounted_price]]&lt;=500),"₹200-₹500","&gt;₹500"))</f>
        <v>&gt;₹500</v>
      </c>
      <c r="I977" s="4">
        <v>1699</v>
      </c>
      <c r="J977" s="3">
        <v>0.38</v>
      </c>
      <c r="K977" s="1" t="str">
        <f>IF(Sheet1__2[[#This Row],[discount_percentage]]&gt;=50%,"50% or More","&lt;50%")</f>
        <v>&lt;50%</v>
      </c>
      <c r="M977" s="1">
        <v>3.1</v>
      </c>
      <c r="N977" s="2">
        <f>Sheet1__2[[#This Row],[actual_price]]*Sheet1__2[[#This Row],[rating_count]]</f>
        <v>188589</v>
      </c>
      <c r="O977" s="1">
        <v>111</v>
      </c>
      <c r="P977" s="1" t="str">
        <f>IF(Sheet1__2[[#This Row],[rating_count]]&lt;1000,"Under 1000","1000 or more")</f>
        <v>Under 1000</v>
      </c>
      <c r="Q977" s="11">
        <f>Sheet1__2[[#This Row],[rating]]*Sheet1__2[[#This Row],[rating_count]]</f>
        <v>344.1</v>
      </c>
    </row>
    <row r="978" spans="1:17" hidden="1" x14ac:dyDescent="0.35">
      <c r="A978" s="1" t="s">
        <v>983</v>
      </c>
      <c r="B978" s="1" t="s">
        <v>2252</v>
      </c>
      <c r="C978" s="1" t="s">
        <v>1428</v>
      </c>
      <c r="D978" s="1" t="s">
        <v>1521</v>
      </c>
      <c r="E978" s="1" t="s">
        <v>1522</v>
      </c>
      <c r="F978" s="1" t="s">
        <v>1530</v>
      </c>
      <c r="G978" s="4">
        <v>799</v>
      </c>
      <c r="H978" s="5" t="str">
        <f>IF(Sheet1__2[[#This Row],[discounted_price]]&lt;200,"&lt;₹200",IF(OR(Sheet1__2[[#This Row],[discounted_price]]=200,Sheet1__2[[#This Row],[discounted_price]]&lt;=500),"₹200-₹500","&gt;₹500"))</f>
        <v>&gt;₹500</v>
      </c>
      <c r="I978" s="4">
        <v>1500</v>
      </c>
      <c r="J978" s="3">
        <v>0.47</v>
      </c>
      <c r="K978" s="1" t="str">
        <f>IF(Sheet1__2[[#This Row],[discount_percentage]]&gt;=50%,"50% or More","&lt;50%")</f>
        <v>&lt;50%</v>
      </c>
      <c r="M978" s="1">
        <v>4.3</v>
      </c>
      <c r="N978" s="2">
        <f>Sheet1__2[[#This Row],[actual_price]]*Sheet1__2[[#This Row],[rating_count]]</f>
        <v>14542500</v>
      </c>
      <c r="O978" s="1">
        <v>9695</v>
      </c>
      <c r="P978" s="1" t="str">
        <f>IF(Sheet1__2[[#This Row],[rating_count]]&lt;1000,"Under 1000","1000 or more")</f>
        <v>1000 or more</v>
      </c>
      <c r="Q978" s="11">
        <f>Sheet1__2[[#This Row],[rating]]*Sheet1__2[[#This Row],[rating_count]]</f>
        <v>41688.5</v>
      </c>
    </row>
    <row r="979" spans="1:17" hidden="1" x14ac:dyDescent="0.35">
      <c r="A979" s="1" t="s">
        <v>984</v>
      </c>
      <c r="B979" s="1" t="s">
        <v>2209</v>
      </c>
      <c r="C979" s="1" t="s">
        <v>1428</v>
      </c>
      <c r="D979" s="1" t="s">
        <v>1524</v>
      </c>
      <c r="E979" s="1" t="s">
        <v>1537</v>
      </c>
      <c r="F979" s="1" t="s">
        <v>1539</v>
      </c>
      <c r="G979" s="4">
        <v>4999</v>
      </c>
      <c r="H979" s="5" t="str">
        <f>IF(Sheet1__2[[#This Row],[discounted_price]]&lt;200,"&lt;₹200",IF(OR(Sheet1__2[[#This Row],[discounted_price]]=200,Sheet1__2[[#This Row],[discounted_price]]&lt;=500),"₹200-₹500","&gt;₹500"))</f>
        <v>&gt;₹500</v>
      </c>
      <c r="I979" s="4">
        <v>9650</v>
      </c>
      <c r="J979" s="3">
        <v>0.48</v>
      </c>
      <c r="K979" s="1" t="str">
        <f>IF(Sheet1__2[[#This Row],[discount_percentage]]&gt;=50%,"50% or More","&lt;50%")</f>
        <v>&lt;50%</v>
      </c>
      <c r="M979" s="1">
        <v>4.2</v>
      </c>
      <c r="N979" s="2">
        <f>Sheet1__2[[#This Row],[actual_price]]*Sheet1__2[[#This Row],[rating_count]]</f>
        <v>17099800</v>
      </c>
      <c r="O979" s="1">
        <v>1772</v>
      </c>
      <c r="P979" s="1" t="str">
        <f>IF(Sheet1__2[[#This Row],[rating_count]]&lt;1000,"Under 1000","1000 or more")</f>
        <v>1000 or more</v>
      </c>
      <c r="Q979" s="11">
        <f>Sheet1__2[[#This Row],[rating]]*Sheet1__2[[#This Row],[rating_count]]</f>
        <v>7442.4000000000005</v>
      </c>
    </row>
    <row r="980" spans="1:17" hidden="1" x14ac:dyDescent="0.35">
      <c r="A980" s="1" t="s">
        <v>985</v>
      </c>
      <c r="B980" s="1" t="s">
        <v>2253</v>
      </c>
      <c r="C980" s="1" t="s">
        <v>1428</v>
      </c>
      <c r="D980" s="1" t="s">
        <v>1521</v>
      </c>
      <c r="E980" s="1" t="s">
        <v>1522</v>
      </c>
      <c r="F980" s="1" t="s">
        <v>1536</v>
      </c>
      <c r="G980" s="4">
        <v>6999</v>
      </c>
      <c r="H980" s="5" t="str">
        <f>IF(Sheet1__2[[#This Row],[discounted_price]]&lt;200,"&lt;₹200",IF(OR(Sheet1__2[[#This Row],[discounted_price]]=200,Sheet1__2[[#This Row],[discounted_price]]&lt;=500),"₹200-₹500","&gt;₹500"))</f>
        <v>&gt;₹500</v>
      </c>
      <c r="I980" s="4">
        <v>10590</v>
      </c>
      <c r="J980" s="3">
        <v>0.34</v>
      </c>
      <c r="K980" s="1" t="str">
        <f>IF(Sheet1__2[[#This Row],[discount_percentage]]&gt;=50%,"50% or More","&lt;50%")</f>
        <v>&lt;50%</v>
      </c>
      <c r="M980" s="1">
        <v>4.4000000000000004</v>
      </c>
      <c r="N980" s="2">
        <f>Sheet1__2[[#This Row],[actual_price]]*Sheet1__2[[#This Row],[rating_count]]</f>
        <v>121774410</v>
      </c>
      <c r="O980" s="1">
        <v>11499</v>
      </c>
      <c r="P980" s="1" t="str">
        <f>IF(Sheet1__2[[#This Row],[rating_count]]&lt;1000,"Under 1000","1000 or more")</f>
        <v>1000 or more</v>
      </c>
      <c r="Q980" s="11">
        <f>Sheet1__2[[#This Row],[rating]]*Sheet1__2[[#This Row],[rating_count]]</f>
        <v>50595.600000000006</v>
      </c>
    </row>
    <row r="981" spans="1:17" hidden="1" x14ac:dyDescent="0.35">
      <c r="A981" s="1" t="s">
        <v>986</v>
      </c>
      <c r="B981" s="1" t="s">
        <v>2254</v>
      </c>
      <c r="C981" s="1" t="s">
        <v>1428</v>
      </c>
      <c r="D981" s="1" t="s">
        <v>1521</v>
      </c>
      <c r="E981" s="1" t="s">
        <v>1522</v>
      </c>
      <c r="F981" s="1" t="s">
        <v>1530</v>
      </c>
      <c r="G981" s="4">
        <v>799</v>
      </c>
      <c r="H981" s="5" t="str">
        <f>IF(Sheet1__2[[#This Row],[discounted_price]]&lt;200,"&lt;₹200",IF(OR(Sheet1__2[[#This Row],[discounted_price]]=200,Sheet1__2[[#This Row],[discounted_price]]&lt;=500),"₹200-₹500","&gt;₹500"))</f>
        <v>&gt;₹500</v>
      </c>
      <c r="I981" s="4">
        <v>1999</v>
      </c>
      <c r="J981" s="3">
        <v>0.6</v>
      </c>
      <c r="K981" s="1" t="str">
        <f>IF(Sheet1__2[[#This Row],[discount_percentage]]&gt;=50%,"50% or More","&lt;50%")</f>
        <v>50% or More</v>
      </c>
      <c r="M981" s="1">
        <v>4.0999999999999996</v>
      </c>
      <c r="N981" s="2">
        <f>Sheet1__2[[#This Row],[actual_price]]*Sheet1__2[[#This Row],[rating_count]]</f>
        <v>4321838</v>
      </c>
      <c r="O981" s="1">
        <v>2162</v>
      </c>
      <c r="P981" s="1" t="str">
        <f>IF(Sheet1__2[[#This Row],[rating_count]]&lt;1000,"Under 1000","1000 or more")</f>
        <v>1000 or more</v>
      </c>
      <c r="Q981" s="11">
        <f>Sheet1__2[[#This Row],[rating]]*Sheet1__2[[#This Row],[rating_count]]</f>
        <v>8864.1999999999989</v>
      </c>
    </row>
    <row r="982" spans="1:17" hidden="1" x14ac:dyDescent="0.35">
      <c r="A982" s="1" t="s">
        <v>987</v>
      </c>
      <c r="B982" s="1" t="s">
        <v>2255</v>
      </c>
      <c r="C982" s="1" t="s">
        <v>1428</v>
      </c>
      <c r="D982" s="1" t="s">
        <v>1521</v>
      </c>
      <c r="E982" s="1" t="s">
        <v>1522</v>
      </c>
      <c r="F982" s="1" t="s">
        <v>1550</v>
      </c>
      <c r="G982" s="4">
        <v>89</v>
      </c>
      <c r="H982" s="5" t="str">
        <f>IF(Sheet1__2[[#This Row],[discounted_price]]&lt;200,"&lt;₹200",IF(OR(Sheet1__2[[#This Row],[discounted_price]]=200,Sheet1__2[[#This Row],[discounted_price]]&lt;=500),"₹200-₹500","&gt;₹500"))</f>
        <v>&lt;₹200</v>
      </c>
      <c r="I982" s="4">
        <v>89</v>
      </c>
      <c r="J982" s="3">
        <v>0</v>
      </c>
      <c r="K982" s="1" t="str">
        <f>IF(Sheet1__2[[#This Row],[discount_percentage]]&gt;=50%,"50% or More","&lt;50%")</f>
        <v>&lt;50%</v>
      </c>
      <c r="M982" s="1">
        <v>4.2</v>
      </c>
      <c r="N982" s="2">
        <f>Sheet1__2[[#This Row],[actual_price]]*Sheet1__2[[#This Row],[rating_count]]</f>
        <v>1746269</v>
      </c>
      <c r="O982" s="1">
        <v>19621</v>
      </c>
      <c r="P982" s="1" t="str">
        <f>IF(Sheet1__2[[#This Row],[rating_count]]&lt;1000,"Under 1000","1000 or more")</f>
        <v>1000 or more</v>
      </c>
      <c r="Q982" s="11">
        <f>Sheet1__2[[#This Row],[rating]]*Sheet1__2[[#This Row],[rating_count]]</f>
        <v>82408.2</v>
      </c>
    </row>
    <row r="983" spans="1:17" hidden="1" x14ac:dyDescent="0.35">
      <c r="A983" s="1" t="s">
        <v>988</v>
      </c>
      <c r="B983" s="1" t="s">
        <v>2237</v>
      </c>
      <c r="C983" s="1" t="s">
        <v>1428</v>
      </c>
      <c r="D983" s="1" t="s">
        <v>1524</v>
      </c>
      <c r="E983" s="1" t="s">
        <v>1551</v>
      </c>
      <c r="F983" s="1" t="s">
        <v>1552</v>
      </c>
      <c r="G983" s="4">
        <v>1400</v>
      </c>
      <c r="H983" s="5" t="str">
        <f>IF(Sheet1__2[[#This Row],[discounted_price]]&lt;200,"&lt;₹200",IF(OR(Sheet1__2[[#This Row],[discounted_price]]=200,Sheet1__2[[#This Row],[discounted_price]]&lt;=500),"₹200-₹500","&gt;₹500"))</f>
        <v>&gt;₹500</v>
      </c>
      <c r="I983" s="4">
        <v>2485</v>
      </c>
      <c r="J983" s="3">
        <v>0.44</v>
      </c>
      <c r="K983" s="1" t="str">
        <f>IF(Sheet1__2[[#This Row],[discount_percentage]]&gt;=50%,"50% or More","&lt;50%")</f>
        <v>&lt;50%</v>
      </c>
      <c r="M983" s="1">
        <v>4.0999999999999996</v>
      </c>
      <c r="N983" s="2">
        <f>Sheet1__2[[#This Row],[actual_price]]*Sheet1__2[[#This Row],[rating_count]]</f>
        <v>49695030</v>
      </c>
      <c r="O983" s="1">
        <v>19998</v>
      </c>
      <c r="P983" s="1" t="str">
        <f>IF(Sheet1__2[[#This Row],[rating_count]]&lt;1000,"Under 1000","1000 or more")</f>
        <v>1000 or more</v>
      </c>
      <c r="Q983" s="11">
        <f>Sheet1__2[[#This Row],[rating]]*Sheet1__2[[#This Row],[rating_count]]</f>
        <v>81991.799999999988</v>
      </c>
    </row>
    <row r="984" spans="1:17" hidden="1" x14ac:dyDescent="0.35">
      <c r="A984" s="1" t="s">
        <v>989</v>
      </c>
      <c r="B984" s="1" t="s">
        <v>2256</v>
      </c>
      <c r="C984" s="1" t="s">
        <v>1428</v>
      </c>
      <c r="D984" s="1" t="s">
        <v>1542</v>
      </c>
      <c r="E984" s="1" t="s">
        <v>1543</v>
      </c>
      <c r="F984" s="1" t="s">
        <v>1544</v>
      </c>
      <c r="G984" s="4">
        <v>355</v>
      </c>
      <c r="H984" s="5" t="str">
        <f>IF(Sheet1__2[[#This Row],[discounted_price]]&lt;200,"&lt;₹200",IF(OR(Sheet1__2[[#This Row],[discounted_price]]=200,Sheet1__2[[#This Row],[discounted_price]]&lt;=500),"₹200-₹500","&gt;₹500"))</f>
        <v>₹200-₹500</v>
      </c>
      <c r="I984" s="4">
        <v>899</v>
      </c>
      <c r="J984" s="3">
        <v>0.61</v>
      </c>
      <c r="K984" s="1" t="str">
        <f>IF(Sheet1__2[[#This Row],[discount_percentage]]&gt;=50%,"50% or More","&lt;50%")</f>
        <v>50% or More</v>
      </c>
      <c r="M984" s="1">
        <v>4.0999999999999996</v>
      </c>
      <c r="N984" s="2">
        <f>Sheet1__2[[#This Row],[actual_price]]*Sheet1__2[[#This Row],[rating_count]]</f>
        <v>944849</v>
      </c>
      <c r="O984" s="1">
        <v>1051</v>
      </c>
      <c r="P984" s="1" t="str">
        <f>IF(Sheet1__2[[#This Row],[rating_count]]&lt;1000,"Under 1000","1000 or more")</f>
        <v>1000 or more</v>
      </c>
      <c r="Q984" s="11">
        <f>Sheet1__2[[#This Row],[rating]]*Sheet1__2[[#This Row],[rating_count]]</f>
        <v>4309.0999999999995</v>
      </c>
    </row>
    <row r="985" spans="1:17" hidden="1" x14ac:dyDescent="0.35">
      <c r="A985" s="1" t="s">
        <v>990</v>
      </c>
      <c r="B985" s="1" t="s">
        <v>2211</v>
      </c>
      <c r="C985" s="1" t="s">
        <v>1428</v>
      </c>
      <c r="D985" s="1" t="s">
        <v>1524</v>
      </c>
      <c r="E985" s="1" t="s">
        <v>1525</v>
      </c>
      <c r="F985" s="1" t="s">
        <v>1526</v>
      </c>
      <c r="G985" s="4">
        <v>2169</v>
      </c>
      <c r="H985" s="5" t="str">
        <f>IF(Sheet1__2[[#This Row],[discounted_price]]&lt;200,"&lt;₹200",IF(OR(Sheet1__2[[#This Row],[discounted_price]]=200,Sheet1__2[[#This Row],[discounted_price]]&lt;=500),"₹200-₹500","&gt;₹500"))</f>
        <v>&gt;₹500</v>
      </c>
      <c r="I985" s="4">
        <v>3279</v>
      </c>
      <c r="J985" s="3">
        <v>0.34</v>
      </c>
      <c r="K985" s="1" t="str">
        <f>IF(Sheet1__2[[#This Row],[discount_percentage]]&gt;=50%,"50% or More","&lt;50%")</f>
        <v>&lt;50%</v>
      </c>
      <c r="M985" s="1">
        <v>4.0999999999999996</v>
      </c>
      <c r="N985" s="2">
        <f>Sheet1__2[[#This Row],[actual_price]]*Sheet1__2[[#This Row],[rating_count]]</f>
        <v>5626764</v>
      </c>
      <c r="O985" s="1">
        <v>1716</v>
      </c>
      <c r="P985" s="1" t="str">
        <f>IF(Sheet1__2[[#This Row],[rating_count]]&lt;1000,"Under 1000","1000 or more")</f>
        <v>1000 or more</v>
      </c>
      <c r="Q985" s="11">
        <f>Sheet1__2[[#This Row],[rating]]*Sheet1__2[[#This Row],[rating_count]]</f>
        <v>7035.5999999999995</v>
      </c>
    </row>
    <row r="986" spans="1:17" hidden="1" x14ac:dyDescent="0.35">
      <c r="A986" s="1" t="s">
        <v>991</v>
      </c>
      <c r="B986" s="1" t="s">
        <v>2257</v>
      </c>
      <c r="C986" s="1" t="s">
        <v>1428</v>
      </c>
      <c r="D986" s="1" t="s">
        <v>1521</v>
      </c>
      <c r="E986" s="1" t="s">
        <v>1528</v>
      </c>
      <c r="F986" s="1" t="s">
        <v>1546</v>
      </c>
      <c r="G986" s="4">
        <v>2799</v>
      </c>
      <c r="H986" s="5" t="str">
        <f>IF(Sheet1__2[[#This Row],[discounted_price]]&lt;200,"&lt;₹200",IF(OR(Sheet1__2[[#This Row],[discounted_price]]=200,Sheet1__2[[#This Row],[discounted_price]]&lt;=500),"₹200-₹500","&gt;₹500"))</f>
        <v>&gt;₹500</v>
      </c>
      <c r="I986" s="4">
        <v>3799</v>
      </c>
      <c r="J986" s="3">
        <v>0.26</v>
      </c>
      <c r="K986" s="1" t="str">
        <f>IF(Sheet1__2[[#This Row],[discount_percentage]]&gt;=50%,"50% or More","&lt;50%")</f>
        <v>&lt;50%</v>
      </c>
      <c r="M986" s="1">
        <v>3.9</v>
      </c>
      <c r="N986" s="2">
        <f>Sheet1__2[[#This Row],[actual_price]]*Sheet1__2[[#This Row],[rating_count]]</f>
        <v>125104869</v>
      </c>
      <c r="O986" s="1">
        <v>32931</v>
      </c>
      <c r="P986" s="1" t="str">
        <f>IF(Sheet1__2[[#This Row],[rating_count]]&lt;1000,"Under 1000","1000 or more")</f>
        <v>1000 or more</v>
      </c>
      <c r="Q986" s="11">
        <f>Sheet1__2[[#This Row],[rating]]*Sheet1__2[[#This Row],[rating_count]]</f>
        <v>128430.9</v>
      </c>
    </row>
    <row r="987" spans="1:17" hidden="1" x14ac:dyDescent="0.35">
      <c r="A987" s="1" t="s">
        <v>992</v>
      </c>
      <c r="B987" s="1" t="s">
        <v>2189</v>
      </c>
      <c r="C987" s="1" t="s">
        <v>1428</v>
      </c>
      <c r="D987" s="1" t="s">
        <v>1521</v>
      </c>
      <c r="E987" s="1" t="s">
        <v>1522</v>
      </c>
      <c r="F987" s="1" t="s">
        <v>1523</v>
      </c>
      <c r="G987" s="4">
        <v>899</v>
      </c>
      <c r="H987" s="5" t="str">
        <f>IF(Sheet1__2[[#This Row],[discounted_price]]&lt;200,"&lt;₹200",IF(OR(Sheet1__2[[#This Row],[discounted_price]]=200,Sheet1__2[[#This Row],[discounted_price]]&lt;=500),"₹200-₹500","&gt;₹500"))</f>
        <v>&gt;₹500</v>
      </c>
      <c r="I987" s="4">
        <v>1249</v>
      </c>
      <c r="J987" s="3">
        <v>0.28000000000000003</v>
      </c>
      <c r="K987" s="1" t="str">
        <f>IF(Sheet1__2[[#This Row],[discount_percentage]]&gt;=50%,"50% or More","&lt;50%")</f>
        <v>&lt;50%</v>
      </c>
      <c r="M987" s="1">
        <v>3.9</v>
      </c>
      <c r="N987" s="2">
        <f>Sheet1__2[[#This Row],[actual_price]]*Sheet1__2[[#This Row],[rating_count]]</f>
        <v>21762576</v>
      </c>
      <c r="O987" s="1">
        <v>17424</v>
      </c>
      <c r="P987" s="1" t="str">
        <f>IF(Sheet1__2[[#This Row],[rating_count]]&lt;1000,"Under 1000","1000 or more")</f>
        <v>1000 or more</v>
      </c>
      <c r="Q987" s="11">
        <f>Sheet1__2[[#This Row],[rating]]*Sheet1__2[[#This Row],[rating_count]]</f>
        <v>67953.599999999991</v>
      </c>
    </row>
    <row r="988" spans="1:17" x14ac:dyDescent="0.35">
      <c r="A988" s="1" t="s">
        <v>993</v>
      </c>
      <c r="B988" s="1" t="s">
        <v>2258</v>
      </c>
      <c r="C988" s="1" t="s">
        <v>1428</v>
      </c>
      <c r="D988" s="1" t="s">
        <v>1524</v>
      </c>
      <c r="E988" s="1" t="s">
        <v>1525</v>
      </c>
      <c r="G988" s="1">
        <v>2499</v>
      </c>
      <c r="H988" s="4" t="str">
        <f>IF(Sheet1__2[[#This Row],[discounted_price]]&lt;200,"&lt;₹200",IF(OR(Sheet1__2[[#This Row],[discounted_price]]=200,Sheet1__2[[#This Row],[discounted_price]]&lt;=500),"₹200-₹500","&gt;₹500"))</f>
        <v>&gt;₹500</v>
      </c>
      <c r="I988" s="1">
        <v>5000</v>
      </c>
      <c r="J988" s="1">
        <v>0.5</v>
      </c>
      <c r="K988" s="1" t="str">
        <f>IF(Sheet1__2[[#This Row],[discount_percentage]]&gt;=50%,"50% or More","&lt;50%")</f>
        <v>50% or More</v>
      </c>
      <c r="L988"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988" s="1">
        <v>3.8</v>
      </c>
      <c r="N988" s="1">
        <f>Sheet1__2[[#This Row],[actual_price]]*Sheet1__2[[#This Row],[rating_count]]</f>
        <v>9445000</v>
      </c>
      <c r="O988" s="1">
        <v>1889</v>
      </c>
      <c r="P988" s="1" t="str">
        <f>IF(Sheet1__2[[#This Row],[rating_count]]&lt;1000,"Under 1000","1000 or more")</f>
        <v>1000 or more</v>
      </c>
      <c r="Q988" s="11">
        <f>Sheet1__2[[#This Row],[rating]]*Sheet1__2[[#This Row],[rating_count]]</f>
        <v>7178.2</v>
      </c>
    </row>
    <row r="989" spans="1:17" hidden="1" x14ac:dyDescent="0.35">
      <c r="A989" s="1" t="s">
        <v>994</v>
      </c>
      <c r="B989" s="1" t="s">
        <v>2259</v>
      </c>
      <c r="C989" s="1" t="s">
        <v>1428</v>
      </c>
      <c r="D989" s="1" t="s">
        <v>1524</v>
      </c>
      <c r="E989" s="1" t="s">
        <v>1537</v>
      </c>
      <c r="F989" s="1" t="s">
        <v>1538</v>
      </c>
      <c r="G989" s="4">
        <v>3599</v>
      </c>
      <c r="H989" s="5" t="str">
        <f>IF(Sheet1__2[[#This Row],[discounted_price]]&lt;200,"&lt;₹200",IF(OR(Sheet1__2[[#This Row],[discounted_price]]=200,Sheet1__2[[#This Row],[discounted_price]]&lt;=500),"₹200-₹500","&gt;₹500"))</f>
        <v>&gt;₹500</v>
      </c>
      <c r="I989" s="4">
        <v>7299</v>
      </c>
      <c r="J989" s="3">
        <v>0.51</v>
      </c>
      <c r="K989" s="1" t="str">
        <f>IF(Sheet1__2[[#This Row],[discount_percentage]]&gt;=50%,"50% or More","&lt;50%")</f>
        <v>50% or More</v>
      </c>
      <c r="M989" s="1">
        <v>4</v>
      </c>
      <c r="N989" s="2">
        <f>Sheet1__2[[#This Row],[actual_price]]*Sheet1__2[[#This Row],[rating_count]]</f>
        <v>75354876</v>
      </c>
      <c r="O989" s="1">
        <v>10324</v>
      </c>
      <c r="P989" s="1" t="str">
        <f>IF(Sheet1__2[[#This Row],[rating_count]]&lt;1000,"Under 1000","1000 or more")</f>
        <v>1000 or more</v>
      </c>
      <c r="Q989" s="11">
        <f>Sheet1__2[[#This Row],[rating]]*Sheet1__2[[#This Row],[rating_count]]</f>
        <v>41296</v>
      </c>
    </row>
    <row r="990" spans="1:17" hidden="1" x14ac:dyDescent="0.35">
      <c r="A990" s="1" t="s">
        <v>995</v>
      </c>
      <c r="B990" s="1" t="s">
        <v>2260</v>
      </c>
      <c r="C990" s="1" t="s">
        <v>1428</v>
      </c>
      <c r="D990" s="1" t="s">
        <v>1521</v>
      </c>
      <c r="E990" s="1" t="s">
        <v>1528</v>
      </c>
      <c r="F990" s="1" t="s">
        <v>1529</v>
      </c>
      <c r="G990" s="4">
        <v>499</v>
      </c>
      <c r="H990" s="5" t="str">
        <f>IF(Sheet1__2[[#This Row],[discounted_price]]&lt;200,"&lt;₹200",IF(OR(Sheet1__2[[#This Row],[discounted_price]]=200,Sheet1__2[[#This Row],[discounted_price]]&lt;=500),"₹200-₹500","&gt;₹500"))</f>
        <v>₹200-₹500</v>
      </c>
      <c r="I990" s="4">
        <v>625</v>
      </c>
      <c r="J990" s="3">
        <v>0.2</v>
      </c>
      <c r="K990" s="1" t="str">
        <f>IF(Sheet1__2[[#This Row],[discount_percentage]]&gt;=50%,"50% or More","&lt;50%")</f>
        <v>&lt;50%</v>
      </c>
      <c r="M990" s="1">
        <v>4.2</v>
      </c>
      <c r="N990" s="2">
        <f>Sheet1__2[[#This Row],[actual_price]]*Sheet1__2[[#This Row],[rating_count]]</f>
        <v>3346875</v>
      </c>
      <c r="O990" s="1">
        <v>5355</v>
      </c>
      <c r="P990" s="1" t="str">
        <f>IF(Sheet1__2[[#This Row],[rating_count]]&lt;1000,"Under 1000","1000 or more")</f>
        <v>1000 or more</v>
      </c>
      <c r="Q990" s="11">
        <f>Sheet1__2[[#This Row],[rating]]*Sheet1__2[[#This Row],[rating_count]]</f>
        <v>22491</v>
      </c>
    </row>
    <row r="991" spans="1:17" hidden="1" x14ac:dyDescent="0.35">
      <c r="A991" s="1" t="s">
        <v>996</v>
      </c>
      <c r="B991" s="1" t="s">
        <v>2261</v>
      </c>
      <c r="C991" s="1" t="s">
        <v>1428</v>
      </c>
      <c r="D991" s="1" t="s">
        <v>1524</v>
      </c>
      <c r="E991" s="1" t="s">
        <v>1537</v>
      </c>
      <c r="F991" s="1" t="s">
        <v>1540</v>
      </c>
      <c r="G991" s="4">
        <v>653</v>
      </c>
      <c r="H991" s="5" t="str">
        <f>IF(Sheet1__2[[#This Row],[discounted_price]]&lt;200,"&lt;₹200",IF(OR(Sheet1__2[[#This Row],[discounted_price]]=200,Sheet1__2[[#This Row],[discounted_price]]&lt;=500),"₹200-₹500","&gt;₹500"))</f>
        <v>&gt;₹500</v>
      </c>
      <c r="I991" s="4">
        <v>1020</v>
      </c>
      <c r="J991" s="3">
        <v>0.36</v>
      </c>
      <c r="K991" s="1" t="str">
        <f>IF(Sheet1__2[[#This Row],[discount_percentage]]&gt;=50%,"50% or More","&lt;50%")</f>
        <v>&lt;50%</v>
      </c>
      <c r="M991" s="1">
        <v>4.0999999999999996</v>
      </c>
      <c r="N991" s="2">
        <f>Sheet1__2[[#This Row],[actual_price]]*Sheet1__2[[#This Row],[rating_count]]</f>
        <v>3433320</v>
      </c>
      <c r="O991" s="1">
        <v>3366</v>
      </c>
      <c r="P991" s="1" t="str">
        <f>IF(Sheet1__2[[#This Row],[rating_count]]&lt;1000,"Under 1000","1000 or more")</f>
        <v>1000 or more</v>
      </c>
      <c r="Q991" s="11">
        <f>Sheet1__2[[#This Row],[rating]]*Sheet1__2[[#This Row],[rating_count]]</f>
        <v>13800.599999999999</v>
      </c>
    </row>
    <row r="992" spans="1:17" hidden="1" x14ac:dyDescent="0.35">
      <c r="A992" s="1" t="s">
        <v>997</v>
      </c>
      <c r="B992" s="1" t="s">
        <v>2262</v>
      </c>
      <c r="C992" s="1" t="s">
        <v>1428</v>
      </c>
      <c r="D992" s="1" t="s">
        <v>1521</v>
      </c>
      <c r="E992" s="1" t="s">
        <v>1528</v>
      </c>
      <c r="F992" s="1" t="s">
        <v>1553</v>
      </c>
      <c r="G992" s="4">
        <v>4789</v>
      </c>
      <c r="H992" s="5" t="str">
        <f>IF(Sheet1__2[[#This Row],[discounted_price]]&lt;200,"&lt;₹200",IF(OR(Sheet1__2[[#This Row],[discounted_price]]=200,Sheet1__2[[#This Row],[discounted_price]]&lt;=500),"₹200-₹500","&gt;₹500"))</f>
        <v>&gt;₹500</v>
      </c>
      <c r="I992" s="4">
        <v>8990</v>
      </c>
      <c r="J992" s="3">
        <v>0.47</v>
      </c>
      <c r="K992" s="1" t="str">
        <f>IF(Sheet1__2[[#This Row],[discount_percentage]]&gt;=50%,"50% or More","&lt;50%")</f>
        <v>&lt;50%</v>
      </c>
      <c r="M992" s="1">
        <v>4.3</v>
      </c>
      <c r="N992" s="2">
        <f>Sheet1__2[[#This Row],[actual_price]]*Sheet1__2[[#This Row],[rating_count]]</f>
        <v>9142830</v>
      </c>
      <c r="O992" s="1">
        <v>1017</v>
      </c>
      <c r="P992" s="1" t="str">
        <f>IF(Sheet1__2[[#This Row],[rating_count]]&lt;1000,"Under 1000","1000 or more")</f>
        <v>1000 or more</v>
      </c>
      <c r="Q992" s="11">
        <f>Sheet1__2[[#This Row],[rating]]*Sheet1__2[[#This Row],[rating_count]]</f>
        <v>4373.0999999999995</v>
      </c>
    </row>
    <row r="993" spans="1:17" hidden="1" x14ac:dyDescent="0.35">
      <c r="A993" s="1" t="s">
        <v>998</v>
      </c>
      <c r="B993" s="1" t="s">
        <v>2263</v>
      </c>
      <c r="C993" s="1" t="s">
        <v>1428</v>
      </c>
      <c r="D993" s="1" t="s">
        <v>1524</v>
      </c>
      <c r="E993" s="1" t="s">
        <v>1525</v>
      </c>
      <c r="F993" s="1" t="s">
        <v>1554</v>
      </c>
      <c r="G993" s="4">
        <v>1409</v>
      </c>
      <c r="H993" s="5" t="str">
        <f>IF(Sheet1__2[[#This Row],[discounted_price]]&lt;200,"&lt;₹200",IF(OR(Sheet1__2[[#This Row],[discounted_price]]=200,Sheet1__2[[#This Row],[discounted_price]]&lt;=500),"₹200-₹500","&gt;₹500"))</f>
        <v>&gt;₹500</v>
      </c>
      <c r="I993" s="4">
        <v>1639</v>
      </c>
      <c r="J993" s="3">
        <v>0.14000000000000001</v>
      </c>
      <c r="K993" s="1" t="str">
        <f>IF(Sheet1__2[[#This Row],[discount_percentage]]&gt;=50%,"50% or More","&lt;50%")</f>
        <v>&lt;50%</v>
      </c>
      <c r="M993" s="1">
        <v>3.7</v>
      </c>
      <c r="N993" s="2">
        <f>Sheet1__2[[#This Row],[actual_price]]*Sheet1__2[[#This Row],[rating_count]]</f>
        <v>1289893</v>
      </c>
      <c r="O993" s="1">
        <v>787</v>
      </c>
      <c r="P993" s="1" t="str">
        <f>IF(Sheet1__2[[#This Row],[rating_count]]&lt;1000,"Under 1000","1000 or more")</f>
        <v>Under 1000</v>
      </c>
      <c r="Q993" s="11">
        <f>Sheet1__2[[#This Row],[rating]]*Sheet1__2[[#This Row],[rating_count]]</f>
        <v>2911.9</v>
      </c>
    </row>
    <row r="994" spans="1:17" hidden="1" x14ac:dyDescent="0.35">
      <c r="A994" s="1" t="s">
        <v>999</v>
      </c>
      <c r="B994" s="1" t="s">
        <v>2264</v>
      </c>
      <c r="C994" s="1" t="s">
        <v>1428</v>
      </c>
      <c r="D994" s="1" t="s">
        <v>1521</v>
      </c>
      <c r="E994" s="1" t="s">
        <v>1522</v>
      </c>
      <c r="F994" s="1" t="s">
        <v>1535</v>
      </c>
      <c r="G994" s="4">
        <v>753</v>
      </c>
      <c r="H994" s="5" t="str">
        <f>IF(Sheet1__2[[#This Row],[discounted_price]]&lt;200,"&lt;₹200",IF(OR(Sheet1__2[[#This Row],[discounted_price]]=200,Sheet1__2[[#This Row],[discounted_price]]&lt;=500),"₹200-₹500","&gt;₹500"))</f>
        <v>&gt;₹500</v>
      </c>
      <c r="I994" s="4">
        <v>899</v>
      </c>
      <c r="J994" s="3">
        <v>0.16</v>
      </c>
      <c r="K994" s="1" t="str">
        <f>IF(Sheet1__2[[#This Row],[discount_percentage]]&gt;=50%,"50% or More","&lt;50%")</f>
        <v>&lt;50%</v>
      </c>
      <c r="M994" s="1">
        <v>4.2</v>
      </c>
      <c r="N994" s="2">
        <f>Sheet1__2[[#This Row],[actual_price]]*Sheet1__2[[#This Row],[rating_count]]</f>
        <v>16597338</v>
      </c>
      <c r="O994" s="1">
        <v>18462</v>
      </c>
      <c r="P994" s="1" t="str">
        <f>IF(Sheet1__2[[#This Row],[rating_count]]&lt;1000,"Under 1000","1000 or more")</f>
        <v>1000 or more</v>
      </c>
      <c r="Q994" s="11">
        <f>Sheet1__2[[#This Row],[rating]]*Sheet1__2[[#This Row],[rating_count]]</f>
        <v>77540.400000000009</v>
      </c>
    </row>
    <row r="995" spans="1:17" hidden="1" x14ac:dyDescent="0.35">
      <c r="A995" s="1" t="s">
        <v>1000</v>
      </c>
      <c r="B995" s="1" t="s">
        <v>2265</v>
      </c>
      <c r="C995" s="1" t="s">
        <v>1428</v>
      </c>
      <c r="D995" s="1" t="s">
        <v>1521</v>
      </c>
      <c r="E995" s="1" t="s">
        <v>1522</v>
      </c>
      <c r="F995" s="1" t="s">
        <v>1547</v>
      </c>
      <c r="G995" s="4">
        <v>353</v>
      </c>
      <c r="H995" s="5" t="str">
        <f>IF(Sheet1__2[[#This Row],[discounted_price]]&lt;200,"&lt;₹200",IF(OR(Sheet1__2[[#This Row],[discounted_price]]=200,Sheet1__2[[#This Row],[discounted_price]]&lt;=500),"₹200-₹500","&gt;₹500"))</f>
        <v>₹200-₹500</v>
      </c>
      <c r="I995" s="4">
        <v>1199</v>
      </c>
      <c r="J995" s="3">
        <v>0.71</v>
      </c>
      <c r="K995" s="1" t="str">
        <f>IF(Sheet1__2[[#This Row],[discount_percentage]]&gt;=50%,"50% or More","&lt;50%")</f>
        <v>50% or More</v>
      </c>
      <c r="M995" s="1">
        <v>4.3</v>
      </c>
      <c r="N995" s="2">
        <f>Sheet1__2[[#This Row],[actual_price]]*Sheet1__2[[#This Row],[rating_count]]</f>
        <v>754171</v>
      </c>
      <c r="O995" s="1">
        <v>629</v>
      </c>
      <c r="P995" s="1" t="str">
        <f>IF(Sheet1__2[[#This Row],[rating_count]]&lt;1000,"Under 1000","1000 or more")</f>
        <v>Under 1000</v>
      </c>
      <c r="Q995" s="11">
        <f>Sheet1__2[[#This Row],[rating]]*Sheet1__2[[#This Row],[rating_count]]</f>
        <v>2704.7</v>
      </c>
    </row>
    <row r="996" spans="1:17" hidden="1" x14ac:dyDescent="0.35">
      <c r="A996" s="1" t="s">
        <v>1001</v>
      </c>
      <c r="B996" s="1" t="s">
        <v>2266</v>
      </c>
      <c r="C996" s="1" t="s">
        <v>1428</v>
      </c>
      <c r="D996" s="1" t="s">
        <v>1521</v>
      </c>
      <c r="E996" s="1" t="s">
        <v>1522</v>
      </c>
      <c r="F996" s="1" t="s">
        <v>1530</v>
      </c>
      <c r="G996" s="4">
        <v>1099</v>
      </c>
      <c r="H996" s="5" t="str">
        <f>IF(Sheet1__2[[#This Row],[discounted_price]]&lt;200,"&lt;₹200",IF(OR(Sheet1__2[[#This Row],[discounted_price]]=200,Sheet1__2[[#This Row],[discounted_price]]&lt;=500),"₹200-₹500","&gt;₹500"))</f>
        <v>&gt;₹500</v>
      </c>
      <c r="I996" s="4">
        <v>1899</v>
      </c>
      <c r="J996" s="3">
        <v>0.42</v>
      </c>
      <c r="K996" s="1" t="str">
        <f>IF(Sheet1__2[[#This Row],[discount_percentage]]&gt;=50%,"50% or More","&lt;50%")</f>
        <v>&lt;50%</v>
      </c>
      <c r="M996" s="1">
        <v>4.3</v>
      </c>
      <c r="N996" s="2">
        <f>Sheet1__2[[#This Row],[actual_price]]*Sheet1__2[[#This Row],[rating_count]]</f>
        <v>29009124</v>
      </c>
      <c r="O996" s="1">
        <v>15276</v>
      </c>
      <c r="P996" s="1" t="str">
        <f>IF(Sheet1__2[[#This Row],[rating_count]]&lt;1000,"Under 1000","1000 or more")</f>
        <v>1000 or more</v>
      </c>
      <c r="Q996" s="11">
        <f>Sheet1__2[[#This Row],[rating]]*Sheet1__2[[#This Row],[rating_count]]</f>
        <v>65686.8</v>
      </c>
    </row>
    <row r="997" spans="1:17" hidden="1" x14ac:dyDescent="0.35">
      <c r="A997" s="1" t="s">
        <v>1002</v>
      </c>
      <c r="B997" s="1" t="s">
        <v>2267</v>
      </c>
      <c r="C997" s="1" t="s">
        <v>1428</v>
      </c>
      <c r="D997" s="1" t="s">
        <v>1521</v>
      </c>
      <c r="E997" s="1" t="s">
        <v>1522</v>
      </c>
      <c r="F997" s="1" t="s">
        <v>1541</v>
      </c>
      <c r="G997" s="4">
        <v>8799</v>
      </c>
      <c r="H997" s="5" t="str">
        <f>IF(Sheet1__2[[#This Row],[discounted_price]]&lt;200,"&lt;₹200",IF(OR(Sheet1__2[[#This Row],[discounted_price]]=200,Sheet1__2[[#This Row],[discounted_price]]&lt;=500),"₹200-₹500","&gt;₹500"))</f>
        <v>&gt;₹500</v>
      </c>
      <c r="I997" s="4">
        <v>11595</v>
      </c>
      <c r="J997" s="3">
        <v>0.24</v>
      </c>
      <c r="K997" s="1" t="str">
        <f>IF(Sheet1__2[[#This Row],[discount_percentage]]&gt;=50%,"50% or More","&lt;50%")</f>
        <v>&lt;50%</v>
      </c>
      <c r="M997" s="1">
        <v>4.4000000000000004</v>
      </c>
      <c r="N997" s="2">
        <f>Sheet1__2[[#This Row],[actual_price]]*Sheet1__2[[#This Row],[rating_count]]</f>
        <v>34564695</v>
      </c>
      <c r="O997" s="1">
        <v>2981</v>
      </c>
      <c r="P997" s="1" t="str">
        <f>IF(Sheet1__2[[#This Row],[rating_count]]&lt;1000,"Under 1000","1000 or more")</f>
        <v>1000 or more</v>
      </c>
      <c r="Q997" s="11">
        <f>Sheet1__2[[#This Row],[rating]]*Sheet1__2[[#This Row],[rating_count]]</f>
        <v>13116.400000000001</v>
      </c>
    </row>
    <row r="998" spans="1:17" hidden="1" x14ac:dyDescent="0.35">
      <c r="A998" s="1" t="s">
        <v>1003</v>
      </c>
      <c r="B998" s="1" t="s">
        <v>2268</v>
      </c>
      <c r="C998" s="1" t="s">
        <v>1428</v>
      </c>
      <c r="D998" s="1" t="s">
        <v>1521</v>
      </c>
      <c r="E998" s="1" t="s">
        <v>1522</v>
      </c>
      <c r="F998" s="1" t="s">
        <v>1523</v>
      </c>
      <c r="G998" s="4">
        <v>1345</v>
      </c>
      <c r="H998" s="5" t="str">
        <f>IF(Sheet1__2[[#This Row],[discounted_price]]&lt;200,"&lt;₹200",IF(OR(Sheet1__2[[#This Row],[discounted_price]]=200,Sheet1__2[[#This Row],[discounted_price]]&lt;=500),"₹200-₹500","&gt;₹500"))</f>
        <v>&gt;₹500</v>
      </c>
      <c r="I998" s="4">
        <v>1750</v>
      </c>
      <c r="J998" s="3">
        <v>0.23</v>
      </c>
      <c r="K998" s="1" t="str">
        <f>IF(Sheet1__2[[#This Row],[discount_percentage]]&gt;=50%,"50% or More","&lt;50%")</f>
        <v>&lt;50%</v>
      </c>
      <c r="M998" s="1">
        <v>3.8</v>
      </c>
      <c r="N998" s="2">
        <f>Sheet1__2[[#This Row],[actual_price]]*Sheet1__2[[#This Row],[rating_count]]</f>
        <v>4315500</v>
      </c>
      <c r="O998" s="1">
        <v>2466</v>
      </c>
      <c r="P998" s="1" t="str">
        <f>IF(Sheet1__2[[#This Row],[rating_count]]&lt;1000,"Under 1000","1000 or more")</f>
        <v>1000 or more</v>
      </c>
      <c r="Q998" s="11">
        <f>Sheet1__2[[#This Row],[rating]]*Sheet1__2[[#This Row],[rating_count]]</f>
        <v>9370.7999999999993</v>
      </c>
    </row>
    <row r="999" spans="1:17" hidden="1" x14ac:dyDescent="0.35">
      <c r="A999" s="1" t="s">
        <v>1004</v>
      </c>
      <c r="B999" s="1" t="s">
        <v>2269</v>
      </c>
      <c r="C999" s="1" t="s">
        <v>1428</v>
      </c>
      <c r="D999" s="1" t="s">
        <v>1521</v>
      </c>
      <c r="E999" s="1" t="s">
        <v>1522</v>
      </c>
      <c r="F999" s="1" t="s">
        <v>1555</v>
      </c>
      <c r="G999" s="4">
        <v>2095</v>
      </c>
      <c r="H999" s="5" t="str">
        <f>IF(Sheet1__2[[#This Row],[discounted_price]]&lt;200,"&lt;₹200",IF(OR(Sheet1__2[[#This Row],[discounted_price]]=200,Sheet1__2[[#This Row],[discounted_price]]&lt;=500),"₹200-₹500","&gt;₹500"))</f>
        <v>&gt;₹500</v>
      </c>
      <c r="I999" s="4">
        <v>2095</v>
      </c>
      <c r="J999" s="3">
        <v>0</v>
      </c>
      <c r="K999" s="1" t="str">
        <f>IF(Sheet1__2[[#This Row],[discount_percentage]]&gt;=50%,"50% or More","&lt;50%")</f>
        <v>&lt;50%</v>
      </c>
      <c r="M999" s="1">
        <v>4.5</v>
      </c>
      <c r="N999" s="2">
        <f>Sheet1__2[[#This Row],[actual_price]]*Sheet1__2[[#This Row],[rating_count]]</f>
        <v>16653155</v>
      </c>
      <c r="O999" s="1">
        <v>7949</v>
      </c>
      <c r="P999" s="1" t="str">
        <f>IF(Sheet1__2[[#This Row],[rating_count]]&lt;1000,"Under 1000","1000 or more")</f>
        <v>1000 or more</v>
      </c>
      <c r="Q999" s="11">
        <f>Sheet1__2[[#This Row],[rating]]*Sheet1__2[[#This Row],[rating_count]]</f>
        <v>35770.5</v>
      </c>
    </row>
    <row r="1000" spans="1:17" hidden="1" x14ac:dyDescent="0.35">
      <c r="A1000" s="1" t="s">
        <v>1005</v>
      </c>
      <c r="B1000" s="1" t="s">
        <v>2270</v>
      </c>
      <c r="C1000" s="1" t="s">
        <v>1428</v>
      </c>
      <c r="D1000" s="1" t="s">
        <v>1524</v>
      </c>
      <c r="E1000" s="1" t="s">
        <v>1525</v>
      </c>
      <c r="F1000" s="1" t="s">
        <v>1526</v>
      </c>
      <c r="G1000" s="4">
        <v>1498</v>
      </c>
      <c r="H1000" s="5" t="str">
        <f>IF(Sheet1__2[[#This Row],[discounted_price]]&lt;200,"&lt;₹200",IF(OR(Sheet1__2[[#This Row],[discounted_price]]=200,Sheet1__2[[#This Row],[discounted_price]]&lt;=500),"₹200-₹500","&gt;₹500"))</f>
        <v>&gt;₹500</v>
      </c>
      <c r="I1000" s="4">
        <v>2300</v>
      </c>
      <c r="J1000" s="3">
        <v>0.35</v>
      </c>
      <c r="K1000" s="1" t="str">
        <f>IF(Sheet1__2[[#This Row],[discount_percentage]]&gt;=50%,"50% or More","&lt;50%")</f>
        <v>&lt;50%</v>
      </c>
      <c r="M1000" s="1">
        <v>3.8</v>
      </c>
      <c r="N1000" s="2">
        <f>Sheet1__2[[#This Row],[actual_price]]*Sheet1__2[[#This Row],[rating_count]]</f>
        <v>218500</v>
      </c>
      <c r="O1000" s="1">
        <v>95</v>
      </c>
      <c r="P1000" s="1" t="str">
        <f>IF(Sheet1__2[[#This Row],[rating_count]]&lt;1000,"Under 1000","1000 or more")</f>
        <v>Under 1000</v>
      </c>
      <c r="Q1000" s="11">
        <f>Sheet1__2[[#This Row],[rating]]*Sheet1__2[[#This Row],[rating_count]]</f>
        <v>361</v>
      </c>
    </row>
    <row r="1001" spans="1:17" hidden="1" x14ac:dyDescent="0.35">
      <c r="A1001" s="1" t="s">
        <v>1006</v>
      </c>
      <c r="B1001" s="1" t="s">
        <v>2271</v>
      </c>
      <c r="C1001" s="1" t="s">
        <v>1428</v>
      </c>
      <c r="D1001" s="1" t="s">
        <v>1524</v>
      </c>
      <c r="E1001" s="1" t="s">
        <v>1525</v>
      </c>
      <c r="F1001" s="1" t="s">
        <v>1556</v>
      </c>
      <c r="G1001" s="4">
        <v>2199</v>
      </c>
      <c r="H1001" s="5" t="str">
        <f>IF(Sheet1__2[[#This Row],[discounted_price]]&lt;200,"&lt;₹200",IF(OR(Sheet1__2[[#This Row],[discounted_price]]=200,Sheet1__2[[#This Row],[discounted_price]]&lt;=500),"₹200-₹500","&gt;₹500"))</f>
        <v>&gt;₹500</v>
      </c>
      <c r="I1001" s="4">
        <v>2990</v>
      </c>
      <c r="J1001" s="3">
        <v>0.26</v>
      </c>
      <c r="K1001" s="1" t="str">
        <f>IF(Sheet1__2[[#This Row],[discount_percentage]]&gt;=50%,"50% or More","&lt;50%")</f>
        <v>&lt;50%</v>
      </c>
      <c r="M1001" s="1">
        <v>3.8</v>
      </c>
      <c r="N1001" s="2">
        <f>Sheet1__2[[#This Row],[actual_price]]*Sheet1__2[[#This Row],[rating_count]]</f>
        <v>4658420</v>
      </c>
      <c r="O1001" s="1">
        <v>1558</v>
      </c>
      <c r="P1001" s="1" t="str">
        <f>IF(Sheet1__2[[#This Row],[rating_count]]&lt;1000,"Under 1000","1000 or more")</f>
        <v>1000 or more</v>
      </c>
      <c r="Q1001" s="11">
        <f>Sheet1__2[[#This Row],[rating]]*Sheet1__2[[#This Row],[rating_count]]</f>
        <v>5920.4</v>
      </c>
    </row>
    <row r="1002" spans="1:17" hidden="1" x14ac:dyDescent="0.35">
      <c r="A1002" s="1" t="s">
        <v>1007</v>
      </c>
      <c r="B1002" s="1" t="s">
        <v>2272</v>
      </c>
      <c r="C1002" s="1" t="s">
        <v>1428</v>
      </c>
      <c r="D1002" s="1" t="s">
        <v>1521</v>
      </c>
      <c r="E1002" s="1" t="s">
        <v>1522</v>
      </c>
      <c r="F1002" s="1" t="s">
        <v>1536</v>
      </c>
      <c r="G1002" s="4">
        <v>3699</v>
      </c>
      <c r="H1002" s="5" t="str">
        <f>IF(Sheet1__2[[#This Row],[discounted_price]]&lt;200,"&lt;₹200",IF(OR(Sheet1__2[[#This Row],[discounted_price]]=200,Sheet1__2[[#This Row],[discounted_price]]&lt;=500),"₹200-₹500","&gt;₹500"))</f>
        <v>&gt;₹500</v>
      </c>
      <c r="I1002" s="4">
        <v>4295</v>
      </c>
      <c r="J1002" s="3">
        <v>0.14000000000000001</v>
      </c>
      <c r="K1002" s="1" t="str">
        <f>IF(Sheet1__2[[#This Row],[discount_percentage]]&gt;=50%,"50% or More","&lt;50%")</f>
        <v>&lt;50%</v>
      </c>
      <c r="M1002" s="1">
        <v>4.0999999999999996</v>
      </c>
      <c r="N1002" s="2">
        <f>Sheet1__2[[#This Row],[actual_price]]*Sheet1__2[[#This Row],[rating_count]]</f>
        <v>114002185</v>
      </c>
      <c r="O1002" s="1">
        <v>26543</v>
      </c>
      <c r="P1002" s="1" t="str">
        <f>IF(Sheet1__2[[#This Row],[rating_count]]&lt;1000,"Under 1000","1000 or more")</f>
        <v>1000 or more</v>
      </c>
      <c r="Q1002" s="11">
        <f>Sheet1__2[[#This Row],[rating]]*Sheet1__2[[#This Row],[rating_count]]</f>
        <v>108826.29999999999</v>
      </c>
    </row>
    <row r="1003" spans="1:17" hidden="1" x14ac:dyDescent="0.35">
      <c r="A1003" s="1" t="s">
        <v>1008</v>
      </c>
      <c r="B1003" s="1" t="s">
        <v>2273</v>
      </c>
      <c r="C1003" s="1" t="s">
        <v>1428</v>
      </c>
      <c r="D1003" s="1" t="s">
        <v>1542</v>
      </c>
      <c r="E1003" s="1" t="s">
        <v>1543</v>
      </c>
      <c r="F1003" s="1" t="s">
        <v>1544</v>
      </c>
      <c r="G1003" s="4">
        <v>177</v>
      </c>
      <c r="H1003" s="5" t="str">
        <f>IF(Sheet1__2[[#This Row],[discounted_price]]&lt;200,"&lt;₹200",IF(OR(Sheet1__2[[#This Row],[discounted_price]]=200,Sheet1__2[[#This Row],[discounted_price]]&lt;=500),"₹200-₹500","&gt;₹500"))</f>
        <v>&lt;₹200</v>
      </c>
      <c r="I1003" s="4">
        <v>199</v>
      </c>
      <c r="J1003" s="3">
        <v>0.11</v>
      </c>
      <c r="K1003" s="1" t="str">
        <f>IF(Sheet1__2[[#This Row],[discount_percentage]]&gt;=50%,"50% or More","&lt;50%")</f>
        <v>&lt;50%</v>
      </c>
      <c r="M1003" s="1">
        <v>4.0999999999999996</v>
      </c>
      <c r="N1003" s="2">
        <f>Sheet1__2[[#This Row],[actual_price]]*Sheet1__2[[#This Row],[rating_count]]</f>
        <v>733912</v>
      </c>
      <c r="O1003" s="1">
        <v>3688</v>
      </c>
      <c r="P1003" s="1" t="str">
        <f>IF(Sheet1__2[[#This Row],[rating_count]]&lt;1000,"Under 1000","1000 or more")</f>
        <v>1000 or more</v>
      </c>
      <c r="Q1003" s="11">
        <f>Sheet1__2[[#This Row],[rating]]*Sheet1__2[[#This Row],[rating_count]]</f>
        <v>15120.8</v>
      </c>
    </row>
    <row r="1004" spans="1:17" hidden="1" x14ac:dyDescent="0.35">
      <c r="A1004" s="1" t="s">
        <v>1009</v>
      </c>
      <c r="B1004" s="1" t="s">
        <v>2274</v>
      </c>
      <c r="C1004" s="1" t="s">
        <v>1428</v>
      </c>
      <c r="D1004" s="1" t="s">
        <v>1521</v>
      </c>
      <c r="E1004" s="1" t="s">
        <v>1522</v>
      </c>
      <c r="F1004" s="1" t="s">
        <v>1536</v>
      </c>
      <c r="G1004" s="4">
        <v>1149</v>
      </c>
      <c r="H1004" s="5" t="str">
        <f>IF(Sheet1__2[[#This Row],[discounted_price]]&lt;200,"&lt;₹200",IF(OR(Sheet1__2[[#This Row],[discounted_price]]=200,Sheet1__2[[#This Row],[discounted_price]]&lt;=500),"₹200-₹500","&gt;₹500"))</f>
        <v>&gt;₹500</v>
      </c>
      <c r="I1004" s="4">
        <v>2499</v>
      </c>
      <c r="J1004" s="3">
        <v>0.54</v>
      </c>
      <c r="K1004" s="1" t="str">
        <f>IF(Sheet1__2[[#This Row],[discount_percentage]]&gt;=50%,"50% or More","&lt;50%")</f>
        <v>50% or More</v>
      </c>
      <c r="M1004" s="1">
        <v>3.8</v>
      </c>
      <c r="N1004" s="2">
        <f>Sheet1__2[[#This Row],[actual_price]]*Sheet1__2[[#This Row],[rating_count]]</f>
        <v>10953117</v>
      </c>
      <c r="O1004" s="1">
        <v>4383</v>
      </c>
      <c r="P1004" s="1" t="str">
        <f>IF(Sheet1__2[[#This Row],[rating_count]]&lt;1000,"Under 1000","1000 or more")</f>
        <v>1000 or more</v>
      </c>
      <c r="Q1004" s="11">
        <f>Sheet1__2[[#This Row],[rating]]*Sheet1__2[[#This Row],[rating_count]]</f>
        <v>16655.399999999998</v>
      </c>
    </row>
    <row r="1005" spans="1:17" hidden="1" x14ac:dyDescent="0.35">
      <c r="A1005" s="1" t="s">
        <v>1010</v>
      </c>
      <c r="B1005" s="1" t="s">
        <v>2275</v>
      </c>
      <c r="C1005" s="1" t="s">
        <v>1428</v>
      </c>
      <c r="D1005" s="1" t="s">
        <v>1521</v>
      </c>
      <c r="E1005" s="1" t="s">
        <v>1557</v>
      </c>
      <c r="F1005" s="1" t="s">
        <v>1558</v>
      </c>
      <c r="G1005" s="4">
        <v>244</v>
      </c>
      <c r="H1005" s="5" t="str">
        <f>IF(Sheet1__2[[#This Row],[discounted_price]]&lt;200,"&lt;₹200",IF(OR(Sheet1__2[[#This Row],[discounted_price]]=200,Sheet1__2[[#This Row],[discounted_price]]&lt;=500),"₹200-₹500","&gt;₹500"))</f>
        <v>₹200-₹500</v>
      </c>
      <c r="I1005" s="4">
        <v>499</v>
      </c>
      <c r="J1005" s="3">
        <v>0.51</v>
      </c>
      <c r="K1005" s="1" t="str">
        <f>IF(Sheet1__2[[#This Row],[discount_percentage]]&gt;=50%,"50% or More","&lt;50%")</f>
        <v>50% or More</v>
      </c>
      <c r="M1005" s="1">
        <v>3.3</v>
      </c>
      <c r="N1005" s="2">
        <f>Sheet1__2[[#This Row],[actual_price]]*Sheet1__2[[#This Row],[rating_count]]</f>
        <v>238522</v>
      </c>
      <c r="O1005" s="1">
        <v>478</v>
      </c>
      <c r="P1005" s="1" t="str">
        <f>IF(Sheet1__2[[#This Row],[rating_count]]&lt;1000,"Under 1000","1000 or more")</f>
        <v>Under 1000</v>
      </c>
      <c r="Q1005" s="11">
        <f>Sheet1__2[[#This Row],[rating]]*Sheet1__2[[#This Row],[rating_count]]</f>
        <v>1577.3999999999999</v>
      </c>
    </row>
    <row r="1006" spans="1:17" hidden="1" x14ac:dyDescent="0.35">
      <c r="A1006" s="1" t="s">
        <v>1011</v>
      </c>
      <c r="B1006" s="1" t="s">
        <v>2270</v>
      </c>
      <c r="C1006" s="1" t="s">
        <v>1428</v>
      </c>
      <c r="D1006" s="1" t="s">
        <v>1524</v>
      </c>
      <c r="E1006" s="1" t="s">
        <v>1525</v>
      </c>
      <c r="F1006" s="1" t="s">
        <v>1526</v>
      </c>
      <c r="G1006" s="4">
        <v>1959</v>
      </c>
      <c r="H1006" s="5" t="str">
        <f>IF(Sheet1__2[[#This Row],[discounted_price]]&lt;200,"&lt;₹200",IF(OR(Sheet1__2[[#This Row],[discounted_price]]=200,Sheet1__2[[#This Row],[discounted_price]]&lt;=500),"₹200-₹500","&gt;₹500"))</f>
        <v>&gt;₹500</v>
      </c>
      <c r="I1006" s="4">
        <v>2400</v>
      </c>
      <c r="J1006" s="3">
        <v>0.18</v>
      </c>
      <c r="K1006" s="1" t="str">
        <f>IF(Sheet1__2[[#This Row],[discount_percentage]]&gt;=50%,"50% or More","&lt;50%")</f>
        <v>&lt;50%</v>
      </c>
      <c r="M1006" s="1">
        <v>4</v>
      </c>
      <c r="N1006" s="2">
        <f>Sheet1__2[[#This Row],[actual_price]]*Sheet1__2[[#This Row],[rating_count]]</f>
        <v>568800</v>
      </c>
      <c r="O1006" s="1">
        <v>237</v>
      </c>
      <c r="P1006" s="1" t="str">
        <f>IF(Sheet1__2[[#This Row],[rating_count]]&lt;1000,"Under 1000","1000 or more")</f>
        <v>Under 1000</v>
      </c>
      <c r="Q1006" s="11">
        <f>Sheet1__2[[#This Row],[rating]]*Sheet1__2[[#This Row],[rating_count]]</f>
        <v>948</v>
      </c>
    </row>
    <row r="1007" spans="1:17" hidden="1" x14ac:dyDescent="0.35">
      <c r="A1007" s="1" t="s">
        <v>1012</v>
      </c>
      <c r="B1007" s="1" t="s">
        <v>2276</v>
      </c>
      <c r="C1007" s="1" t="s">
        <v>1428</v>
      </c>
      <c r="D1007" s="1" t="s">
        <v>1521</v>
      </c>
      <c r="E1007" s="1" t="s">
        <v>1528</v>
      </c>
      <c r="F1007" s="1" t="s">
        <v>1529</v>
      </c>
      <c r="G1007" s="4">
        <v>319</v>
      </c>
      <c r="H1007" s="5" t="str">
        <f>IF(Sheet1__2[[#This Row],[discounted_price]]&lt;200,"&lt;₹200",IF(OR(Sheet1__2[[#This Row],[discounted_price]]=200,Sheet1__2[[#This Row],[discounted_price]]&lt;=500),"₹200-₹500","&gt;₹500"))</f>
        <v>₹200-₹500</v>
      </c>
      <c r="I1007" s="4">
        <v>749</v>
      </c>
      <c r="J1007" s="3">
        <v>0.56999999999999995</v>
      </c>
      <c r="K1007" s="1" t="str">
        <f>IF(Sheet1__2[[#This Row],[discount_percentage]]&gt;=50%,"50% or More","&lt;50%")</f>
        <v>50% or More</v>
      </c>
      <c r="M1007" s="1">
        <v>4.5999999999999996</v>
      </c>
      <c r="N1007" s="2">
        <f>Sheet1__2[[#This Row],[actual_price]]*Sheet1__2[[#This Row],[rating_count]]</f>
        <v>92876</v>
      </c>
      <c r="O1007" s="1">
        <v>124</v>
      </c>
      <c r="P1007" s="1" t="str">
        <f>IF(Sheet1__2[[#This Row],[rating_count]]&lt;1000,"Under 1000","1000 or more")</f>
        <v>Under 1000</v>
      </c>
      <c r="Q1007" s="11">
        <f>Sheet1__2[[#This Row],[rating]]*Sheet1__2[[#This Row],[rating_count]]</f>
        <v>570.4</v>
      </c>
    </row>
    <row r="1008" spans="1:17" hidden="1" x14ac:dyDescent="0.35">
      <c r="A1008" s="1" t="s">
        <v>1013</v>
      </c>
      <c r="B1008" s="1" t="s">
        <v>2277</v>
      </c>
      <c r="C1008" s="1" t="s">
        <v>1428</v>
      </c>
      <c r="D1008" s="1" t="s">
        <v>1521</v>
      </c>
      <c r="E1008" s="1" t="s">
        <v>1522</v>
      </c>
      <c r="F1008" s="1" t="s">
        <v>1523</v>
      </c>
      <c r="G1008" s="4">
        <v>1499</v>
      </c>
      <c r="H1008" s="5" t="str">
        <f>IF(Sheet1__2[[#This Row],[discounted_price]]&lt;200,"&lt;₹200",IF(OR(Sheet1__2[[#This Row],[discounted_price]]=200,Sheet1__2[[#This Row],[discounted_price]]&lt;=500),"₹200-₹500","&gt;₹500"))</f>
        <v>&gt;₹500</v>
      </c>
      <c r="I1008" s="4">
        <v>1775</v>
      </c>
      <c r="J1008" s="3">
        <v>0.16</v>
      </c>
      <c r="K1008" s="1" t="str">
        <f>IF(Sheet1__2[[#This Row],[discount_percentage]]&gt;=50%,"50% or More","&lt;50%")</f>
        <v>&lt;50%</v>
      </c>
      <c r="M1008" s="1">
        <v>3.9</v>
      </c>
      <c r="N1008" s="2">
        <f>Sheet1__2[[#This Row],[actual_price]]*Sheet1__2[[#This Row],[rating_count]]</f>
        <v>26033925</v>
      </c>
      <c r="O1008" s="1">
        <v>14667</v>
      </c>
      <c r="P1008" s="1" t="str">
        <f>IF(Sheet1__2[[#This Row],[rating_count]]&lt;1000,"Under 1000","1000 or more")</f>
        <v>1000 or more</v>
      </c>
      <c r="Q1008" s="11">
        <f>Sheet1__2[[#This Row],[rating]]*Sheet1__2[[#This Row],[rating_count]]</f>
        <v>57201.299999999996</v>
      </c>
    </row>
    <row r="1009" spans="1:17" hidden="1" x14ac:dyDescent="0.35">
      <c r="A1009" s="1" t="s">
        <v>1014</v>
      </c>
      <c r="B1009" s="1" t="s">
        <v>2278</v>
      </c>
      <c r="C1009" s="1" t="s">
        <v>1428</v>
      </c>
      <c r="D1009" s="1" t="s">
        <v>1521</v>
      </c>
      <c r="E1009" s="1" t="s">
        <v>1528</v>
      </c>
      <c r="F1009" s="1" t="s">
        <v>1529</v>
      </c>
      <c r="G1009" s="4">
        <v>469</v>
      </c>
      <c r="H1009" s="5" t="str">
        <f>IF(Sheet1__2[[#This Row],[discounted_price]]&lt;200,"&lt;₹200",IF(OR(Sheet1__2[[#This Row],[discounted_price]]=200,Sheet1__2[[#This Row],[discounted_price]]&lt;=500),"₹200-₹500","&gt;₹500"))</f>
        <v>₹200-₹500</v>
      </c>
      <c r="I1009" s="4">
        <v>1599</v>
      </c>
      <c r="J1009" s="3">
        <v>0.71</v>
      </c>
      <c r="K1009" s="1" t="str">
        <f>IF(Sheet1__2[[#This Row],[discount_percentage]]&gt;=50%,"50% or More","&lt;50%")</f>
        <v>50% or More</v>
      </c>
      <c r="M1009" s="1">
        <v>3.7</v>
      </c>
      <c r="N1009" s="2">
        <f>Sheet1__2[[#This Row],[actual_price]]*Sheet1__2[[#This Row],[rating_count]]</f>
        <v>9594</v>
      </c>
      <c r="O1009" s="1">
        <v>6</v>
      </c>
      <c r="P1009" s="1" t="str">
        <f>IF(Sheet1__2[[#This Row],[rating_count]]&lt;1000,"Under 1000","1000 or more")</f>
        <v>Under 1000</v>
      </c>
      <c r="Q1009" s="11">
        <f>Sheet1__2[[#This Row],[rating]]*Sheet1__2[[#This Row],[rating_count]]</f>
        <v>22.200000000000003</v>
      </c>
    </row>
    <row r="1010" spans="1:17" hidden="1" x14ac:dyDescent="0.35">
      <c r="A1010" s="1" t="s">
        <v>1015</v>
      </c>
      <c r="B1010" s="1" t="s">
        <v>2189</v>
      </c>
      <c r="C1010" s="1" t="s">
        <v>1428</v>
      </c>
      <c r="D1010" s="1" t="s">
        <v>1521</v>
      </c>
      <c r="E1010" s="1" t="s">
        <v>1522</v>
      </c>
      <c r="F1010" s="1" t="s">
        <v>1555</v>
      </c>
      <c r="G1010" s="4">
        <v>1099</v>
      </c>
      <c r="H1010" s="5" t="str">
        <f>IF(Sheet1__2[[#This Row],[discounted_price]]&lt;200,"&lt;₹200",IF(OR(Sheet1__2[[#This Row],[discounted_price]]=200,Sheet1__2[[#This Row],[discounted_price]]&lt;=500),"₹200-₹500","&gt;₹500"))</f>
        <v>&gt;₹500</v>
      </c>
      <c r="I1010" s="4">
        <v>1795</v>
      </c>
      <c r="J1010" s="3">
        <v>0.39</v>
      </c>
      <c r="K1010" s="1" t="str">
        <f>IF(Sheet1__2[[#This Row],[discount_percentage]]&gt;=50%,"50% or More","&lt;50%")</f>
        <v>&lt;50%</v>
      </c>
      <c r="M1010" s="1">
        <v>4.2</v>
      </c>
      <c r="N1010" s="2">
        <f>Sheet1__2[[#This Row],[actual_price]]*Sheet1__2[[#This Row],[rating_count]]</f>
        <v>7617980</v>
      </c>
      <c r="O1010" s="1">
        <v>4244</v>
      </c>
      <c r="P1010" s="1" t="str">
        <f>IF(Sheet1__2[[#This Row],[rating_count]]&lt;1000,"Under 1000","1000 or more")</f>
        <v>1000 or more</v>
      </c>
      <c r="Q1010" s="11">
        <f>Sheet1__2[[#This Row],[rating]]*Sheet1__2[[#This Row],[rating_count]]</f>
        <v>17824.8</v>
      </c>
    </row>
    <row r="1011" spans="1:17" hidden="1" x14ac:dyDescent="0.35">
      <c r="A1011" s="1" t="s">
        <v>1016</v>
      </c>
      <c r="B1011" s="1" t="s">
        <v>2279</v>
      </c>
      <c r="C1011" s="1" t="s">
        <v>1428</v>
      </c>
      <c r="D1011" s="1" t="s">
        <v>1524</v>
      </c>
      <c r="E1011" s="1" t="s">
        <v>1525</v>
      </c>
      <c r="F1011" s="1" t="s">
        <v>1527</v>
      </c>
      <c r="G1011" s="4">
        <v>9590</v>
      </c>
      <c r="H1011" s="5" t="str">
        <f>IF(Sheet1__2[[#This Row],[discounted_price]]&lt;200,"&lt;₹200",IF(OR(Sheet1__2[[#This Row],[discounted_price]]=200,Sheet1__2[[#This Row],[discounted_price]]&lt;=500),"₹200-₹500","&gt;₹500"))</f>
        <v>&gt;₹500</v>
      </c>
      <c r="I1011" s="4">
        <v>15999</v>
      </c>
      <c r="J1011" s="3">
        <v>0.4</v>
      </c>
      <c r="K1011" s="1" t="str">
        <f>IF(Sheet1__2[[#This Row],[discount_percentage]]&gt;=50%,"50% or More","&lt;50%")</f>
        <v>&lt;50%</v>
      </c>
      <c r="M1011" s="1">
        <v>4.0999999999999996</v>
      </c>
      <c r="N1011" s="2">
        <f>Sheet1__2[[#This Row],[actual_price]]*Sheet1__2[[#This Row],[rating_count]]</f>
        <v>16270983</v>
      </c>
      <c r="O1011" s="1">
        <v>1017</v>
      </c>
      <c r="P1011" s="1" t="str">
        <f>IF(Sheet1__2[[#This Row],[rating_count]]&lt;1000,"Under 1000","1000 or more")</f>
        <v>1000 or more</v>
      </c>
      <c r="Q1011" s="11">
        <f>Sheet1__2[[#This Row],[rating]]*Sheet1__2[[#This Row],[rating_count]]</f>
        <v>4169.7</v>
      </c>
    </row>
    <row r="1012" spans="1:17" hidden="1" x14ac:dyDescent="0.35">
      <c r="A1012" s="1" t="s">
        <v>1017</v>
      </c>
      <c r="B1012" s="1" t="s">
        <v>2280</v>
      </c>
      <c r="C1012" s="1" t="s">
        <v>1428</v>
      </c>
      <c r="D1012" s="1" t="s">
        <v>1524</v>
      </c>
      <c r="E1012" s="1" t="s">
        <v>1551</v>
      </c>
      <c r="F1012" s="1" t="s">
        <v>1559</v>
      </c>
      <c r="G1012" s="4">
        <v>999</v>
      </c>
      <c r="H1012" s="5" t="str">
        <f>IF(Sheet1__2[[#This Row],[discounted_price]]&lt;200,"&lt;₹200",IF(OR(Sheet1__2[[#This Row],[discounted_price]]=200,Sheet1__2[[#This Row],[discounted_price]]&lt;=500),"₹200-₹500","&gt;₹500"))</f>
        <v>&gt;₹500</v>
      </c>
      <c r="I1012" s="4">
        <v>1490</v>
      </c>
      <c r="J1012" s="3">
        <v>0.33</v>
      </c>
      <c r="K1012" s="1" t="str">
        <f>IF(Sheet1__2[[#This Row],[discount_percentage]]&gt;=50%,"50% or More","&lt;50%")</f>
        <v>&lt;50%</v>
      </c>
      <c r="M1012" s="1">
        <v>4.0999999999999996</v>
      </c>
      <c r="N1012" s="2">
        <f>Sheet1__2[[#This Row],[actual_price]]*Sheet1__2[[#This Row],[rating_count]]</f>
        <v>19368510</v>
      </c>
      <c r="O1012" s="1">
        <v>12999</v>
      </c>
      <c r="P1012" s="1" t="str">
        <f>IF(Sheet1__2[[#This Row],[rating_count]]&lt;1000,"Under 1000","1000 or more")</f>
        <v>1000 or more</v>
      </c>
      <c r="Q1012" s="11">
        <f>Sheet1__2[[#This Row],[rating]]*Sheet1__2[[#This Row],[rating_count]]</f>
        <v>53295.899999999994</v>
      </c>
    </row>
    <row r="1013" spans="1:17" hidden="1" x14ac:dyDescent="0.35">
      <c r="A1013" s="1" t="s">
        <v>1018</v>
      </c>
      <c r="B1013" s="1" t="s">
        <v>2281</v>
      </c>
      <c r="C1013" s="1" t="s">
        <v>1428</v>
      </c>
      <c r="D1013" s="1" t="s">
        <v>1521</v>
      </c>
      <c r="E1013" s="1" t="s">
        <v>1522</v>
      </c>
      <c r="F1013" s="1" t="s">
        <v>1523</v>
      </c>
      <c r="G1013" s="4">
        <v>1299</v>
      </c>
      <c r="H1013" s="5" t="str">
        <f>IF(Sheet1__2[[#This Row],[discounted_price]]&lt;200,"&lt;₹200",IF(OR(Sheet1__2[[#This Row],[discounted_price]]=200,Sheet1__2[[#This Row],[discounted_price]]&lt;=500),"₹200-₹500","&gt;₹500"))</f>
        <v>&gt;₹500</v>
      </c>
      <c r="I1013" s="4">
        <v>1999</v>
      </c>
      <c r="J1013" s="3">
        <v>0.35</v>
      </c>
      <c r="K1013" s="1" t="str">
        <f>IF(Sheet1__2[[#This Row],[discount_percentage]]&gt;=50%,"50% or More","&lt;50%")</f>
        <v>&lt;50%</v>
      </c>
      <c r="M1013" s="1">
        <v>3.8</v>
      </c>
      <c r="N1013" s="2">
        <f>Sheet1__2[[#This Row],[actual_price]]*Sheet1__2[[#This Row],[rating_count]]</f>
        <v>621689</v>
      </c>
      <c r="O1013" s="1">
        <v>311</v>
      </c>
      <c r="P1013" s="1" t="str">
        <f>IF(Sheet1__2[[#This Row],[rating_count]]&lt;1000,"Under 1000","1000 or more")</f>
        <v>Under 1000</v>
      </c>
      <c r="Q1013" s="11">
        <f>Sheet1__2[[#This Row],[rating]]*Sheet1__2[[#This Row],[rating_count]]</f>
        <v>1181.8</v>
      </c>
    </row>
    <row r="1014" spans="1:17" hidden="1" x14ac:dyDescent="0.35">
      <c r="A1014" s="1" t="s">
        <v>1019</v>
      </c>
      <c r="B1014" s="1" t="s">
        <v>2282</v>
      </c>
      <c r="C1014" s="1" t="s">
        <v>1428</v>
      </c>
      <c r="D1014" s="1" t="s">
        <v>1521</v>
      </c>
      <c r="E1014" s="1" t="s">
        <v>1557</v>
      </c>
      <c r="F1014" s="1" t="s">
        <v>1560</v>
      </c>
      <c r="G1014" s="4">
        <v>292</v>
      </c>
      <c r="H1014" s="5" t="str">
        <f>IF(Sheet1__2[[#This Row],[discounted_price]]&lt;200,"&lt;₹200",IF(OR(Sheet1__2[[#This Row],[discounted_price]]=200,Sheet1__2[[#This Row],[discounted_price]]&lt;=500),"₹200-₹500","&gt;₹500"))</f>
        <v>₹200-₹500</v>
      </c>
      <c r="I1014" s="4">
        <v>499</v>
      </c>
      <c r="J1014" s="3">
        <v>0.41</v>
      </c>
      <c r="K1014" s="1" t="str">
        <f>IF(Sheet1__2[[#This Row],[discount_percentage]]&gt;=50%,"50% or More","&lt;50%")</f>
        <v>&lt;50%</v>
      </c>
      <c r="M1014" s="1">
        <v>4.0999999999999996</v>
      </c>
      <c r="N1014" s="2">
        <f>Sheet1__2[[#This Row],[actual_price]]*Sheet1__2[[#This Row],[rating_count]]</f>
        <v>2114762</v>
      </c>
      <c r="O1014" s="1">
        <v>4238</v>
      </c>
      <c r="P1014" s="1" t="str">
        <f>IF(Sheet1__2[[#This Row],[rating_count]]&lt;1000,"Under 1000","1000 or more")</f>
        <v>1000 or more</v>
      </c>
      <c r="Q1014" s="11">
        <f>Sheet1__2[[#This Row],[rating]]*Sheet1__2[[#This Row],[rating_count]]</f>
        <v>17375.8</v>
      </c>
    </row>
    <row r="1015" spans="1:17" hidden="1" x14ac:dyDescent="0.35">
      <c r="A1015" s="1" t="s">
        <v>1020</v>
      </c>
      <c r="B1015" s="1" t="s">
        <v>2283</v>
      </c>
      <c r="C1015" s="1" t="s">
        <v>1428</v>
      </c>
      <c r="D1015" s="1" t="s">
        <v>1521</v>
      </c>
      <c r="E1015" s="1" t="s">
        <v>1522</v>
      </c>
      <c r="F1015" s="1" t="s">
        <v>1550</v>
      </c>
      <c r="G1015" s="4">
        <v>160</v>
      </c>
      <c r="H1015" s="5" t="str">
        <f>IF(Sheet1__2[[#This Row],[discounted_price]]&lt;200,"&lt;₹200",IF(OR(Sheet1__2[[#This Row],[discounted_price]]=200,Sheet1__2[[#This Row],[discounted_price]]&lt;=500),"₹200-₹500","&gt;₹500"))</f>
        <v>&lt;₹200</v>
      </c>
      <c r="I1015" s="4">
        <v>299</v>
      </c>
      <c r="J1015" s="3">
        <v>0.46</v>
      </c>
      <c r="K1015" s="1" t="str">
        <f>IF(Sheet1__2[[#This Row],[discount_percentage]]&gt;=50%,"50% or More","&lt;50%")</f>
        <v>&lt;50%</v>
      </c>
      <c r="M1015" s="1">
        <v>4.5999999999999996</v>
      </c>
      <c r="N1015" s="2">
        <f>Sheet1__2[[#This Row],[actual_price]]*Sheet1__2[[#This Row],[rating_count]]</f>
        <v>831519</v>
      </c>
      <c r="O1015" s="1">
        <v>2781</v>
      </c>
      <c r="P1015" s="1" t="str">
        <f>IF(Sheet1__2[[#This Row],[rating_count]]&lt;1000,"Under 1000","1000 or more")</f>
        <v>1000 or more</v>
      </c>
      <c r="Q1015" s="11">
        <f>Sheet1__2[[#This Row],[rating]]*Sheet1__2[[#This Row],[rating_count]]</f>
        <v>12792.599999999999</v>
      </c>
    </row>
    <row r="1016" spans="1:17" hidden="1" x14ac:dyDescent="0.35">
      <c r="A1016" s="1" t="s">
        <v>1021</v>
      </c>
      <c r="B1016" s="1" t="s">
        <v>2284</v>
      </c>
      <c r="C1016" s="1" t="s">
        <v>1428</v>
      </c>
      <c r="D1016" s="1" t="s">
        <v>1521</v>
      </c>
      <c r="E1016" s="1" t="s">
        <v>1561</v>
      </c>
      <c r="F1016" s="1" t="s">
        <v>1562</v>
      </c>
      <c r="G1016" s="4">
        <v>600</v>
      </c>
      <c r="H1016" s="5" t="str">
        <f>IF(Sheet1__2[[#This Row],[discounted_price]]&lt;200,"&lt;₹200",IF(OR(Sheet1__2[[#This Row],[discounted_price]]=200,Sheet1__2[[#This Row],[discounted_price]]&lt;=500),"₹200-₹500","&gt;₹500"))</f>
        <v>&gt;₹500</v>
      </c>
      <c r="I1016" s="4">
        <v>600</v>
      </c>
      <c r="J1016" s="3">
        <v>0</v>
      </c>
      <c r="K1016" s="1" t="str">
        <f>IF(Sheet1__2[[#This Row],[discount_percentage]]&gt;=50%,"50% or More","&lt;50%")</f>
        <v>&lt;50%</v>
      </c>
      <c r="M1016" s="1">
        <v>4.0999999999999996</v>
      </c>
      <c r="N1016" s="2">
        <f>Sheet1__2[[#This Row],[actual_price]]*Sheet1__2[[#This Row],[rating_count]]</f>
        <v>6544200</v>
      </c>
      <c r="O1016" s="1">
        <v>10907</v>
      </c>
      <c r="P1016" s="1" t="str">
        <f>IF(Sheet1__2[[#This Row],[rating_count]]&lt;1000,"Under 1000","1000 or more")</f>
        <v>1000 or more</v>
      </c>
      <c r="Q1016" s="11">
        <f>Sheet1__2[[#This Row],[rating]]*Sheet1__2[[#This Row],[rating_count]]</f>
        <v>44718.7</v>
      </c>
    </row>
    <row r="1017" spans="1:17" hidden="1" x14ac:dyDescent="0.35">
      <c r="A1017" s="1" t="s">
        <v>1022</v>
      </c>
      <c r="B1017" s="1" t="s">
        <v>2284</v>
      </c>
      <c r="C1017" s="1" t="s">
        <v>1428</v>
      </c>
      <c r="D1017" s="1" t="s">
        <v>1521</v>
      </c>
      <c r="E1017" s="1" t="s">
        <v>1561</v>
      </c>
      <c r="F1017" s="1" t="s">
        <v>1563</v>
      </c>
      <c r="G1017" s="4">
        <v>1130</v>
      </c>
      <c r="H1017" s="5" t="str">
        <f>IF(Sheet1__2[[#This Row],[discounted_price]]&lt;200,"&lt;₹200",IF(OR(Sheet1__2[[#This Row],[discounted_price]]=200,Sheet1__2[[#This Row],[discounted_price]]&lt;=500),"₹200-₹500","&gt;₹500"))</f>
        <v>&gt;₹500</v>
      </c>
      <c r="I1017" s="4">
        <v>1130</v>
      </c>
      <c r="J1017" s="3">
        <v>0</v>
      </c>
      <c r="K1017" s="1" t="str">
        <f>IF(Sheet1__2[[#This Row],[discount_percentage]]&gt;=50%,"50% or More","&lt;50%")</f>
        <v>&lt;50%</v>
      </c>
      <c r="M1017" s="1">
        <v>4.2</v>
      </c>
      <c r="N1017" s="2">
        <f>Sheet1__2[[#This Row],[actual_price]]*Sheet1__2[[#This Row],[rating_count]]</f>
        <v>14972500</v>
      </c>
      <c r="O1017" s="1">
        <v>13250</v>
      </c>
      <c r="P1017" s="1" t="str">
        <f>IF(Sheet1__2[[#This Row],[rating_count]]&lt;1000,"Under 1000","1000 or more")</f>
        <v>1000 or more</v>
      </c>
      <c r="Q1017" s="11">
        <f>Sheet1__2[[#This Row],[rating]]*Sheet1__2[[#This Row],[rating_count]]</f>
        <v>55650</v>
      </c>
    </row>
    <row r="1018" spans="1:17" hidden="1" x14ac:dyDescent="0.35">
      <c r="A1018" s="1" t="s">
        <v>1023</v>
      </c>
      <c r="B1018" s="1" t="s">
        <v>2285</v>
      </c>
      <c r="C1018" s="1" t="s">
        <v>1428</v>
      </c>
      <c r="D1018" s="1" t="s">
        <v>1521</v>
      </c>
      <c r="E1018" s="1" t="s">
        <v>1522</v>
      </c>
      <c r="F1018" s="1" t="s">
        <v>1536</v>
      </c>
      <c r="G1018" s="4">
        <v>3249</v>
      </c>
      <c r="H1018" s="5" t="str">
        <f>IF(Sheet1__2[[#This Row],[discounted_price]]&lt;200,"&lt;₹200",IF(OR(Sheet1__2[[#This Row],[discounted_price]]=200,Sheet1__2[[#This Row],[discounted_price]]&lt;=500),"₹200-₹500","&gt;₹500"))</f>
        <v>&gt;₹500</v>
      </c>
      <c r="I1018" s="4">
        <v>6295</v>
      </c>
      <c r="J1018" s="3">
        <v>0.48</v>
      </c>
      <c r="K1018" s="1" t="str">
        <f>IF(Sheet1__2[[#This Row],[discount_percentage]]&gt;=50%,"50% or More","&lt;50%")</f>
        <v>&lt;50%</v>
      </c>
      <c r="M1018" s="1">
        <v>3.9</v>
      </c>
      <c r="N1018" s="2">
        <f>Sheet1__2[[#This Row],[actual_price]]*Sheet1__2[[#This Row],[rating_count]]</f>
        <v>271125650</v>
      </c>
      <c r="O1018" s="1">
        <v>43070</v>
      </c>
      <c r="P1018" s="1" t="str">
        <f>IF(Sheet1__2[[#This Row],[rating_count]]&lt;1000,"Under 1000","1000 or more")</f>
        <v>1000 or more</v>
      </c>
      <c r="Q1018" s="11">
        <f>Sheet1__2[[#This Row],[rating]]*Sheet1__2[[#This Row],[rating_count]]</f>
        <v>167973</v>
      </c>
    </row>
    <row r="1019" spans="1:17" hidden="1" x14ac:dyDescent="0.35">
      <c r="A1019" s="1" t="s">
        <v>1024</v>
      </c>
      <c r="B1019" s="1" t="s">
        <v>2286</v>
      </c>
      <c r="C1019" s="1" t="s">
        <v>1428</v>
      </c>
      <c r="D1019" s="1" t="s">
        <v>1521</v>
      </c>
      <c r="E1019" s="1" t="s">
        <v>1522</v>
      </c>
      <c r="F1019" s="1" t="s">
        <v>1536</v>
      </c>
      <c r="G1019" s="4">
        <v>3599</v>
      </c>
      <c r="H1019" s="5" t="str">
        <f>IF(Sheet1__2[[#This Row],[discounted_price]]&lt;200,"&lt;₹200",IF(OR(Sheet1__2[[#This Row],[discounted_price]]=200,Sheet1__2[[#This Row],[discounted_price]]&lt;=500),"₹200-₹500","&gt;₹500"))</f>
        <v>&gt;₹500</v>
      </c>
      <c r="I1019" s="4">
        <v>9455</v>
      </c>
      <c r="J1019" s="3">
        <v>0.62</v>
      </c>
      <c r="K1019" s="1" t="str">
        <f>IF(Sheet1__2[[#This Row],[discount_percentage]]&gt;=50%,"50% or More","&lt;50%")</f>
        <v>50% or More</v>
      </c>
      <c r="M1019" s="1">
        <v>4.0999999999999996</v>
      </c>
      <c r="N1019" s="2">
        <f>Sheet1__2[[#This Row],[actual_price]]*Sheet1__2[[#This Row],[rating_count]]</f>
        <v>111833740</v>
      </c>
      <c r="O1019" s="1">
        <v>11828</v>
      </c>
      <c r="P1019" s="1" t="str">
        <f>IF(Sheet1__2[[#This Row],[rating_count]]&lt;1000,"Under 1000","1000 or more")</f>
        <v>1000 or more</v>
      </c>
      <c r="Q1019" s="11">
        <f>Sheet1__2[[#This Row],[rating]]*Sheet1__2[[#This Row],[rating_count]]</f>
        <v>48494.799999999996</v>
      </c>
    </row>
    <row r="1020" spans="1:17" hidden="1" x14ac:dyDescent="0.35">
      <c r="A1020" s="1" t="s">
        <v>1025</v>
      </c>
      <c r="B1020" s="1" t="s">
        <v>2287</v>
      </c>
      <c r="C1020" s="1" t="s">
        <v>1428</v>
      </c>
      <c r="D1020" s="1" t="s">
        <v>1521</v>
      </c>
      <c r="E1020" s="1" t="s">
        <v>1522</v>
      </c>
      <c r="F1020" s="1" t="s">
        <v>1547</v>
      </c>
      <c r="G1020" s="4">
        <v>368</v>
      </c>
      <c r="H1020" s="5" t="str">
        <f>IF(Sheet1__2[[#This Row],[discounted_price]]&lt;200,"&lt;₹200",IF(OR(Sheet1__2[[#This Row],[discounted_price]]=200,Sheet1__2[[#This Row],[discounted_price]]&lt;=500),"₹200-₹500","&gt;₹500"))</f>
        <v>₹200-₹500</v>
      </c>
      <c r="I1020" s="4">
        <v>699</v>
      </c>
      <c r="J1020" s="3">
        <v>0.47</v>
      </c>
      <c r="K1020" s="1" t="str">
        <f>IF(Sheet1__2[[#This Row],[discount_percentage]]&gt;=50%,"50% or More","&lt;50%")</f>
        <v>&lt;50%</v>
      </c>
      <c r="M1020" s="1">
        <v>4.0999999999999996</v>
      </c>
      <c r="N1020" s="2">
        <f>Sheet1__2[[#This Row],[actual_price]]*Sheet1__2[[#This Row],[rating_count]]</f>
        <v>866760</v>
      </c>
      <c r="O1020" s="1">
        <v>1240</v>
      </c>
      <c r="P1020" s="1" t="str">
        <f>IF(Sheet1__2[[#This Row],[rating_count]]&lt;1000,"Under 1000","1000 or more")</f>
        <v>1000 or more</v>
      </c>
      <c r="Q1020" s="11">
        <f>Sheet1__2[[#This Row],[rating]]*Sheet1__2[[#This Row],[rating_count]]</f>
        <v>5084</v>
      </c>
    </row>
    <row r="1021" spans="1:17" hidden="1" x14ac:dyDescent="0.35">
      <c r="A1021" s="1" t="s">
        <v>1026</v>
      </c>
      <c r="B1021" s="1" t="s">
        <v>2288</v>
      </c>
      <c r="C1021" s="1" t="s">
        <v>1428</v>
      </c>
      <c r="D1021" s="1" t="s">
        <v>1521</v>
      </c>
      <c r="E1021" s="1" t="s">
        <v>1522</v>
      </c>
      <c r="F1021" s="1" t="s">
        <v>1536</v>
      </c>
      <c r="G1021" s="4">
        <v>3199</v>
      </c>
      <c r="H1021" s="5" t="str">
        <f>IF(Sheet1__2[[#This Row],[discounted_price]]&lt;200,"&lt;₹200",IF(OR(Sheet1__2[[#This Row],[discounted_price]]=200,Sheet1__2[[#This Row],[discounted_price]]&lt;=500),"₹200-₹500","&gt;₹500"))</f>
        <v>&gt;₹500</v>
      </c>
      <c r="I1021" s="4">
        <v>4999</v>
      </c>
      <c r="J1021" s="3">
        <v>0.36</v>
      </c>
      <c r="K1021" s="1" t="str">
        <f>IF(Sheet1__2[[#This Row],[discount_percentage]]&gt;=50%,"50% or More","&lt;50%")</f>
        <v>&lt;50%</v>
      </c>
      <c r="M1021" s="1">
        <v>4</v>
      </c>
      <c r="N1021" s="2">
        <f>Sheet1__2[[#This Row],[actual_price]]*Sheet1__2[[#This Row],[rating_count]]</f>
        <v>104324131</v>
      </c>
      <c r="O1021" s="1">
        <v>20869</v>
      </c>
      <c r="P1021" s="1" t="str">
        <f>IF(Sheet1__2[[#This Row],[rating_count]]&lt;1000,"Under 1000","1000 or more")</f>
        <v>1000 or more</v>
      </c>
      <c r="Q1021" s="11">
        <f>Sheet1__2[[#This Row],[rating]]*Sheet1__2[[#This Row],[rating_count]]</f>
        <v>83476</v>
      </c>
    </row>
    <row r="1022" spans="1:17" hidden="1" x14ac:dyDescent="0.35">
      <c r="A1022" s="1" t="s">
        <v>1027</v>
      </c>
      <c r="B1022" s="1" t="s">
        <v>2289</v>
      </c>
      <c r="C1022" s="1" t="s">
        <v>1428</v>
      </c>
      <c r="D1022" s="1" t="s">
        <v>1521</v>
      </c>
      <c r="E1022" s="1" t="s">
        <v>1522</v>
      </c>
      <c r="F1022" s="1" t="s">
        <v>1564</v>
      </c>
      <c r="G1022" s="4">
        <v>1599</v>
      </c>
      <c r="H1022" s="5" t="str">
        <f>IF(Sheet1__2[[#This Row],[discounted_price]]&lt;200,"&lt;₹200",IF(OR(Sheet1__2[[#This Row],[discounted_price]]=200,Sheet1__2[[#This Row],[discounted_price]]&lt;=500),"₹200-₹500","&gt;₹500"))</f>
        <v>&gt;₹500</v>
      </c>
      <c r="I1022" s="4">
        <v>2900</v>
      </c>
      <c r="J1022" s="3">
        <v>0.45</v>
      </c>
      <c r="K1022" s="1" t="str">
        <f>IF(Sheet1__2[[#This Row],[discount_percentage]]&gt;=50%,"50% or More","&lt;50%")</f>
        <v>&lt;50%</v>
      </c>
      <c r="M1022" s="1">
        <v>3.7</v>
      </c>
      <c r="N1022" s="2">
        <f>Sheet1__2[[#This Row],[actual_price]]*Sheet1__2[[#This Row],[rating_count]]</f>
        <v>1278900</v>
      </c>
      <c r="O1022" s="1">
        <v>441</v>
      </c>
      <c r="P1022" s="1" t="str">
        <f>IF(Sheet1__2[[#This Row],[rating_count]]&lt;1000,"Under 1000","1000 or more")</f>
        <v>Under 1000</v>
      </c>
      <c r="Q1022" s="11">
        <f>Sheet1__2[[#This Row],[rating]]*Sheet1__2[[#This Row],[rating_count]]</f>
        <v>1631.7</v>
      </c>
    </row>
    <row r="1023" spans="1:17" hidden="1" x14ac:dyDescent="0.35">
      <c r="A1023" s="1" t="s">
        <v>1028</v>
      </c>
      <c r="B1023" s="1" t="s">
        <v>2290</v>
      </c>
      <c r="C1023" s="1" t="s">
        <v>1428</v>
      </c>
      <c r="D1023" s="1" t="s">
        <v>1521</v>
      </c>
      <c r="E1023" s="1" t="s">
        <v>1522</v>
      </c>
      <c r="F1023" s="1" t="s">
        <v>1535</v>
      </c>
      <c r="G1023" s="4">
        <v>1999</v>
      </c>
      <c r="H1023" s="5" t="str">
        <f>IF(Sheet1__2[[#This Row],[discounted_price]]&lt;200,"&lt;₹200",IF(OR(Sheet1__2[[#This Row],[discounted_price]]=200,Sheet1__2[[#This Row],[discounted_price]]&lt;=500),"₹200-₹500","&gt;₹500"))</f>
        <v>&gt;₹500</v>
      </c>
      <c r="I1023" s="4">
        <v>2499</v>
      </c>
      <c r="J1023" s="3">
        <v>0.2</v>
      </c>
      <c r="K1023" s="1" t="str">
        <f>IF(Sheet1__2[[#This Row],[discount_percentage]]&gt;=50%,"50% or More","&lt;50%")</f>
        <v>&lt;50%</v>
      </c>
      <c r="M1023" s="1">
        <v>4.0999999999999996</v>
      </c>
      <c r="N1023" s="2">
        <f>Sheet1__2[[#This Row],[actual_price]]*Sheet1__2[[#This Row],[rating_count]]</f>
        <v>2583966</v>
      </c>
      <c r="O1023" s="1">
        <v>1034</v>
      </c>
      <c r="P1023" s="1" t="str">
        <f>IF(Sheet1__2[[#This Row],[rating_count]]&lt;1000,"Under 1000","1000 or more")</f>
        <v>1000 or more</v>
      </c>
      <c r="Q1023" s="11">
        <f>Sheet1__2[[#This Row],[rating]]*Sheet1__2[[#This Row],[rating_count]]</f>
        <v>4239.3999999999996</v>
      </c>
    </row>
    <row r="1024" spans="1:17" hidden="1" x14ac:dyDescent="0.35">
      <c r="A1024" s="1" t="s">
        <v>1029</v>
      </c>
      <c r="B1024" s="1" t="s">
        <v>2291</v>
      </c>
      <c r="C1024" s="1" t="s">
        <v>1428</v>
      </c>
      <c r="D1024" s="1" t="s">
        <v>1521</v>
      </c>
      <c r="E1024" s="1" t="s">
        <v>1528</v>
      </c>
      <c r="F1024" s="1" t="s">
        <v>1529</v>
      </c>
      <c r="G1024" s="4">
        <v>616</v>
      </c>
      <c r="H1024" s="5" t="str">
        <f>IF(Sheet1__2[[#This Row],[discounted_price]]&lt;200,"&lt;₹200",IF(OR(Sheet1__2[[#This Row],[discounted_price]]=200,Sheet1__2[[#This Row],[discounted_price]]&lt;=500),"₹200-₹500","&gt;₹500"))</f>
        <v>&gt;₹500</v>
      </c>
      <c r="I1024" s="4">
        <v>1190</v>
      </c>
      <c r="J1024" s="3">
        <v>0.48</v>
      </c>
      <c r="K1024" s="1" t="str">
        <f>IF(Sheet1__2[[#This Row],[discount_percentage]]&gt;=50%,"50% or More","&lt;50%")</f>
        <v>&lt;50%</v>
      </c>
      <c r="M1024" s="1">
        <v>4.0999999999999996</v>
      </c>
      <c r="N1024" s="2">
        <f>Sheet1__2[[#This Row],[actual_price]]*Sheet1__2[[#This Row],[rating_count]]</f>
        <v>44179940</v>
      </c>
      <c r="O1024" s="1">
        <v>37126</v>
      </c>
      <c r="P1024" s="1" t="str">
        <f>IF(Sheet1__2[[#This Row],[rating_count]]&lt;1000,"Under 1000","1000 or more")</f>
        <v>1000 or more</v>
      </c>
      <c r="Q1024" s="11">
        <f>Sheet1__2[[#This Row],[rating]]*Sheet1__2[[#This Row],[rating_count]]</f>
        <v>152216.59999999998</v>
      </c>
    </row>
    <row r="1025" spans="1:17" hidden="1" x14ac:dyDescent="0.35">
      <c r="A1025" s="1" t="s">
        <v>1030</v>
      </c>
      <c r="B1025" s="1" t="s">
        <v>2292</v>
      </c>
      <c r="C1025" s="1" t="s">
        <v>1428</v>
      </c>
      <c r="D1025" s="1" t="s">
        <v>1521</v>
      </c>
      <c r="E1025" s="1" t="s">
        <v>1522</v>
      </c>
      <c r="F1025" s="1" t="s">
        <v>1535</v>
      </c>
      <c r="G1025" s="4">
        <v>1499</v>
      </c>
      <c r="H1025" s="5" t="str">
        <f>IF(Sheet1__2[[#This Row],[discounted_price]]&lt;200,"&lt;₹200",IF(OR(Sheet1__2[[#This Row],[discounted_price]]=200,Sheet1__2[[#This Row],[discounted_price]]&lt;=500),"₹200-₹500","&gt;₹500"))</f>
        <v>&gt;₹500</v>
      </c>
      <c r="I1025" s="4">
        <v>2100</v>
      </c>
      <c r="J1025" s="3">
        <v>0.28999999999999998</v>
      </c>
      <c r="K1025" s="1" t="str">
        <f>IF(Sheet1__2[[#This Row],[discount_percentage]]&gt;=50%,"50% or More","&lt;50%")</f>
        <v>&lt;50%</v>
      </c>
      <c r="M1025" s="1">
        <v>4.0999999999999996</v>
      </c>
      <c r="N1025" s="2">
        <f>Sheet1__2[[#This Row],[actual_price]]*Sheet1__2[[#This Row],[rating_count]]</f>
        <v>13345500</v>
      </c>
      <c r="O1025" s="1">
        <v>6355</v>
      </c>
      <c r="P1025" s="1" t="str">
        <f>IF(Sheet1__2[[#This Row],[rating_count]]&lt;1000,"Under 1000","1000 or more")</f>
        <v>1000 or more</v>
      </c>
      <c r="Q1025" s="11">
        <f>Sheet1__2[[#This Row],[rating]]*Sheet1__2[[#This Row],[rating_count]]</f>
        <v>26055.499999999996</v>
      </c>
    </row>
    <row r="1026" spans="1:17" hidden="1" x14ac:dyDescent="0.35">
      <c r="A1026" s="1" t="s">
        <v>1031</v>
      </c>
      <c r="B1026" s="1" t="s">
        <v>2293</v>
      </c>
      <c r="C1026" s="1" t="s">
        <v>1428</v>
      </c>
      <c r="D1026" s="1" t="s">
        <v>1521</v>
      </c>
      <c r="E1026" s="1" t="s">
        <v>1522</v>
      </c>
      <c r="F1026" s="1" t="s">
        <v>1550</v>
      </c>
      <c r="G1026" s="4">
        <v>199</v>
      </c>
      <c r="H1026" s="5" t="str">
        <f>IF(Sheet1__2[[#This Row],[discounted_price]]&lt;200,"&lt;₹200",IF(OR(Sheet1__2[[#This Row],[discounted_price]]=200,Sheet1__2[[#This Row],[discounted_price]]&lt;=500),"₹200-₹500","&gt;₹500"))</f>
        <v>&lt;₹200</v>
      </c>
      <c r="I1026" s="4">
        <v>499</v>
      </c>
      <c r="J1026" s="3">
        <v>0.6</v>
      </c>
      <c r="K1026" s="1" t="str">
        <f>IF(Sheet1__2[[#This Row],[discount_percentage]]&gt;=50%,"50% or More","&lt;50%")</f>
        <v>50% or More</v>
      </c>
      <c r="M1026" s="1">
        <v>3.3</v>
      </c>
      <c r="N1026" s="2">
        <f>Sheet1__2[[#This Row],[actual_price]]*Sheet1__2[[#This Row],[rating_count]]</f>
        <v>5988</v>
      </c>
      <c r="O1026" s="1">
        <v>12</v>
      </c>
      <c r="P1026" s="1" t="str">
        <f>IF(Sheet1__2[[#This Row],[rating_count]]&lt;1000,"Under 1000","1000 or more")</f>
        <v>Under 1000</v>
      </c>
      <c r="Q1026" s="11">
        <f>Sheet1__2[[#This Row],[rating]]*Sheet1__2[[#This Row],[rating_count]]</f>
        <v>39.599999999999994</v>
      </c>
    </row>
    <row r="1027" spans="1:17" hidden="1" x14ac:dyDescent="0.35">
      <c r="A1027" s="1" t="s">
        <v>1032</v>
      </c>
      <c r="B1027" s="1" t="s">
        <v>2294</v>
      </c>
      <c r="C1027" s="1" t="s">
        <v>1428</v>
      </c>
      <c r="D1027" s="1" t="s">
        <v>1524</v>
      </c>
      <c r="E1027" s="1" t="s">
        <v>1537</v>
      </c>
      <c r="F1027" s="1" t="s">
        <v>1540</v>
      </c>
      <c r="G1027" s="4">
        <v>610</v>
      </c>
      <c r="H1027" s="5" t="str">
        <f>IF(Sheet1__2[[#This Row],[discounted_price]]&lt;200,"&lt;₹200",IF(OR(Sheet1__2[[#This Row],[discounted_price]]=200,Sheet1__2[[#This Row],[discounted_price]]&lt;=500),"₹200-₹500","&gt;₹500"))</f>
        <v>&gt;₹500</v>
      </c>
      <c r="I1027" s="4">
        <v>825</v>
      </c>
      <c r="J1027" s="3">
        <v>0.26</v>
      </c>
      <c r="K1027" s="1" t="str">
        <f>IF(Sheet1__2[[#This Row],[discount_percentage]]&gt;=50%,"50% or More","&lt;50%")</f>
        <v>&lt;50%</v>
      </c>
      <c r="M1027" s="1">
        <v>4.0999999999999996</v>
      </c>
      <c r="N1027" s="2">
        <f>Sheet1__2[[#This Row],[actual_price]]*Sheet1__2[[#This Row],[rating_count]]</f>
        <v>10861125</v>
      </c>
      <c r="O1027" s="1">
        <v>13165</v>
      </c>
      <c r="P1027" s="1" t="str">
        <f>IF(Sheet1__2[[#This Row],[rating_count]]&lt;1000,"Under 1000","1000 or more")</f>
        <v>1000 or more</v>
      </c>
      <c r="Q1027" s="11">
        <f>Sheet1__2[[#This Row],[rating]]*Sheet1__2[[#This Row],[rating_count]]</f>
        <v>53976.499999999993</v>
      </c>
    </row>
    <row r="1028" spans="1:17" hidden="1" x14ac:dyDescent="0.35">
      <c r="A1028" s="1" t="s">
        <v>1033</v>
      </c>
      <c r="B1028" s="1" t="s">
        <v>2295</v>
      </c>
      <c r="C1028" s="1" t="s">
        <v>1428</v>
      </c>
      <c r="D1028" s="1" t="s">
        <v>1521</v>
      </c>
      <c r="E1028" s="1" t="s">
        <v>1522</v>
      </c>
      <c r="F1028" s="1" t="s">
        <v>1549</v>
      </c>
      <c r="G1028" s="4">
        <v>999</v>
      </c>
      <c r="H1028" s="5" t="str">
        <f>IF(Sheet1__2[[#This Row],[discounted_price]]&lt;200,"&lt;₹200",IF(OR(Sheet1__2[[#This Row],[discounted_price]]=200,Sheet1__2[[#This Row],[discounted_price]]&lt;=500),"₹200-₹500","&gt;₹500"))</f>
        <v>&gt;₹500</v>
      </c>
      <c r="I1028" s="4">
        <v>1499</v>
      </c>
      <c r="J1028" s="3">
        <v>0.33</v>
      </c>
      <c r="K1028" s="1" t="str">
        <f>IF(Sheet1__2[[#This Row],[discount_percentage]]&gt;=50%,"50% or More","&lt;50%")</f>
        <v>&lt;50%</v>
      </c>
      <c r="M1028" s="1">
        <v>4.0999999999999996</v>
      </c>
      <c r="N1028" s="2">
        <f>Sheet1__2[[#This Row],[actual_price]]*Sheet1__2[[#This Row],[rating_count]]</f>
        <v>2467354</v>
      </c>
      <c r="O1028" s="1">
        <v>1646</v>
      </c>
      <c r="P1028" s="1" t="str">
        <f>IF(Sheet1__2[[#This Row],[rating_count]]&lt;1000,"Under 1000","1000 or more")</f>
        <v>1000 or more</v>
      </c>
      <c r="Q1028" s="11">
        <f>Sheet1__2[[#This Row],[rating]]*Sheet1__2[[#This Row],[rating_count]]</f>
        <v>6748.5999999999995</v>
      </c>
    </row>
    <row r="1029" spans="1:17" hidden="1" x14ac:dyDescent="0.35">
      <c r="A1029" s="1" t="s">
        <v>1034</v>
      </c>
      <c r="B1029" s="1" t="s">
        <v>2296</v>
      </c>
      <c r="C1029" s="1" t="s">
        <v>1428</v>
      </c>
      <c r="D1029" s="1" t="s">
        <v>1521</v>
      </c>
      <c r="E1029" s="1" t="s">
        <v>1528</v>
      </c>
      <c r="F1029" s="1" t="s">
        <v>1546</v>
      </c>
      <c r="G1029" s="4">
        <v>8999</v>
      </c>
      <c r="H1029" s="5" t="str">
        <f>IF(Sheet1__2[[#This Row],[discounted_price]]&lt;200,"&lt;₹200",IF(OR(Sheet1__2[[#This Row],[discounted_price]]=200,Sheet1__2[[#This Row],[discounted_price]]&lt;=500),"₹200-₹500","&gt;₹500"))</f>
        <v>&gt;₹500</v>
      </c>
      <c r="I1029" s="4">
        <v>9995</v>
      </c>
      <c r="J1029" s="3">
        <v>0.1</v>
      </c>
      <c r="K1029" s="1" t="str">
        <f>IF(Sheet1__2[[#This Row],[discount_percentage]]&gt;=50%,"50% or More","&lt;50%")</f>
        <v>&lt;50%</v>
      </c>
      <c r="M1029" s="1">
        <v>4.4000000000000004</v>
      </c>
      <c r="N1029" s="2">
        <f>Sheet1__2[[#This Row],[actual_price]]*Sheet1__2[[#This Row],[rating_count]]</f>
        <v>179850030</v>
      </c>
      <c r="O1029" s="1">
        <v>17994</v>
      </c>
      <c r="P1029" s="1" t="str">
        <f>IF(Sheet1__2[[#This Row],[rating_count]]&lt;1000,"Under 1000","1000 or more")</f>
        <v>1000 or more</v>
      </c>
      <c r="Q1029" s="11">
        <f>Sheet1__2[[#This Row],[rating]]*Sheet1__2[[#This Row],[rating_count]]</f>
        <v>79173.600000000006</v>
      </c>
    </row>
    <row r="1030" spans="1:17" hidden="1" x14ac:dyDescent="0.35">
      <c r="A1030" s="1" t="s">
        <v>1035</v>
      </c>
      <c r="B1030" s="1" t="s">
        <v>2297</v>
      </c>
      <c r="C1030" s="1" t="s">
        <v>1428</v>
      </c>
      <c r="D1030" s="1" t="s">
        <v>1521</v>
      </c>
      <c r="E1030" s="1" t="s">
        <v>1528</v>
      </c>
      <c r="F1030" s="1" t="s">
        <v>1529</v>
      </c>
      <c r="G1030" s="4">
        <v>453</v>
      </c>
      <c r="H1030" s="5" t="str">
        <f>IF(Sheet1__2[[#This Row],[discounted_price]]&lt;200,"&lt;₹200",IF(OR(Sheet1__2[[#This Row],[discounted_price]]=200,Sheet1__2[[#This Row],[discounted_price]]&lt;=500),"₹200-₹500","&gt;₹500"))</f>
        <v>₹200-₹500</v>
      </c>
      <c r="I1030" s="4">
        <v>999</v>
      </c>
      <c r="J1030" s="3">
        <v>0.55000000000000004</v>
      </c>
      <c r="K1030" s="1" t="str">
        <f>IF(Sheet1__2[[#This Row],[discount_percentage]]&gt;=50%,"50% or More","&lt;50%")</f>
        <v>50% or More</v>
      </c>
      <c r="M1030" s="1">
        <v>4.3</v>
      </c>
      <c r="N1030" s="2">
        <f>Sheet1__2[[#This Row],[actual_price]]*Sheet1__2[[#This Row],[rating_count]]</f>
        <v>609390</v>
      </c>
      <c r="O1030" s="1">
        <v>610</v>
      </c>
      <c r="P1030" s="1" t="str">
        <f>IF(Sheet1__2[[#This Row],[rating_count]]&lt;1000,"Under 1000","1000 or more")</f>
        <v>Under 1000</v>
      </c>
      <c r="Q1030" s="11">
        <f>Sheet1__2[[#This Row],[rating]]*Sheet1__2[[#This Row],[rating_count]]</f>
        <v>2623</v>
      </c>
    </row>
    <row r="1031" spans="1:17" hidden="1" x14ac:dyDescent="0.35">
      <c r="A1031" s="1" t="s">
        <v>1036</v>
      </c>
      <c r="B1031" s="1" t="s">
        <v>2298</v>
      </c>
      <c r="C1031" s="1" t="s">
        <v>1428</v>
      </c>
      <c r="D1031" s="1" t="s">
        <v>1521</v>
      </c>
      <c r="E1031" s="1" t="s">
        <v>1522</v>
      </c>
      <c r="F1031" s="1" t="s">
        <v>1536</v>
      </c>
      <c r="G1031" s="4">
        <v>2464</v>
      </c>
      <c r="H1031" s="5" t="str">
        <f>IF(Sheet1__2[[#This Row],[discounted_price]]&lt;200,"&lt;₹200",IF(OR(Sheet1__2[[#This Row],[discounted_price]]=200,Sheet1__2[[#This Row],[discounted_price]]&lt;=500),"₹200-₹500","&gt;₹500"))</f>
        <v>&gt;₹500</v>
      </c>
      <c r="I1031" s="4">
        <v>6000</v>
      </c>
      <c r="J1031" s="3">
        <v>0.59</v>
      </c>
      <c r="K1031" s="1" t="str">
        <f>IF(Sheet1__2[[#This Row],[discount_percentage]]&gt;=50%,"50% or More","&lt;50%")</f>
        <v>50% or More</v>
      </c>
      <c r="M1031" s="1">
        <v>4.0999999999999996</v>
      </c>
      <c r="N1031" s="2">
        <f>Sheet1__2[[#This Row],[actual_price]]*Sheet1__2[[#This Row],[rating_count]]</f>
        <v>53196000</v>
      </c>
      <c r="O1031" s="1">
        <v>8866</v>
      </c>
      <c r="P1031" s="1" t="str">
        <f>IF(Sheet1__2[[#This Row],[rating_count]]&lt;1000,"Under 1000","1000 or more")</f>
        <v>1000 or more</v>
      </c>
      <c r="Q1031" s="11">
        <f>Sheet1__2[[#This Row],[rating]]*Sheet1__2[[#This Row],[rating_count]]</f>
        <v>36350.6</v>
      </c>
    </row>
    <row r="1032" spans="1:17" hidden="1" x14ac:dyDescent="0.35">
      <c r="A1032" s="1" t="s">
        <v>1037</v>
      </c>
      <c r="B1032" s="1" t="s">
        <v>2299</v>
      </c>
      <c r="C1032" s="1" t="s">
        <v>1428</v>
      </c>
      <c r="D1032" s="1" t="s">
        <v>1521</v>
      </c>
      <c r="E1032" s="1" t="s">
        <v>1522</v>
      </c>
      <c r="F1032" s="1" t="s">
        <v>1564</v>
      </c>
      <c r="G1032" s="4">
        <v>2719</v>
      </c>
      <c r="H1032" s="5" t="str">
        <f>IF(Sheet1__2[[#This Row],[discounted_price]]&lt;200,"&lt;₹200",IF(OR(Sheet1__2[[#This Row],[discounted_price]]=200,Sheet1__2[[#This Row],[discounted_price]]&lt;=500),"₹200-₹500","&gt;₹500"))</f>
        <v>&gt;₹500</v>
      </c>
      <c r="I1032" s="4">
        <v>3945</v>
      </c>
      <c r="J1032" s="3">
        <v>0.31</v>
      </c>
      <c r="K1032" s="1" t="str">
        <f>IF(Sheet1__2[[#This Row],[discount_percentage]]&gt;=50%,"50% or More","&lt;50%")</f>
        <v>&lt;50%</v>
      </c>
      <c r="M1032" s="1">
        <v>3.7</v>
      </c>
      <c r="N1032" s="2">
        <f>Sheet1__2[[#This Row],[actual_price]]*Sheet1__2[[#This Row],[rating_count]]</f>
        <v>52886670</v>
      </c>
      <c r="O1032" s="1">
        <v>13406</v>
      </c>
      <c r="P1032" s="1" t="str">
        <f>IF(Sheet1__2[[#This Row],[rating_count]]&lt;1000,"Under 1000","1000 or more")</f>
        <v>1000 or more</v>
      </c>
      <c r="Q1032" s="11">
        <f>Sheet1__2[[#This Row],[rating]]*Sheet1__2[[#This Row],[rating_count]]</f>
        <v>49602.200000000004</v>
      </c>
    </row>
    <row r="1033" spans="1:17" hidden="1" x14ac:dyDescent="0.35">
      <c r="A1033" s="1" t="s">
        <v>1038</v>
      </c>
      <c r="B1033" s="1" t="s">
        <v>2300</v>
      </c>
      <c r="C1033" s="1" t="s">
        <v>1428</v>
      </c>
      <c r="D1033" s="1" t="s">
        <v>1524</v>
      </c>
      <c r="E1033" s="1" t="s">
        <v>1537</v>
      </c>
      <c r="F1033" s="1" t="s">
        <v>1538</v>
      </c>
      <c r="G1033" s="4">
        <v>1439</v>
      </c>
      <c r="H1033" s="5" t="str">
        <f>IF(Sheet1__2[[#This Row],[discounted_price]]&lt;200,"&lt;₹200",IF(OR(Sheet1__2[[#This Row],[discounted_price]]=200,Sheet1__2[[#This Row],[discounted_price]]&lt;=500),"₹200-₹500","&gt;₹500"))</f>
        <v>&gt;₹500</v>
      </c>
      <c r="I1033" s="4">
        <v>1999</v>
      </c>
      <c r="J1033" s="3">
        <v>0.28000000000000003</v>
      </c>
      <c r="K1033" s="1" t="str">
        <f>IF(Sheet1__2[[#This Row],[discount_percentage]]&gt;=50%,"50% or More","&lt;50%")</f>
        <v>&lt;50%</v>
      </c>
      <c r="M1033" s="1">
        <v>4.8</v>
      </c>
      <c r="N1033" s="2">
        <f>Sheet1__2[[#This Row],[actual_price]]*Sheet1__2[[#This Row],[rating_count]]</f>
        <v>107552197</v>
      </c>
      <c r="O1033" s="1">
        <v>53803</v>
      </c>
      <c r="P1033" s="1" t="str">
        <f>IF(Sheet1__2[[#This Row],[rating_count]]&lt;1000,"Under 1000","1000 or more")</f>
        <v>1000 or more</v>
      </c>
      <c r="Q1033" s="11">
        <f>Sheet1__2[[#This Row],[rating]]*Sheet1__2[[#This Row],[rating_count]]</f>
        <v>258254.4</v>
      </c>
    </row>
    <row r="1034" spans="1:17" hidden="1" x14ac:dyDescent="0.35">
      <c r="A1034" s="1" t="s">
        <v>1039</v>
      </c>
      <c r="B1034" s="1" t="s">
        <v>2290</v>
      </c>
      <c r="C1034" s="1" t="s">
        <v>1428</v>
      </c>
      <c r="D1034" s="1" t="s">
        <v>1521</v>
      </c>
      <c r="E1034" s="1" t="s">
        <v>1522</v>
      </c>
      <c r="F1034" s="1" t="s">
        <v>1535</v>
      </c>
      <c r="G1034" s="4">
        <v>2799</v>
      </c>
      <c r="H1034" s="5" t="str">
        <f>IF(Sheet1__2[[#This Row],[discounted_price]]&lt;200,"&lt;₹200",IF(OR(Sheet1__2[[#This Row],[discounted_price]]=200,Sheet1__2[[#This Row],[discounted_price]]&lt;=500),"₹200-₹500","&gt;₹500"))</f>
        <v>&gt;₹500</v>
      </c>
      <c r="I1034" s="4">
        <v>3499</v>
      </c>
      <c r="J1034" s="3">
        <v>0.2</v>
      </c>
      <c r="K1034" s="1" t="str">
        <f>IF(Sheet1__2[[#This Row],[discount_percentage]]&gt;=50%,"50% or More","&lt;50%")</f>
        <v>&lt;50%</v>
      </c>
      <c r="M1034" s="1">
        <v>4.5</v>
      </c>
      <c r="N1034" s="2">
        <f>Sheet1__2[[#This Row],[actual_price]]*Sheet1__2[[#This Row],[rating_count]]</f>
        <v>1910454</v>
      </c>
      <c r="O1034" s="1">
        <v>546</v>
      </c>
      <c r="P1034" s="1" t="str">
        <f>IF(Sheet1__2[[#This Row],[rating_count]]&lt;1000,"Under 1000","1000 or more")</f>
        <v>Under 1000</v>
      </c>
      <c r="Q1034" s="11">
        <f>Sheet1__2[[#This Row],[rating]]*Sheet1__2[[#This Row],[rating_count]]</f>
        <v>2457</v>
      </c>
    </row>
    <row r="1035" spans="1:17" hidden="1" x14ac:dyDescent="0.35">
      <c r="A1035" s="1" t="s">
        <v>1040</v>
      </c>
      <c r="B1035" s="1" t="s">
        <v>2301</v>
      </c>
      <c r="C1035" s="1" t="s">
        <v>1428</v>
      </c>
      <c r="D1035" s="1" t="s">
        <v>1524</v>
      </c>
      <c r="E1035" s="1" t="s">
        <v>1537</v>
      </c>
      <c r="F1035" s="1" t="s">
        <v>1538</v>
      </c>
      <c r="G1035" s="4">
        <v>2088</v>
      </c>
      <c r="H1035" s="5" t="str">
        <f>IF(Sheet1__2[[#This Row],[discounted_price]]&lt;200,"&lt;₹200",IF(OR(Sheet1__2[[#This Row],[discounted_price]]=200,Sheet1__2[[#This Row],[discounted_price]]&lt;=500),"₹200-₹500","&gt;₹500"))</f>
        <v>&gt;₹500</v>
      </c>
      <c r="I1035" s="4">
        <v>5550</v>
      </c>
      <c r="J1035" s="3">
        <v>0.62</v>
      </c>
      <c r="K1035" s="1" t="str">
        <f>IF(Sheet1__2[[#This Row],[discount_percentage]]&gt;=50%,"50% or More","&lt;50%")</f>
        <v>50% or More</v>
      </c>
      <c r="M1035" s="1">
        <v>4</v>
      </c>
      <c r="N1035" s="2">
        <f>Sheet1__2[[#This Row],[actual_price]]*Sheet1__2[[#This Row],[rating_count]]</f>
        <v>29370600</v>
      </c>
      <c r="O1035" s="1">
        <v>5292</v>
      </c>
      <c r="P1035" s="1" t="str">
        <f>IF(Sheet1__2[[#This Row],[rating_count]]&lt;1000,"Under 1000","1000 or more")</f>
        <v>1000 or more</v>
      </c>
      <c r="Q1035" s="11">
        <f>Sheet1__2[[#This Row],[rating]]*Sheet1__2[[#This Row],[rating_count]]</f>
        <v>21168</v>
      </c>
    </row>
    <row r="1036" spans="1:17" hidden="1" x14ac:dyDescent="0.35">
      <c r="A1036" s="1" t="s">
        <v>1041</v>
      </c>
      <c r="B1036" s="1" t="s">
        <v>2302</v>
      </c>
      <c r="C1036" s="1" t="s">
        <v>1428</v>
      </c>
      <c r="D1036" s="1" t="s">
        <v>1524</v>
      </c>
      <c r="E1036" s="1" t="s">
        <v>1537</v>
      </c>
      <c r="F1036" s="1" t="s">
        <v>1538</v>
      </c>
      <c r="G1036" s="4">
        <v>2399</v>
      </c>
      <c r="H1036" s="5" t="str">
        <f>IF(Sheet1__2[[#This Row],[discounted_price]]&lt;200,"&lt;₹200",IF(OR(Sheet1__2[[#This Row],[discounted_price]]=200,Sheet1__2[[#This Row],[discounted_price]]&lt;=500),"₹200-₹500","&gt;₹500"))</f>
        <v>&gt;₹500</v>
      </c>
      <c r="I1036" s="4">
        <v>4590</v>
      </c>
      <c r="J1036" s="3">
        <v>0.48</v>
      </c>
      <c r="K1036" s="1" t="str">
        <f>IF(Sheet1__2[[#This Row],[discount_percentage]]&gt;=50%,"50% or More","&lt;50%")</f>
        <v>&lt;50%</v>
      </c>
      <c r="M1036" s="1">
        <v>4.0999999999999996</v>
      </c>
      <c r="N1036" s="2">
        <f>Sheet1__2[[#This Row],[actual_price]]*Sheet1__2[[#This Row],[rating_count]]</f>
        <v>2037960</v>
      </c>
      <c r="O1036" s="1">
        <v>444</v>
      </c>
      <c r="P1036" s="1" t="str">
        <f>IF(Sheet1__2[[#This Row],[rating_count]]&lt;1000,"Under 1000","1000 or more")</f>
        <v>Under 1000</v>
      </c>
      <c r="Q1036" s="11">
        <f>Sheet1__2[[#This Row],[rating]]*Sheet1__2[[#This Row],[rating_count]]</f>
        <v>1820.3999999999999</v>
      </c>
    </row>
    <row r="1037" spans="1:17" hidden="1" x14ac:dyDescent="0.35">
      <c r="A1037" s="1" t="s">
        <v>1042</v>
      </c>
      <c r="B1037" s="1" t="s">
        <v>2303</v>
      </c>
      <c r="C1037" s="1" t="s">
        <v>1428</v>
      </c>
      <c r="D1037" s="1" t="s">
        <v>1521</v>
      </c>
      <c r="E1037" s="1" t="s">
        <v>1522</v>
      </c>
      <c r="F1037" s="1" t="s">
        <v>1530</v>
      </c>
      <c r="G1037" s="4">
        <v>308</v>
      </c>
      <c r="H1037" s="5" t="str">
        <f>IF(Sheet1__2[[#This Row],[discounted_price]]&lt;200,"&lt;₹200",IF(OR(Sheet1__2[[#This Row],[discounted_price]]=200,Sheet1__2[[#This Row],[discounted_price]]&lt;=500),"₹200-₹500","&gt;₹500"))</f>
        <v>₹200-₹500</v>
      </c>
      <c r="I1037" s="4">
        <v>499</v>
      </c>
      <c r="J1037" s="3">
        <v>0.38</v>
      </c>
      <c r="K1037" s="1" t="str">
        <f>IF(Sheet1__2[[#This Row],[discount_percentage]]&gt;=50%,"50% or More","&lt;50%")</f>
        <v>&lt;50%</v>
      </c>
      <c r="M1037" s="1">
        <v>3.9</v>
      </c>
      <c r="N1037" s="2">
        <f>Sheet1__2[[#This Row],[actual_price]]*Sheet1__2[[#This Row],[rating_count]]</f>
        <v>2287416</v>
      </c>
      <c r="O1037" s="1">
        <v>4584</v>
      </c>
      <c r="P1037" s="1" t="str">
        <f>IF(Sheet1__2[[#This Row],[rating_count]]&lt;1000,"Under 1000","1000 or more")</f>
        <v>1000 or more</v>
      </c>
      <c r="Q1037" s="11">
        <f>Sheet1__2[[#This Row],[rating]]*Sheet1__2[[#This Row],[rating_count]]</f>
        <v>17877.599999999999</v>
      </c>
    </row>
    <row r="1038" spans="1:17" hidden="1" x14ac:dyDescent="0.35">
      <c r="A1038" s="1" t="s">
        <v>1043</v>
      </c>
      <c r="B1038" s="1" t="s">
        <v>2304</v>
      </c>
      <c r="C1038" s="1" t="s">
        <v>1428</v>
      </c>
      <c r="D1038" s="1" t="s">
        <v>1524</v>
      </c>
      <c r="E1038" s="1" t="s">
        <v>1537</v>
      </c>
      <c r="F1038" s="1" t="s">
        <v>1538</v>
      </c>
      <c r="G1038" s="4">
        <v>2599</v>
      </c>
      <c r="H1038" s="5" t="str">
        <f>IF(Sheet1__2[[#This Row],[discounted_price]]&lt;200,"&lt;₹200",IF(OR(Sheet1__2[[#This Row],[discounted_price]]=200,Sheet1__2[[#This Row],[discounted_price]]&lt;=500),"₹200-₹500","&gt;₹500"))</f>
        <v>&gt;₹500</v>
      </c>
      <c r="I1038" s="4">
        <v>4400</v>
      </c>
      <c r="J1038" s="3">
        <v>0.41</v>
      </c>
      <c r="K1038" s="1" t="str">
        <f>IF(Sheet1__2[[#This Row],[discount_percentage]]&gt;=50%,"50% or More","&lt;50%")</f>
        <v>&lt;50%</v>
      </c>
      <c r="M1038" s="1">
        <v>4.0999999999999996</v>
      </c>
      <c r="N1038" s="2">
        <f>Sheet1__2[[#This Row],[actual_price]]*Sheet1__2[[#This Row],[rating_count]]</f>
        <v>65766800</v>
      </c>
      <c r="O1038" s="1">
        <v>14947</v>
      </c>
      <c r="P1038" s="1" t="str">
        <f>IF(Sheet1__2[[#This Row],[rating_count]]&lt;1000,"Under 1000","1000 or more")</f>
        <v>1000 or more</v>
      </c>
      <c r="Q1038" s="11">
        <f>Sheet1__2[[#This Row],[rating]]*Sheet1__2[[#This Row],[rating_count]]</f>
        <v>61282.7</v>
      </c>
    </row>
    <row r="1039" spans="1:17" hidden="1" x14ac:dyDescent="0.35">
      <c r="A1039" s="1" t="s">
        <v>1044</v>
      </c>
      <c r="B1039" s="1" t="s">
        <v>2305</v>
      </c>
      <c r="C1039" s="1" t="s">
        <v>1428</v>
      </c>
      <c r="D1039" s="1" t="s">
        <v>1521</v>
      </c>
      <c r="E1039" s="1" t="s">
        <v>1528</v>
      </c>
      <c r="F1039" s="1" t="s">
        <v>1529</v>
      </c>
      <c r="G1039" s="4">
        <v>479</v>
      </c>
      <c r="H1039" s="5" t="str">
        <f>IF(Sheet1__2[[#This Row],[discounted_price]]&lt;200,"&lt;₹200",IF(OR(Sheet1__2[[#This Row],[discounted_price]]=200,Sheet1__2[[#This Row],[discounted_price]]&lt;=500),"₹200-₹500","&gt;₹500"))</f>
        <v>₹200-₹500</v>
      </c>
      <c r="I1039" s="4">
        <v>1000</v>
      </c>
      <c r="J1039" s="3">
        <v>0.52</v>
      </c>
      <c r="K1039" s="1" t="str">
        <f>IF(Sheet1__2[[#This Row],[discount_percentage]]&gt;=50%,"50% or More","&lt;50%")</f>
        <v>50% or More</v>
      </c>
      <c r="M1039" s="1">
        <v>4.2</v>
      </c>
      <c r="N1039" s="2">
        <f>Sheet1__2[[#This Row],[actual_price]]*Sheet1__2[[#This Row],[rating_count]]</f>
        <v>1559000</v>
      </c>
      <c r="O1039" s="1">
        <v>1559</v>
      </c>
      <c r="P1039" s="1" t="str">
        <f>IF(Sheet1__2[[#This Row],[rating_count]]&lt;1000,"Under 1000","1000 or more")</f>
        <v>1000 or more</v>
      </c>
      <c r="Q1039" s="11">
        <f>Sheet1__2[[#This Row],[rating]]*Sheet1__2[[#This Row],[rating_count]]</f>
        <v>6547.8</v>
      </c>
    </row>
    <row r="1040" spans="1:17" hidden="1" x14ac:dyDescent="0.35">
      <c r="A1040" s="1" t="s">
        <v>1045</v>
      </c>
      <c r="B1040" s="1" t="s">
        <v>2306</v>
      </c>
      <c r="C1040" s="1" t="s">
        <v>1428</v>
      </c>
      <c r="D1040" s="1" t="s">
        <v>1521</v>
      </c>
      <c r="E1040" s="1" t="s">
        <v>1528</v>
      </c>
      <c r="F1040" s="1" t="s">
        <v>1529</v>
      </c>
      <c r="G1040" s="4">
        <v>245</v>
      </c>
      <c r="H1040" s="5" t="str">
        <f>IF(Sheet1__2[[#This Row],[discounted_price]]&lt;200,"&lt;₹200",IF(OR(Sheet1__2[[#This Row],[discounted_price]]=200,Sheet1__2[[#This Row],[discounted_price]]&lt;=500),"₹200-₹500","&gt;₹500"))</f>
        <v>₹200-₹500</v>
      </c>
      <c r="I1040" s="4">
        <v>299</v>
      </c>
      <c r="J1040" s="3">
        <v>0.18</v>
      </c>
      <c r="K1040" s="1" t="str">
        <f>IF(Sheet1__2[[#This Row],[discount_percentage]]&gt;=50%,"50% or More","&lt;50%")</f>
        <v>&lt;50%</v>
      </c>
      <c r="M1040" s="1">
        <v>4.0999999999999996</v>
      </c>
      <c r="N1040" s="2">
        <f>Sheet1__2[[#This Row],[actual_price]]*Sheet1__2[[#This Row],[rating_count]]</f>
        <v>496340</v>
      </c>
      <c r="O1040" s="1">
        <v>1660</v>
      </c>
      <c r="P1040" s="1" t="str">
        <f>IF(Sheet1__2[[#This Row],[rating_count]]&lt;1000,"Under 1000","1000 or more")</f>
        <v>1000 or more</v>
      </c>
      <c r="Q1040" s="11">
        <f>Sheet1__2[[#This Row],[rating]]*Sheet1__2[[#This Row],[rating_count]]</f>
        <v>6805.9999999999991</v>
      </c>
    </row>
    <row r="1041" spans="1:17" hidden="1" x14ac:dyDescent="0.35">
      <c r="A1041" s="1" t="s">
        <v>1046</v>
      </c>
      <c r="B1041" s="1" t="s">
        <v>2307</v>
      </c>
      <c r="C1041" s="1" t="s">
        <v>1428</v>
      </c>
      <c r="D1041" s="1" t="s">
        <v>1521</v>
      </c>
      <c r="E1041" s="1" t="s">
        <v>1528</v>
      </c>
      <c r="F1041" s="1" t="s">
        <v>1529</v>
      </c>
      <c r="G1041" s="4">
        <v>179</v>
      </c>
      <c r="H1041" s="5" t="str">
        <f>IF(Sheet1__2[[#This Row],[discounted_price]]&lt;200,"&lt;₹200",IF(OR(Sheet1__2[[#This Row],[discounted_price]]=200,Sheet1__2[[#This Row],[discounted_price]]&lt;=500),"₹200-₹500","&gt;₹500"))</f>
        <v>&lt;₹200</v>
      </c>
      <c r="I1041" s="4">
        <v>799</v>
      </c>
      <c r="J1041" s="3">
        <v>0.78</v>
      </c>
      <c r="K1041" s="1" t="str">
        <f>IF(Sheet1__2[[#This Row],[discount_percentage]]&gt;=50%,"50% or More","&lt;50%")</f>
        <v>50% or More</v>
      </c>
      <c r="M1041" s="1">
        <v>3.5</v>
      </c>
      <c r="N1041" s="2">
        <f>Sheet1__2[[#This Row],[actual_price]]*Sheet1__2[[#This Row],[rating_count]]</f>
        <v>105468</v>
      </c>
      <c r="O1041" s="1">
        <v>132</v>
      </c>
      <c r="P1041" s="1" t="str">
        <f>IF(Sheet1__2[[#This Row],[rating_count]]&lt;1000,"Under 1000","1000 or more")</f>
        <v>Under 1000</v>
      </c>
      <c r="Q1041" s="11">
        <f>Sheet1__2[[#This Row],[rating]]*Sheet1__2[[#This Row],[rating_count]]</f>
        <v>462</v>
      </c>
    </row>
    <row r="1042" spans="1:17" hidden="1" x14ac:dyDescent="0.35">
      <c r="A1042" s="1" t="s">
        <v>1047</v>
      </c>
      <c r="B1042" s="1" t="s">
        <v>2308</v>
      </c>
      <c r="C1042" s="1" t="s">
        <v>1428</v>
      </c>
      <c r="D1042" s="1" t="s">
        <v>1524</v>
      </c>
      <c r="E1042" s="1" t="s">
        <v>1551</v>
      </c>
      <c r="F1042" s="1" t="s">
        <v>1552</v>
      </c>
      <c r="G1042" s="4">
        <v>3569</v>
      </c>
      <c r="H1042" s="5" t="str">
        <f>IF(Sheet1__2[[#This Row],[discounted_price]]&lt;200,"&lt;₹200",IF(OR(Sheet1__2[[#This Row],[discounted_price]]=200,Sheet1__2[[#This Row],[discounted_price]]&lt;=500),"₹200-₹500","&gt;₹500"))</f>
        <v>&gt;₹500</v>
      </c>
      <c r="I1042" s="4">
        <v>5190</v>
      </c>
      <c r="J1042" s="3">
        <v>0.31</v>
      </c>
      <c r="K1042" s="1" t="str">
        <f>IF(Sheet1__2[[#This Row],[discount_percentage]]&gt;=50%,"50% or More","&lt;50%")</f>
        <v>&lt;50%</v>
      </c>
      <c r="M1042" s="1">
        <v>4.3</v>
      </c>
      <c r="N1042" s="2">
        <f>Sheet1__2[[#This Row],[actual_price]]*Sheet1__2[[#This Row],[rating_count]]</f>
        <v>148584510</v>
      </c>
      <c r="O1042" s="1">
        <v>28629</v>
      </c>
      <c r="P1042" s="1" t="str">
        <f>IF(Sheet1__2[[#This Row],[rating_count]]&lt;1000,"Under 1000","1000 or more")</f>
        <v>1000 or more</v>
      </c>
      <c r="Q1042" s="11">
        <f>Sheet1__2[[#This Row],[rating]]*Sheet1__2[[#This Row],[rating_count]]</f>
        <v>123104.7</v>
      </c>
    </row>
    <row r="1043" spans="1:17" hidden="1" x14ac:dyDescent="0.35">
      <c r="A1043" s="1" t="s">
        <v>1048</v>
      </c>
      <c r="B1043" s="1" t="s">
        <v>2189</v>
      </c>
      <c r="C1043" s="1" t="s">
        <v>1428</v>
      </c>
      <c r="D1043" s="1" t="s">
        <v>1521</v>
      </c>
      <c r="E1043" s="1" t="s">
        <v>1522</v>
      </c>
      <c r="F1043" s="1" t="s">
        <v>1523</v>
      </c>
      <c r="G1043" s="4">
        <v>699</v>
      </c>
      <c r="H1043" s="5" t="str">
        <f>IF(Sheet1__2[[#This Row],[discounted_price]]&lt;200,"&lt;₹200",IF(OR(Sheet1__2[[#This Row],[discounted_price]]=200,Sheet1__2[[#This Row],[discounted_price]]&lt;=500),"₹200-₹500","&gt;₹500"))</f>
        <v>&gt;₹500</v>
      </c>
      <c r="I1043" s="4">
        <v>1345</v>
      </c>
      <c r="J1043" s="3">
        <v>0.48</v>
      </c>
      <c r="K1043" s="1" t="str">
        <f>IF(Sheet1__2[[#This Row],[discount_percentage]]&gt;=50%,"50% or More","&lt;50%")</f>
        <v>&lt;50%</v>
      </c>
      <c r="M1043" s="1">
        <v>3.9</v>
      </c>
      <c r="N1043" s="2">
        <f>Sheet1__2[[#This Row],[actual_price]]*Sheet1__2[[#This Row],[rating_count]]</f>
        <v>11359870</v>
      </c>
      <c r="O1043" s="1">
        <v>8446</v>
      </c>
      <c r="P1043" s="1" t="str">
        <f>IF(Sheet1__2[[#This Row],[rating_count]]&lt;1000,"Under 1000","1000 or more")</f>
        <v>1000 or more</v>
      </c>
      <c r="Q1043" s="11">
        <f>Sheet1__2[[#This Row],[rating]]*Sheet1__2[[#This Row],[rating_count]]</f>
        <v>32939.4</v>
      </c>
    </row>
    <row r="1044" spans="1:17" hidden="1" x14ac:dyDescent="0.35">
      <c r="A1044" s="1" t="s">
        <v>1049</v>
      </c>
      <c r="B1044" s="1" t="s">
        <v>2309</v>
      </c>
      <c r="C1044" s="1" t="s">
        <v>1428</v>
      </c>
      <c r="D1044" s="1" t="s">
        <v>1521</v>
      </c>
      <c r="E1044" s="1" t="s">
        <v>1522</v>
      </c>
      <c r="F1044" s="1" t="s">
        <v>1534</v>
      </c>
      <c r="G1044" s="4">
        <v>2089</v>
      </c>
      <c r="H1044" s="5" t="str">
        <f>IF(Sheet1__2[[#This Row],[discounted_price]]&lt;200,"&lt;₹200",IF(OR(Sheet1__2[[#This Row],[discounted_price]]=200,Sheet1__2[[#This Row],[discounted_price]]&lt;=500),"₹200-₹500","&gt;₹500"))</f>
        <v>&gt;₹500</v>
      </c>
      <c r="I1044" s="4">
        <v>4000</v>
      </c>
      <c r="J1044" s="3">
        <v>0.48</v>
      </c>
      <c r="K1044" s="1" t="str">
        <f>IF(Sheet1__2[[#This Row],[discount_percentage]]&gt;=50%,"50% or More","&lt;50%")</f>
        <v>&lt;50%</v>
      </c>
      <c r="M1044" s="1">
        <v>4.2</v>
      </c>
      <c r="N1044" s="2">
        <f>Sheet1__2[[#This Row],[actual_price]]*Sheet1__2[[#This Row],[rating_count]]</f>
        <v>44796000</v>
      </c>
      <c r="O1044" s="1">
        <v>11199</v>
      </c>
      <c r="P1044" s="1" t="str">
        <f>IF(Sheet1__2[[#This Row],[rating_count]]&lt;1000,"Under 1000","1000 or more")</f>
        <v>1000 or more</v>
      </c>
      <c r="Q1044" s="11">
        <f>Sheet1__2[[#This Row],[rating]]*Sheet1__2[[#This Row],[rating_count]]</f>
        <v>47035.8</v>
      </c>
    </row>
    <row r="1045" spans="1:17" hidden="1" x14ac:dyDescent="0.35">
      <c r="A1045" s="1" t="s">
        <v>1050</v>
      </c>
      <c r="B1045" s="1" t="s">
        <v>2310</v>
      </c>
      <c r="C1045" s="1" t="s">
        <v>1565</v>
      </c>
      <c r="D1045" s="1" t="s">
        <v>1566</v>
      </c>
      <c r="E1045" s="1" t="s">
        <v>1567</v>
      </c>
      <c r="F1045" s="1" t="s">
        <v>1568</v>
      </c>
      <c r="G1045" s="4">
        <v>2339</v>
      </c>
      <c r="H1045" s="5" t="str">
        <f>IF(Sheet1__2[[#This Row],[discounted_price]]&lt;200,"&lt;₹200",IF(OR(Sheet1__2[[#This Row],[discounted_price]]=200,Sheet1__2[[#This Row],[discounted_price]]&lt;=500),"₹200-₹500","&gt;₹500"))</f>
        <v>&gt;₹500</v>
      </c>
      <c r="I1045" s="4">
        <v>4000</v>
      </c>
      <c r="J1045" s="3">
        <v>0.42</v>
      </c>
      <c r="K1045" s="1" t="str">
        <f>IF(Sheet1__2[[#This Row],[discount_percentage]]&gt;=50%,"50% or More","&lt;50%")</f>
        <v>&lt;50%</v>
      </c>
      <c r="M1045" s="1">
        <v>3.8</v>
      </c>
      <c r="N1045" s="2">
        <f>Sheet1__2[[#This Row],[actual_price]]*Sheet1__2[[#This Row],[rating_count]]</f>
        <v>4472000</v>
      </c>
      <c r="O1045" s="1">
        <v>1118</v>
      </c>
      <c r="P1045" s="1" t="str">
        <f>IF(Sheet1__2[[#This Row],[rating_count]]&lt;1000,"Under 1000","1000 or more")</f>
        <v>1000 or more</v>
      </c>
      <c r="Q1045" s="11">
        <f>Sheet1__2[[#This Row],[rating]]*Sheet1__2[[#This Row],[rating_count]]</f>
        <v>4248.3999999999996</v>
      </c>
    </row>
    <row r="1046" spans="1:17" hidden="1" x14ac:dyDescent="0.35">
      <c r="A1046" s="1" t="s">
        <v>1051</v>
      </c>
      <c r="B1046" s="1" t="s">
        <v>2311</v>
      </c>
      <c r="C1046" s="1" t="s">
        <v>1428</v>
      </c>
      <c r="D1046" s="1" t="s">
        <v>1524</v>
      </c>
      <c r="E1046" s="1" t="s">
        <v>1525</v>
      </c>
      <c r="F1046" s="1" t="s">
        <v>1527</v>
      </c>
      <c r="G1046" s="4">
        <v>784</v>
      </c>
      <c r="H1046" s="5" t="str">
        <f>IF(Sheet1__2[[#This Row],[discounted_price]]&lt;200,"&lt;₹200",IF(OR(Sheet1__2[[#This Row],[discounted_price]]=200,Sheet1__2[[#This Row],[discounted_price]]&lt;=500),"₹200-₹500","&gt;₹500"))</f>
        <v>&gt;₹500</v>
      </c>
      <c r="I1046" s="4">
        <v>1599</v>
      </c>
      <c r="J1046" s="3">
        <v>0.51</v>
      </c>
      <c r="K1046" s="1" t="str">
        <f>IF(Sheet1__2[[#This Row],[discount_percentage]]&gt;=50%,"50% or More","&lt;50%")</f>
        <v>50% or More</v>
      </c>
      <c r="M1046" s="1">
        <v>4.5</v>
      </c>
      <c r="N1046" s="2">
        <f>Sheet1__2[[#This Row],[actual_price]]*Sheet1__2[[#This Row],[rating_count]]</f>
        <v>17589</v>
      </c>
      <c r="O1046" s="1">
        <v>11</v>
      </c>
      <c r="P1046" s="1" t="str">
        <f>IF(Sheet1__2[[#This Row],[rating_count]]&lt;1000,"Under 1000","1000 or more")</f>
        <v>Under 1000</v>
      </c>
      <c r="Q1046" s="11">
        <f>Sheet1__2[[#This Row],[rating]]*Sheet1__2[[#This Row],[rating_count]]</f>
        <v>49.5</v>
      </c>
    </row>
    <row r="1047" spans="1:17" hidden="1" x14ac:dyDescent="0.35">
      <c r="A1047" s="1" t="s">
        <v>1052</v>
      </c>
      <c r="B1047" s="1" t="s">
        <v>2257</v>
      </c>
      <c r="C1047" s="1" t="s">
        <v>1428</v>
      </c>
      <c r="D1047" s="1" t="s">
        <v>1521</v>
      </c>
      <c r="E1047" s="1" t="s">
        <v>1528</v>
      </c>
      <c r="F1047" s="1" t="s">
        <v>1546</v>
      </c>
      <c r="G1047" s="4">
        <v>5499</v>
      </c>
      <c r="H1047" s="5" t="str">
        <f>IF(Sheet1__2[[#This Row],[discounted_price]]&lt;200,"&lt;₹200",IF(OR(Sheet1__2[[#This Row],[discounted_price]]=200,Sheet1__2[[#This Row],[discounted_price]]&lt;=500),"₹200-₹500","&gt;₹500"))</f>
        <v>&gt;₹500</v>
      </c>
      <c r="I1047" s="4">
        <v>9999</v>
      </c>
      <c r="J1047" s="3">
        <v>0.45</v>
      </c>
      <c r="K1047" s="1" t="str">
        <f>IF(Sheet1__2[[#This Row],[discount_percentage]]&gt;=50%,"50% or More","&lt;50%")</f>
        <v>&lt;50%</v>
      </c>
      <c r="M1047" s="1">
        <v>3.8</v>
      </c>
      <c r="N1047" s="2">
        <f>Sheet1__2[[#This Row],[actual_price]]*Sheet1__2[[#This Row],[rating_count]]</f>
        <v>43525647</v>
      </c>
      <c r="O1047" s="1">
        <v>4353</v>
      </c>
      <c r="P1047" s="1" t="str">
        <f>IF(Sheet1__2[[#This Row],[rating_count]]&lt;1000,"Under 1000","1000 or more")</f>
        <v>1000 or more</v>
      </c>
      <c r="Q1047" s="11">
        <f>Sheet1__2[[#This Row],[rating]]*Sheet1__2[[#This Row],[rating_count]]</f>
        <v>16541.399999999998</v>
      </c>
    </row>
    <row r="1048" spans="1:17" hidden="1" x14ac:dyDescent="0.35">
      <c r="A1048" s="1" t="s">
        <v>1053</v>
      </c>
      <c r="B1048" s="1" t="s">
        <v>2312</v>
      </c>
      <c r="C1048" s="1" t="s">
        <v>1428</v>
      </c>
      <c r="D1048" s="1" t="s">
        <v>1524</v>
      </c>
      <c r="E1048" s="1" t="s">
        <v>1525</v>
      </c>
      <c r="F1048" s="1" t="s">
        <v>1527</v>
      </c>
      <c r="G1048" s="4">
        <v>899</v>
      </c>
      <c r="H1048" s="5" t="str">
        <f>IF(Sheet1__2[[#This Row],[discounted_price]]&lt;200,"&lt;₹200",IF(OR(Sheet1__2[[#This Row],[discounted_price]]=200,Sheet1__2[[#This Row],[discounted_price]]&lt;=500),"₹200-₹500","&gt;₹500"))</f>
        <v>&gt;₹500</v>
      </c>
      <c r="I1048" s="4">
        <v>1990</v>
      </c>
      <c r="J1048" s="3">
        <v>0.55000000000000004</v>
      </c>
      <c r="K1048" s="1" t="str">
        <f>IF(Sheet1__2[[#This Row],[discount_percentage]]&gt;=50%,"50% or More","&lt;50%")</f>
        <v>50% or More</v>
      </c>
      <c r="M1048" s="1">
        <v>4.0999999999999996</v>
      </c>
      <c r="N1048" s="2">
        <f>Sheet1__2[[#This Row],[actual_price]]*Sheet1__2[[#This Row],[rating_count]]</f>
        <v>368150</v>
      </c>
      <c r="O1048" s="1">
        <v>185</v>
      </c>
      <c r="P1048" s="1" t="str">
        <f>IF(Sheet1__2[[#This Row],[rating_count]]&lt;1000,"Under 1000","1000 or more")</f>
        <v>Under 1000</v>
      </c>
      <c r="Q1048" s="11">
        <f>Sheet1__2[[#This Row],[rating]]*Sheet1__2[[#This Row],[rating_count]]</f>
        <v>758.49999999999989</v>
      </c>
    </row>
    <row r="1049" spans="1:17" hidden="1" x14ac:dyDescent="0.35">
      <c r="A1049" s="1" t="s">
        <v>1054</v>
      </c>
      <c r="B1049" s="1" t="s">
        <v>2313</v>
      </c>
      <c r="C1049" s="1" t="s">
        <v>1428</v>
      </c>
      <c r="D1049" s="1" t="s">
        <v>1521</v>
      </c>
      <c r="E1049" s="1" t="s">
        <v>1522</v>
      </c>
      <c r="F1049" s="1" t="s">
        <v>1535</v>
      </c>
      <c r="G1049" s="4">
        <v>1695</v>
      </c>
      <c r="H1049" s="5" t="str">
        <f>IF(Sheet1__2[[#This Row],[discounted_price]]&lt;200,"&lt;₹200",IF(OR(Sheet1__2[[#This Row],[discounted_price]]=200,Sheet1__2[[#This Row],[discounted_price]]&lt;=500),"₹200-₹500","&gt;₹500"))</f>
        <v>&gt;₹500</v>
      </c>
      <c r="I1049" s="4">
        <v>1695</v>
      </c>
      <c r="J1049" s="3">
        <v>0</v>
      </c>
      <c r="K1049" s="1" t="str">
        <f>IF(Sheet1__2[[#This Row],[discount_percentage]]&gt;=50%,"50% or More","&lt;50%")</f>
        <v>&lt;50%</v>
      </c>
      <c r="M1049" s="1">
        <v>4.2</v>
      </c>
      <c r="N1049" s="2">
        <f>Sheet1__2[[#This Row],[actual_price]]*Sheet1__2[[#This Row],[rating_count]]</f>
        <v>24221550</v>
      </c>
      <c r="O1049" s="1">
        <v>14290</v>
      </c>
      <c r="P1049" s="1" t="str">
        <f>IF(Sheet1__2[[#This Row],[rating_count]]&lt;1000,"Under 1000","1000 or more")</f>
        <v>1000 or more</v>
      </c>
      <c r="Q1049" s="11">
        <f>Sheet1__2[[#This Row],[rating]]*Sheet1__2[[#This Row],[rating_count]]</f>
        <v>60018</v>
      </c>
    </row>
    <row r="1050" spans="1:17" hidden="1" x14ac:dyDescent="0.35">
      <c r="A1050" s="1" t="s">
        <v>1055</v>
      </c>
      <c r="B1050" s="1" t="s">
        <v>2260</v>
      </c>
      <c r="C1050" s="1" t="s">
        <v>1428</v>
      </c>
      <c r="D1050" s="1" t="s">
        <v>1521</v>
      </c>
      <c r="E1050" s="1" t="s">
        <v>1528</v>
      </c>
      <c r="F1050" s="1" t="s">
        <v>1529</v>
      </c>
      <c r="G1050" s="4">
        <v>499</v>
      </c>
      <c r="H1050" s="5" t="str">
        <f>IF(Sheet1__2[[#This Row],[discounted_price]]&lt;200,"&lt;₹200",IF(OR(Sheet1__2[[#This Row],[discounted_price]]=200,Sheet1__2[[#This Row],[discounted_price]]&lt;=500),"₹200-₹500","&gt;₹500"))</f>
        <v>₹200-₹500</v>
      </c>
      <c r="I1050" s="4">
        <v>940</v>
      </c>
      <c r="J1050" s="3">
        <v>0.47</v>
      </c>
      <c r="K1050" s="1" t="str">
        <f>IF(Sheet1__2[[#This Row],[discount_percentage]]&gt;=50%,"50% or More","&lt;50%")</f>
        <v>&lt;50%</v>
      </c>
      <c r="M1050" s="1">
        <v>4.0999999999999996</v>
      </c>
      <c r="N1050" s="2">
        <f>Sheet1__2[[#This Row],[actual_price]]*Sheet1__2[[#This Row],[rating_count]]</f>
        <v>2853840</v>
      </c>
      <c r="O1050" s="1">
        <v>3036</v>
      </c>
      <c r="P1050" s="1" t="str">
        <f>IF(Sheet1__2[[#This Row],[rating_count]]&lt;1000,"Under 1000","1000 or more")</f>
        <v>1000 or more</v>
      </c>
      <c r="Q1050" s="11">
        <f>Sheet1__2[[#This Row],[rating]]*Sheet1__2[[#This Row],[rating_count]]</f>
        <v>12447.599999999999</v>
      </c>
    </row>
    <row r="1051" spans="1:17" hidden="1" x14ac:dyDescent="0.35">
      <c r="A1051" s="1" t="s">
        <v>1056</v>
      </c>
      <c r="B1051" s="1" t="s">
        <v>2314</v>
      </c>
      <c r="C1051" s="1" t="s">
        <v>1428</v>
      </c>
      <c r="D1051" s="1" t="s">
        <v>1524</v>
      </c>
      <c r="E1051" s="1" t="s">
        <v>1537</v>
      </c>
      <c r="F1051" s="1" t="s">
        <v>1538</v>
      </c>
      <c r="G1051" s="4">
        <v>2699</v>
      </c>
      <c r="H1051" s="5" t="str">
        <f>IF(Sheet1__2[[#This Row],[discounted_price]]&lt;200,"&lt;₹200",IF(OR(Sheet1__2[[#This Row],[discounted_price]]=200,Sheet1__2[[#This Row],[discounted_price]]&lt;=500),"₹200-₹500","&gt;₹500"))</f>
        <v>&gt;₹500</v>
      </c>
      <c r="I1051" s="4">
        <v>4700</v>
      </c>
      <c r="J1051" s="3">
        <v>0.43</v>
      </c>
      <c r="K1051" s="1" t="str">
        <f>IF(Sheet1__2[[#This Row],[discount_percentage]]&gt;=50%,"50% or More","&lt;50%")</f>
        <v>&lt;50%</v>
      </c>
      <c r="M1051" s="1">
        <v>4.2</v>
      </c>
      <c r="N1051" s="2">
        <f>Sheet1__2[[#This Row],[actual_price]]*Sheet1__2[[#This Row],[rating_count]]</f>
        <v>6091200</v>
      </c>
      <c r="O1051" s="1">
        <v>1296</v>
      </c>
      <c r="P1051" s="1" t="str">
        <f>IF(Sheet1__2[[#This Row],[rating_count]]&lt;1000,"Under 1000","1000 or more")</f>
        <v>1000 or more</v>
      </c>
      <c r="Q1051" s="11">
        <f>Sheet1__2[[#This Row],[rating]]*Sheet1__2[[#This Row],[rating_count]]</f>
        <v>5443.2</v>
      </c>
    </row>
    <row r="1052" spans="1:17" hidden="1" x14ac:dyDescent="0.35">
      <c r="A1052" s="1" t="s">
        <v>1057</v>
      </c>
      <c r="B1052" s="1" t="s">
        <v>2315</v>
      </c>
      <c r="C1052" s="1" t="s">
        <v>1428</v>
      </c>
      <c r="D1052" s="1" t="s">
        <v>1524</v>
      </c>
      <c r="E1052" s="1" t="s">
        <v>1537</v>
      </c>
      <c r="F1052" s="1" t="s">
        <v>1538</v>
      </c>
      <c r="G1052" s="4">
        <v>1448</v>
      </c>
      <c r="H1052" s="5" t="str">
        <f>IF(Sheet1__2[[#This Row],[discounted_price]]&lt;200,"&lt;₹200",IF(OR(Sheet1__2[[#This Row],[discounted_price]]=200,Sheet1__2[[#This Row],[discounted_price]]&lt;=500),"₹200-₹500","&gt;₹500"))</f>
        <v>&gt;₹500</v>
      </c>
      <c r="I1052" s="4">
        <v>2999</v>
      </c>
      <c r="J1052" s="3">
        <v>0.52</v>
      </c>
      <c r="K1052" s="1" t="str">
        <f>IF(Sheet1__2[[#This Row],[discount_percentage]]&gt;=50%,"50% or More","&lt;50%")</f>
        <v>50% or More</v>
      </c>
      <c r="M1052" s="1">
        <v>4.5</v>
      </c>
      <c r="N1052" s="2">
        <f>Sheet1__2[[#This Row],[actual_price]]*Sheet1__2[[#This Row],[rating_count]]</f>
        <v>56981</v>
      </c>
      <c r="O1052" s="1">
        <v>19</v>
      </c>
      <c r="P1052" s="1" t="str">
        <f>IF(Sheet1__2[[#This Row],[rating_count]]&lt;1000,"Under 1000","1000 or more")</f>
        <v>Under 1000</v>
      </c>
      <c r="Q1052" s="11">
        <f>Sheet1__2[[#This Row],[rating]]*Sheet1__2[[#This Row],[rating_count]]</f>
        <v>85.5</v>
      </c>
    </row>
    <row r="1053" spans="1:17" hidden="1" x14ac:dyDescent="0.35">
      <c r="A1053" s="1" t="s">
        <v>1058</v>
      </c>
      <c r="B1053" s="1" t="s">
        <v>2316</v>
      </c>
      <c r="C1053" s="1" t="s">
        <v>1428</v>
      </c>
      <c r="D1053" s="1" t="s">
        <v>1521</v>
      </c>
      <c r="E1053" s="1" t="s">
        <v>1522</v>
      </c>
      <c r="F1053" s="1" t="s">
        <v>1550</v>
      </c>
      <c r="G1053" s="4">
        <v>79</v>
      </c>
      <c r="H1053" s="5" t="str">
        <f>IF(Sheet1__2[[#This Row],[discounted_price]]&lt;200,"&lt;₹200",IF(OR(Sheet1__2[[#This Row],[discounted_price]]=200,Sheet1__2[[#This Row],[discounted_price]]&lt;=500),"₹200-₹500","&gt;₹500"))</f>
        <v>&lt;₹200</v>
      </c>
      <c r="I1053" s="4">
        <v>79</v>
      </c>
      <c r="J1053" s="3">
        <v>0</v>
      </c>
      <c r="K1053" s="1" t="str">
        <f>IF(Sheet1__2[[#This Row],[discount_percentage]]&gt;=50%,"50% or More","&lt;50%")</f>
        <v>&lt;50%</v>
      </c>
      <c r="M1053" s="1">
        <v>4</v>
      </c>
      <c r="N1053" s="2">
        <f>Sheet1__2[[#This Row],[actual_price]]*Sheet1__2[[#This Row],[rating_count]]</f>
        <v>7663</v>
      </c>
      <c r="O1053" s="1">
        <v>97</v>
      </c>
      <c r="P1053" s="1" t="str">
        <f>IF(Sheet1__2[[#This Row],[rating_count]]&lt;1000,"Under 1000","1000 or more")</f>
        <v>Under 1000</v>
      </c>
      <c r="Q1053" s="11">
        <f>Sheet1__2[[#This Row],[rating]]*Sheet1__2[[#This Row],[rating_count]]</f>
        <v>388</v>
      </c>
    </row>
    <row r="1054" spans="1:17" hidden="1" x14ac:dyDescent="0.35">
      <c r="A1054" s="1" t="s">
        <v>1059</v>
      </c>
      <c r="B1054" s="1" t="s">
        <v>2204</v>
      </c>
      <c r="C1054" s="1" t="s">
        <v>1428</v>
      </c>
      <c r="D1054" s="1" t="s">
        <v>1524</v>
      </c>
      <c r="E1054" s="1" t="s">
        <v>1537</v>
      </c>
      <c r="F1054" s="1" t="s">
        <v>1539</v>
      </c>
      <c r="G1054" s="4">
        <v>6990</v>
      </c>
      <c r="H1054" s="5" t="str">
        <f>IF(Sheet1__2[[#This Row],[discounted_price]]&lt;200,"&lt;₹200",IF(OR(Sheet1__2[[#This Row],[discounted_price]]=200,Sheet1__2[[#This Row],[discounted_price]]&lt;=500),"₹200-₹500","&gt;₹500"))</f>
        <v>&gt;₹500</v>
      </c>
      <c r="I1054" s="4">
        <v>14290</v>
      </c>
      <c r="J1054" s="3">
        <v>0.51</v>
      </c>
      <c r="K1054" s="1" t="str">
        <f>IF(Sheet1__2[[#This Row],[discount_percentage]]&gt;=50%,"50% or More","&lt;50%")</f>
        <v>50% or More</v>
      </c>
      <c r="M1054" s="1">
        <v>4.4000000000000004</v>
      </c>
      <c r="N1054" s="2">
        <f>Sheet1__2[[#This Row],[actual_price]]*Sheet1__2[[#This Row],[rating_count]]</f>
        <v>25307590</v>
      </c>
      <c r="O1054" s="1">
        <v>1771</v>
      </c>
      <c r="P1054" s="1" t="str">
        <f>IF(Sheet1__2[[#This Row],[rating_count]]&lt;1000,"Under 1000","1000 or more")</f>
        <v>1000 or more</v>
      </c>
      <c r="Q1054" s="11">
        <f>Sheet1__2[[#This Row],[rating]]*Sheet1__2[[#This Row],[rating_count]]</f>
        <v>7792.4000000000005</v>
      </c>
    </row>
    <row r="1055" spans="1:17" hidden="1" x14ac:dyDescent="0.35">
      <c r="A1055" s="1" t="s">
        <v>1060</v>
      </c>
      <c r="B1055" s="1" t="s">
        <v>2218</v>
      </c>
      <c r="C1055" s="1" t="s">
        <v>1428</v>
      </c>
      <c r="D1055" s="1" t="s">
        <v>1521</v>
      </c>
      <c r="E1055" s="1" t="s">
        <v>1522</v>
      </c>
      <c r="F1055" s="1" t="s">
        <v>1534</v>
      </c>
      <c r="G1055" s="4">
        <v>2698</v>
      </c>
      <c r="H1055" s="5" t="str">
        <f>IF(Sheet1__2[[#This Row],[discounted_price]]&lt;200,"&lt;₹200",IF(OR(Sheet1__2[[#This Row],[discounted_price]]=200,Sheet1__2[[#This Row],[discounted_price]]&lt;=500),"₹200-₹500","&gt;₹500"))</f>
        <v>&gt;₹500</v>
      </c>
      <c r="I1055" s="4">
        <v>3945</v>
      </c>
      <c r="J1055" s="3">
        <v>0.32</v>
      </c>
      <c r="K1055" s="1" t="str">
        <f>IF(Sheet1__2[[#This Row],[discount_percentage]]&gt;=50%,"50% or More","&lt;50%")</f>
        <v>&lt;50%</v>
      </c>
      <c r="M1055" s="1">
        <v>4</v>
      </c>
      <c r="N1055" s="2">
        <f>Sheet1__2[[#This Row],[actual_price]]*Sheet1__2[[#This Row],[rating_count]]</f>
        <v>59309130</v>
      </c>
      <c r="O1055" s="1">
        <v>15034</v>
      </c>
      <c r="P1055" s="1" t="str">
        <f>IF(Sheet1__2[[#This Row],[rating_count]]&lt;1000,"Under 1000","1000 or more")</f>
        <v>1000 or more</v>
      </c>
      <c r="Q1055" s="11">
        <f>Sheet1__2[[#This Row],[rating]]*Sheet1__2[[#This Row],[rating_count]]</f>
        <v>60136</v>
      </c>
    </row>
    <row r="1056" spans="1:17" hidden="1" x14ac:dyDescent="0.35">
      <c r="A1056" s="1" t="s">
        <v>1061</v>
      </c>
      <c r="B1056" s="1" t="s">
        <v>2317</v>
      </c>
      <c r="C1056" s="1" t="s">
        <v>1428</v>
      </c>
      <c r="D1056" s="1" t="s">
        <v>1521</v>
      </c>
      <c r="E1056" s="1" t="s">
        <v>1528</v>
      </c>
      <c r="F1056" s="1" t="s">
        <v>1546</v>
      </c>
      <c r="G1056" s="4">
        <v>3199</v>
      </c>
      <c r="H1056" s="5" t="str">
        <f>IF(Sheet1__2[[#This Row],[discounted_price]]&lt;200,"&lt;₹200",IF(OR(Sheet1__2[[#This Row],[discounted_price]]=200,Sheet1__2[[#This Row],[discounted_price]]&lt;=500),"₹200-₹500","&gt;₹500"))</f>
        <v>&gt;₹500</v>
      </c>
      <c r="I1056" s="4">
        <v>5999</v>
      </c>
      <c r="J1056" s="3">
        <v>0.47</v>
      </c>
      <c r="K1056" s="1" t="str">
        <f>IF(Sheet1__2[[#This Row],[discount_percentage]]&gt;=50%,"50% or More","&lt;50%")</f>
        <v>&lt;50%</v>
      </c>
      <c r="M1056" s="1">
        <v>4</v>
      </c>
      <c r="N1056" s="2">
        <f>Sheet1__2[[#This Row],[actual_price]]*Sheet1__2[[#This Row],[rating_count]]</f>
        <v>19448758</v>
      </c>
      <c r="O1056" s="1">
        <v>3242</v>
      </c>
      <c r="P1056" s="1" t="str">
        <f>IF(Sheet1__2[[#This Row],[rating_count]]&lt;1000,"Under 1000","1000 or more")</f>
        <v>1000 or more</v>
      </c>
      <c r="Q1056" s="11">
        <f>Sheet1__2[[#This Row],[rating]]*Sheet1__2[[#This Row],[rating_count]]</f>
        <v>12968</v>
      </c>
    </row>
    <row r="1057" spans="1:17" hidden="1" x14ac:dyDescent="0.35">
      <c r="A1057" s="1" t="s">
        <v>1062</v>
      </c>
      <c r="B1057" s="1" t="s">
        <v>2318</v>
      </c>
      <c r="C1057" s="1" t="s">
        <v>1428</v>
      </c>
      <c r="D1057" s="1" t="s">
        <v>1521</v>
      </c>
      <c r="E1057" s="1" t="s">
        <v>1522</v>
      </c>
      <c r="F1057" s="1" t="s">
        <v>1523</v>
      </c>
      <c r="G1057" s="4">
        <v>1199</v>
      </c>
      <c r="H1057" s="5" t="str">
        <f>IF(Sheet1__2[[#This Row],[discounted_price]]&lt;200,"&lt;₹200",IF(OR(Sheet1__2[[#This Row],[discounted_price]]=200,Sheet1__2[[#This Row],[discounted_price]]&lt;=500),"₹200-₹500","&gt;₹500"))</f>
        <v>&gt;₹500</v>
      </c>
      <c r="I1057" s="4">
        <v>1950</v>
      </c>
      <c r="J1057" s="3">
        <v>0.39</v>
      </c>
      <c r="K1057" s="1" t="str">
        <f>IF(Sheet1__2[[#This Row],[discount_percentage]]&gt;=50%,"50% or More","&lt;50%")</f>
        <v>&lt;50%</v>
      </c>
      <c r="M1057" s="1">
        <v>3.9</v>
      </c>
      <c r="N1057" s="2">
        <f>Sheet1__2[[#This Row],[actual_price]]*Sheet1__2[[#This Row],[rating_count]]</f>
        <v>5522400</v>
      </c>
      <c r="O1057" s="1">
        <v>2832</v>
      </c>
      <c r="P1057" s="1" t="str">
        <f>IF(Sheet1__2[[#This Row],[rating_count]]&lt;1000,"Under 1000","1000 or more")</f>
        <v>1000 or more</v>
      </c>
      <c r="Q1057" s="11">
        <f>Sheet1__2[[#This Row],[rating]]*Sheet1__2[[#This Row],[rating_count]]</f>
        <v>11044.8</v>
      </c>
    </row>
    <row r="1058" spans="1:17" hidden="1" x14ac:dyDescent="0.35">
      <c r="A1058" s="1" t="s">
        <v>1063</v>
      </c>
      <c r="B1058" s="1" t="s">
        <v>2319</v>
      </c>
      <c r="C1058" s="1" t="s">
        <v>1428</v>
      </c>
      <c r="D1058" s="1" t="s">
        <v>1521</v>
      </c>
      <c r="E1058" s="1" t="s">
        <v>1522</v>
      </c>
      <c r="F1058" s="1" t="s">
        <v>1549</v>
      </c>
      <c r="G1058" s="4">
        <v>1414</v>
      </c>
      <c r="H1058" s="5" t="str">
        <f>IF(Sheet1__2[[#This Row],[discounted_price]]&lt;200,"&lt;₹200",IF(OR(Sheet1__2[[#This Row],[discounted_price]]=200,Sheet1__2[[#This Row],[discounted_price]]&lt;=500),"₹200-₹500","&gt;₹500"))</f>
        <v>&gt;₹500</v>
      </c>
      <c r="I1058" s="4">
        <v>2799</v>
      </c>
      <c r="J1058" s="3">
        <v>0.49</v>
      </c>
      <c r="K1058" s="1" t="str">
        <f>IF(Sheet1__2[[#This Row],[discount_percentage]]&gt;=50%,"50% or More","&lt;50%")</f>
        <v>&lt;50%</v>
      </c>
      <c r="M1058" s="1">
        <v>4</v>
      </c>
      <c r="N1058" s="2">
        <f>Sheet1__2[[#This Row],[actual_price]]*Sheet1__2[[#This Row],[rating_count]]</f>
        <v>4192902</v>
      </c>
      <c r="O1058" s="1">
        <v>1498</v>
      </c>
      <c r="P1058" s="1" t="str">
        <f>IF(Sheet1__2[[#This Row],[rating_count]]&lt;1000,"Under 1000","1000 or more")</f>
        <v>1000 or more</v>
      </c>
      <c r="Q1058" s="11">
        <f>Sheet1__2[[#This Row],[rating]]*Sheet1__2[[#This Row],[rating_count]]</f>
        <v>5992</v>
      </c>
    </row>
    <row r="1059" spans="1:17" hidden="1" x14ac:dyDescent="0.35">
      <c r="A1059" s="1" t="s">
        <v>1064</v>
      </c>
      <c r="B1059" s="1" t="s">
        <v>2320</v>
      </c>
      <c r="C1059" s="1" t="s">
        <v>1428</v>
      </c>
      <c r="D1059" s="1" t="s">
        <v>1521</v>
      </c>
      <c r="E1059" s="1" t="s">
        <v>1522</v>
      </c>
      <c r="F1059" s="1" t="s">
        <v>1523</v>
      </c>
      <c r="G1059" s="4">
        <v>999</v>
      </c>
      <c r="H1059" s="5" t="str">
        <f>IF(Sheet1__2[[#This Row],[discounted_price]]&lt;200,"&lt;₹200",IF(OR(Sheet1__2[[#This Row],[discounted_price]]=200,Sheet1__2[[#This Row],[discounted_price]]&lt;=500),"₹200-₹500","&gt;₹500"))</f>
        <v>&gt;₹500</v>
      </c>
      <c r="I1059" s="4">
        <v>1950</v>
      </c>
      <c r="J1059" s="3">
        <v>0.49</v>
      </c>
      <c r="K1059" s="1" t="str">
        <f>IF(Sheet1__2[[#This Row],[discount_percentage]]&gt;=50%,"50% or More","&lt;50%")</f>
        <v>&lt;50%</v>
      </c>
      <c r="M1059" s="1">
        <v>3.8</v>
      </c>
      <c r="N1059" s="2">
        <f>Sheet1__2[[#This Row],[actual_price]]*Sheet1__2[[#This Row],[rating_count]]</f>
        <v>594750</v>
      </c>
      <c r="O1059" s="1">
        <v>305</v>
      </c>
      <c r="P1059" s="1" t="str">
        <f>IF(Sheet1__2[[#This Row],[rating_count]]&lt;1000,"Under 1000","1000 or more")</f>
        <v>Under 1000</v>
      </c>
      <c r="Q1059" s="11">
        <f>Sheet1__2[[#This Row],[rating]]*Sheet1__2[[#This Row],[rating_count]]</f>
        <v>1159</v>
      </c>
    </row>
    <row r="1060" spans="1:17" hidden="1" x14ac:dyDescent="0.35">
      <c r="A1060" s="1" t="s">
        <v>1065</v>
      </c>
      <c r="B1060" s="1" t="s">
        <v>2257</v>
      </c>
      <c r="C1060" s="1" t="s">
        <v>1428</v>
      </c>
      <c r="D1060" s="1" t="s">
        <v>1521</v>
      </c>
      <c r="E1060" s="1" t="s">
        <v>1528</v>
      </c>
      <c r="F1060" s="1" t="s">
        <v>1546</v>
      </c>
      <c r="G1060" s="4">
        <v>5999</v>
      </c>
      <c r="H1060" s="5" t="str">
        <f>IF(Sheet1__2[[#This Row],[discounted_price]]&lt;200,"&lt;₹200",IF(OR(Sheet1__2[[#This Row],[discounted_price]]=200,Sheet1__2[[#This Row],[discounted_price]]&lt;=500),"₹200-₹500","&gt;₹500"))</f>
        <v>&gt;₹500</v>
      </c>
      <c r="I1060" s="4">
        <v>9999</v>
      </c>
      <c r="J1060" s="3">
        <v>0.4</v>
      </c>
      <c r="K1060" s="1" t="str">
        <f>IF(Sheet1__2[[#This Row],[discount_percentage]]&gt;=50%,"50% or More","&lt;50%")</f>
        <v>&lt;50%</v>
      </c>
      <c r="M1060" s="1">
        <v>4.2</v>
      </c>
      <c r="N1060" s="2">
        <f>Sheet1__2[[#This Row],[actual_price]]*Sheet1__2[[#This Row],[rating_count]]</f>
        <v>11908809</v>
      </c>
      <c r="O1060" s="1">
        <v>1191</v>
      </c>
      <c r="P1060" s="1" t="str">
        <f>IF(Sheet1__2[[#This Row],[rating_count]]&lt;1000,"Under 1000","1000 or more")</f>
        <v>1000 or more</v>
      </c>
      <c r="Q1060" s="11">
        <f>Sheet1__2[[#This Row],[rating]]*Sheet1__2[[#This Row],[rating_count]]</f>
        <v>5002.2</v>
      </c>
    </row>
    <row r="1061" spans="1:17" hidden="1" x14ac:dyDescent="0.35">
      <c r="A1061" s="1" t="s">
        <v>1066</v>
      </c>
      <c r="B1061" s="1" t="s">
        <v>2321</v>
      </c>
      <c r="C1061" s="1" t="s">
        <v>1428</v>
      </c>
      <c r="D1061" s="1" t="s">
        <v>1524</v>
      </c>
      <c r="E1061" s="1" t="s">
        <v>1569</v>
      </c>
      <c r="F1061" s="1" t="s">
        <v>1570</v>
      </c>
      <c r="G1061" s="4">
        <v>9970</v>
      </c>
      <c r="H1061" s="5" t="str">
        <f>IF(Sheet1__2[[#This Row],[discounted_price]]&lt;200,"&lt;₹200",IF(OR(Sheet1__2[[#This Row],[discounted_price]]=200,Sheet1__2[[#This Row],[discounted_price]]&lt;=500),"₹200-₹500","&gt;₹500"))</f>
        <v>&gt;₹500</v>
      </c>
      <c r="I1061" s="4">
        <v>12999</v>
      </c>
      <c r="J1061" s="3">
        <v>0.23</v>
      </c>
      <c r="K1061" s="1" t="str">
        <f>IF(Sheet1__2[[#This Row],[discount_percentage]]&gt;=50%,"50% or More","&lt;50%")</f>
        <v>&lt;50%</v>
      </c>
      <c r="M1061" s="1">
        <v>4.3</v>
      </c>
      <c r="N1061" s="2">
        <f>Sheet1__2[[#This Row],[actual_price]]*Sheet1__2[[#This Row],[rating_count]]</f>
        <v>52632951</v>
      </c>
      <c r="O1061" s="1">
        <v>4049</v>
      </c>
      <c r="P1061" s="1" t="str">
        <f>IF(Sheet1__2[[#This Row],[rating_count]]&lt;1000,"Under 1000","1000 or more")</f>
        <v>1000 or more</v>
      </c>
      <c r="Q1061" s="11">
        <f>Sheet1__2[[#This Row],[rating]]*Sheet1__2[[#This Row],[rating_count]]</f>
        <v>17410.7</v>
      </c>
    </row>
    <row r="1062" spans="1:17" hidden="1" x14ac:dyDescent="0.35">
      <c r="A1062" s="1" t="s">
        <v>1067</v>
      </c>
      <c r="B1062" s="1" t="s">
        <v>2322</v>
      </c>
      <c r="C1062" s="1" t="s">
        <v>1428</v>
      </c>
      <c r="D1062" s="1" t="s">
        <v>1521</v>
      </c>
      <c r="E1062" s="1" t="s">
        <v>1561</v>
      </c>
      <c r="F1062" s="1" t="s">
        <v>1571</v>
      </c>
      <c r="G1062" s="4">
        <v>698</v>
      </c>
      <c r="H1062" s="5" t="str">
        <f>IF(Sheet1__2[[#This Row],[discounted_price]]&lt;200,"&lt;₹200",IF(OR(Sheet1__2[[#This Row],[discounted_price]]=200,Sheet1__2[[#This Row],[discounted_price]]&lt;=500),"₹200-₹500","&gt;₹500"))</f>
        <v>&gt;₹500</v>
      </c>
      <c r="I1062" s="4">
        <v>699</v>
      </c>
      <c r="J1062" s="3">
        <v>0</v>
      </c>
      <c r="K1062" s="1" t="str">
        <f>IF(Sheet1__2[[#This Row],[discount_percentage]]&gt;=50%,"50% or More","&lt;50%")</f>
        <v>&lt;50%</v>
      </c>
      <c r="M1062" s="1">
        <v>4.2</v>
      </c>
      <c r="N1062" s="2">
        <f>Sheet1__2[[#This Row],[actual_price]]*Sheet1__2[[#This Row],[rating_count]]</f>
        <v>2208840</v>
      </c>
      <c r="O1062" s="1">
        <v>3160</v>
      </c>
      <c r="P1062" s="1" t="str">
        <f>IF(Sheet1__2[[#This Row],[rating_count]]&lt;1000,"Under 1000","1000 or more")</f>
        <v>1000 or more</v>
      </c>
      <c r="Q1062" s="11">
        <f>Sheet1__2[[#This Row],[rating]]*Sheet1__2[[#This Row],[rating_count]]</f>
        <v>13272</v>
      </c>
    </row>
    <row r="1063" spans="1:17" hidden="1" x14ac:dyDescent="0.35">
      <c r="A1063" s="1" t="s">
        <v>1068</v>
      </c>
      <c r="B1063" s="1" t="s">
        <v>2323</v>
      </c>
      <c r="C1063" s="1" t="s">
        <v>1428</v>
      </c>
      <c r="D1063" s="1" t="s">
        <v>1524</v>
      </c>
      <c r="E1063" s="1" t="s">
        <v>1551</v>
      </c>
      <c r="F1063" s="1" t="s">
        <v>1552</v>
      </c>
      <c r="G1063" s="4">
        <v>2199</v>
      </c>
      <c r="H1063" s="5" t="str">
        <f>IF(Sheet1__2[[#This Row],[discounted_price]]&lt;200,"&lt;₹200",IF(OR(Sheet1__2[[#This Row],[discounted_price]]=200,Sheet1__2[[#This Row],[discounted_price]]&lt;=500),"₹200-₹500","&gt;₹500"))</f>
        <v>&gt;₹500</v>
      </c>
      <c r="I1063" s="4">
        <v>3190</v>
      </c>
      <c r="J1063" s="3">
        <v>0.31</v>
      </c>
      <c r="K1063" s="1" t="str">
        <f>IF(Sheet1__2[[#This Row],[discount_percentage]]&gt;=50%,"50% or More","&lt;50%")</f>
        <v>&lt;50%</v>
      </c>
      <c r="M1063" s="1">
        <v>4.3</v>
      </c>
      <c r="N1063" s="2">
        <f>Sheet1__2[[#This Row],[actual_price]]*Sheet1__2[[#This Row],[rating_count]]</f>
        <v>30783500</v>
      </c>
      <c r="O1063" s="1">
        <v>9650</v>
      </c>
      <c r="P1063" s="1" t="str">
        <f>IF(Sheet1__2[[#This Row],[rating_count]]&lt;1000,"Under 1000","1000 or more")</f>
        <v>1000 or more</v>
      </c>
      <c r="Q1063" s="11">
        <f>Sheet1__2[[#This Row],[rating]]*Sheet1__2[[#This Row],[rating_count]]</f>
        <v>41495</v>
      </c>
    </row>
    <row r="1064" spans="1:17" hidden="1" x14ac:dyDescent="0.35">
      <c r="A1064" s="1" t="s">
        <v>1069</v>
      </c>
      <c r="B1064" s="1" t="s">
        <v>2220</v>
      </c>
      <c r="C1064" s="1" t="s">
        <v>1428</v>
      </c>
      <c r="D1064" s="1" t="s">
        <v>1542</v>
      </c>
      <c r="E1064" s="1" t="s">
        <v>1543</v>
      </c>
      <c r="F1064" s="1" t="s">
        <v>1572</v>
      </c>
      <c r="G1064" s="4">
        <v>320</v>
      </c>
      <c r="H1064" s="5" t="str">
        <f>IF(Sheet1__2[[#This Row],[discounted_price]]&lt;200,"&lt;₹200",IF(OR(Sheet1__2[[#This Row],[discounted_price]]=200,Sheet1__2[[#This Row],[discounted_price]]&lt;=500),"₹200-₹500","&gt;₹500"))</f>
        <v>₹200-₹500</v>
      </c>
      <c r="I1064" s="4">
        <v>799</v>
      </c>
      <c r="J1064" s="3">
        <v>0.6</v>
      </c>
      <c r="K1064" s="1" t="str">
        <f>IF(Sheet1__2[[#This Row],[discount_percentage]]&gt;=50%,"50% or More","&lt;50%")</f>
        <v>50% or More</v>
      </c>
      <c r="M1064" s="1">
        <v>4.2</v>
      </c>
      <c r="N1064" s="2">
        <f>Sheet1__2[[#This Row],[actual_price]]*Sheet1__2[[#This Row],[rating_count]]</f>
        <v>3072954</v>
      </c>
      <c r="O1064" s="1">
        <v>3846</v>
      </c>
      <c r="P1064" s="1" t="str">
        <f>IF(Sheet1__2[[#This Row],[rating_count]]&lt;1000,"Under 1000","1000 or more")</f>
        <v>1000 or more</v>
      </c>
      <c r="Q1064" s="11">
        <f>Sheet1__2[[#This Row],[rating]]*Sheet1__2[[#This Row],[rating_count]]</f>
        <v>16153.2</v>
      </c>
    </row>
    <row r="1065" spans="1:17" hidden="1" x14ac:dyDescent="0.35">
      <c r="A1065" s="1" t="s">
        <v>1070</v>
      </c>
      <c r="B1065" s="1" t="s">
        <v>2324</v>
      </c>
      <c r="C1065" s="1" t="s">
        <v>1428</v>
      </c>
      <c r="D1065" s="1" t="s">
        <v>1521</v>
      </c>
      <c r="E1065" s="1" t="s">
        <v>1528</v>
      </c>
      <c r="F1065" s="1" t="s">
        <v>1529</v>
      </c>
      <c r="G1065" s="4">
        <v>298</v>
      </c>
      <c r="H1065" s="5" t="str">
        <f>IF(Sheet1__2[[#This Row],[discounted_price]]&lt;200,"&lt;₹200",IF(OR(Sheet1__2[[#This Row],[discounted_price]]=200,Sheet1__2[[#This Row],[discounted_price]]&lt;=500),"₹200-₹500","&gt;₹500"))</f>
        <v>₹200-₹500</v>
      </c>
      <c r="I1065" s="4">
        <v>499</v>
      </c>
      <c r="J1065" s="3">
        <v>0.4</v>
      </c>
      <c r="K1065" s="1" t="str">
        <f>IF(Sheet1__2[[#This Row],[discount_percentage]]&gt;=50%,"50% or More","&lt;50%")</f>
        <v>&lt;50%</v>
      </c>
      <c r="M1065" s="1">
        <v>4.4000000000000004</v>
      </c>
      <c r="N1065" s="2">
        <f>Sheet1__2[[#This Row],[actual_price]]*Sheet1__2[[#This Row],[rating_count]]</f>
        <v>144710</v>
      </c>
      <c r="O1065" s="1">
        <v>290</v>
      </c>
      <c r="P1065" s="1" t="str">
        <f>IF(Sheet1__2[[#This Row],[rating_count]]&lt;1000,"Under 1000","1000 or more")</f>
        <v>Under 1000</v>
      </c>
      <c r="Q1065" s="11">
        <f>Sheet1__2[[#This Row],[rating]]*Sheet1__2[[#This Row],[rating_count]]</f>
        <v>1276</v>
      </c>
    </row>
    <row r="1066" spans="1:17" hidden="1" x14ac:dyDescent="0.35">
      <c r="A1066" s="1" t="s">
        <v>1071</v>
      </c>
      <c r="B1066" s="1" t="s">
        <v>2325</v>
      </c>
      <c r="C1066" s="1" t="s">
        <v>1428</v>
      </c>
      <c r="D1066" s="1" t="s">
        <v>1521</v>
      </c>
      <c r="E1066" s="1" t="s">
        <v>1522</v>
      </c>
      <c r="F1066" s="1" t="s">
        <v>1545</v>
      </c>
      <c r="G1066" s="4">
        <v>1199</v>
      </c>
      <c r="H1066" s="5" t="str">
        <f>IF(Sheet1__2[[#This Row],[discounted_price]]&lt;200,"&lt;₹200",IF(OR(Sheet1__2[[#This Row],[discounted_price]]=200,Sheet1__2[[#This Row],[discounted_price]]&lt;=500),"₹200-₹500","&gt;₹500"))</f>
        <v>&gt;₹500</v>
      </c>
      <c r="I1066" s="4">
        <v>1499</v>
      </c>
      <c r="J1066" s="3">
        <v>0.2</v>
      </c>
      <c r="K1066" s="1" t="str">
        <f>IF(Sheet1__2[[#This Row],[discount_percentage]]&gt;=50%,"50% or More","&lt;50%")</f>
        <v>&lt;50%</v>
      </c>
      <c r="M1066" s="1">
        <v>3.8</v>
      </c>
      <c r="N1066" s="2">
        <f>Sheet1__2[[#This Row],[actual_price]]*Sheet1__2[[#This Row],[rating_count]]</f>
        <v>3306794</v>
      </c>
      <c r="O1066" s="1">
        <v>2206</v>
      </c>
      <c r="P1066" s="1" t="str">
        <f>IF(Sheet1__2[[#This Row],[rating_count]]&lt;1000,"Under 1000","1000 or more")</f>
        <v>1000 or more</v>
      </c>
      <c r="Q1066" s="11">
        <f>Sheet1__2[[#This Row],[rating]]*Sheet1__2[[#This Row],[rating_count]]</f>
        <v>8382.7999999999993</v>
      </c>
    </row>
    <row r="1067" spans="1:17" hidden="1" x14ac:dyDescent="0.35">
      <c r="A1067" s="1" t="s">
        <v>1072</v>
      </c>
      <c r="B1067" s="1" t="s">
        <v>2326</v>
      </c>
      <c r="C1067" s="1" t="s">
        <v>1428</v>
      </c>
      <c r="D1067" s="1" t="s">
        <v>1524</v>
      </c>
      <c r="E1067" s="1" t="s">
        <v>1551</v>
      </c>
      <c r="F1067" s="1" t="s">
        <v>1552</v>
      </c>
      <c r="G1067" s="4">
        <v>1399</v>
      </c>
      <c r="H1067" s="5" t="str">
        <f>IF(Sheet1__2[[#This Row],[discounted_price]]&lt;200,"&lt;₹200",IF(OR(Sheet1__2[[#This Row],[discounted_price]]=200,Sheet1__2[[#This Row],[discounted_price]]&lt;=500),"₹200-₹500","&gt;₹500"))</f>
        <v>&gt;₹500</v>
      </c>
      <c r="I1067" s="4">
        <v>2660</v>
      </c>
      <c r="J1067" s="3">
        <v>0.47</v>
      </c>
      <c r="K1067" s="1" t="str">
        <f>IF(Sheet1__2[[#This Row],[discount_percentage]]&gt;=50%,"50% or More","&lt;50%")</f>
        <v>&lt;50%</v>
      </c>
      <c r="M1067" s="1">
        <v>4.0999999999999996</v>
      </c>
      <c r="N1067" s="2">
        <f>Sheet1__2[[#This Row],[actual_price]]*Sheet1__2[[#This Row],[rating_count]]</f>
        <v>24868340</v>
      </c>
      <c r="O1067" s="1">
        <v>9349</v>
      </c>
      <c r="P1067" s="1" t="str">
        <f>IF(Sheet1__2[[#This Row],[rating_count]]&lt;1000,"Under 1000","1000 or more")</f>
        <v>1000 or more</v>
      </c>
      <c r="Q1067" s="11">
        <f>Sheet1__2[[#This Row],[rating]]*Sheet1__2[[#This Row],[rating_count]]</f>
        <v>38330.899999999994</v>
      </c>
    </row>
    <row r="1068" spans="1:17" hidden="1" x14ac:dyDescent="0.35">
      <c r="A1068" s="1" t="s">
        <v>1073</v>
      </c>
      <c r="B1068" s="1" t="s">
        <v>2327</v>
      </c>
      <c r="C1068" s="1" t="s">
        <v>1428</v>
      </c>
      <c r="D1068" s="1" t="s">
        <v>1521</v>
      </c>
      <c r="E1068" s="1" t="s">
        <v>1522</v>
      </c>
      <c r="F1068" s="1" t="s">
        <v>1530</v>
      </c>
      <c r="G1068" s="4">
        <v>599</v>
      </c>
      <c r="H1068" s="5" t="str">
        <f>IF(Sheet1__2[[#This Row],[discounted_price]]&lt;200,"&lt;₹200",IF(OR(Sheet1__2[[#This Row],[discounted_price]]=200,Sheet1__2[[#This Row],[discounted_price]]&lt;=500),"₹200-₹500","&gt;₹500"))</f>
        <v>&gt;₹500</v>
      </c>
      <c r="I1068" s="4">
        <v>2799</v>
      </c>
      <c r="J1068" s="3">
        <v>0.79</v>
      </c>
      <c r="K1068" s="1" t="str">
        <f>IF(Sheet1__2[[#This Row],[discount_percentage]]&gt;=50%,"50% or More","&lt;50%")</f>
        <v>50% or More</v>
      </c>
      <c r="M1068" s="1">
        <v>3.9</v>
      </c>
      <c r="N1068" s="2">
        <f>Sheet1__2[[#This Row],[actual_price]]*Sheet1__2[[#This Row],[rating_count]]</f>
        <v>1617822</v>
      </c>
      <c r="O1068" s="1">
        <v>578</v>
      </c>
      <c r="P1068" s="1" t="str">
        <f>IF(Sheet1__2[[#This Row],[rating_count]]&lt;1000,"Under 1000","1000 or more")</f>
        <v>Under 1000</v>
      </c>
      <c r="Q1068" s="11">
        <f>Sheet1__2[[#This Row],[rating]]*Sheet1__2[[#This Row],[rating_count]]</f>
        <v>2254.1999999999998</v>
      </c>
    </row>
    <row r="1069" spans="1:17" hidden="1" x14ac:dyDescent="0.35">
      <c r="A1069" s="1" t="s">
        <v>1074</v>
      </c>
      <c r="B1069" s="1" t="s">
        <v>2328</v>
      </c>
      <c r="C1069" s="1" t="s">
        <v>1428</v>
      </c>
      <c r="D1069" s="1" t="s">
        <v>1521</v>
      </c>
      <c r="E1069" s="1" t="s">
        <v>1522</v>
      </c>
      <c r="F1069" s="1" t="s">
        <v>1555</v>
      </c>
      <c r="G1069" s="4">
        <v>1499</v>
      </c>
      <c r="H1069" s="5" t="str">
        <f>IF(Sheet1__2[[#This Row],[discounted_price]]&lt;200,"&lt;₹200",IF(OR(Sheet1__2[[#This Row],[discounted_price]]=200,Sheet1__2[[#This Row],[discounted_price]]&lt;=500),"₹200-₹500","&gt;₹500"))</f>
        <v>&gt;₹500</v>
      </c>
      <c r="I1069" s="4">
        <v>1499</v>
      </c>
      <c r="J1069" s="3">
        <v>0</v>
      </c>
      <c r="K1069" s="1" t="str">
        <f>IF(Sheet1__2[[#This Row],[discount_percentage]]&gt;=50%,"50% or More","&lt;50%")</f>
        <v>&lt;50%</v>
      </c>
      <c r="M1069" s="1">
        <v>4.3</v>
      </c>
      <c r="N1069" s="2">
        <f>Sheet1__2[[#This Row],[actual_price]]*Sheet1__2[[#This Row],[rating_count]]</f>
        <v>13987169</v>
      </c>
      <c r="O1069" s="1">
        <v>9331</v>
      </c>
      <c r="P1069" s="1" t="str">
        <f>IF(Sheet1__2[[#This Row],[rating_count]]&lt;1000,"Under 1000","1000 or more")</f>
        <v>1000 or more</v>
      </c>
      <c r="Q1069" s="11">
        <f>Sheet1__2[[#This Row],[rating]]*Sheet1__2[[#This Row],[rating_count]]</f>
        <v>40123.299999999996</v>
      </c>
    </row>
    <row r="1070" spans="1:17" hidden="1" x14ac:dyDescent="0.35">
      <c r="A1070" s="1" t="s">
        <v>1075</v>
      </c>
      <c r="B1070" s="1" t="s">
        <v>2329</v>
      </c>
      <c r="C1070" s="1" t="s">
        <v>1428</v>
      </c>
      <c r="D1070" s="1" t="s">
        <v>1524</v>
      </c>
      <c r="E1070" s="1" t="s">
        <v>1569</v>
      </c>
      <c r="F1070" s="1" t="s">
        <v>1570</v>
      </c>
      <c r="G1070" s="4">
        <v>14400</v>
      </c>
      <c r="H1070" s="5" t="str">
        <f>IF(Sheet1__2[[#This Row],[discounted_price]]&lt;200,"&lt;₹200",IF(OR(Sheet1__2[[#This Row],[discounted_price]]=200,Sheet1__2[[#This Row],[discounted_price]]&lt;=500),"₹200-₹500","&gt;₹500"))</f>
        <v>&gt;₹500</v>
      </c>
      <c r="I1070" s="4">
        <v>59900</v>
      </c>
      <c r="J1070" s="3">
        <v>0.76</v>
      </c>
      <c r="K1070" s="1" t="str">
        <f>IF(Sheet1__2[[#This Row],[discount_percentage]]&gt;=50%,"50% or More","&lt;50%")</f>
        <v>50% or More</v>
      </c>
      <c r="M1070" s="1">
        <v>4.4000000000000004</v>
      </c>
      <c r="N1070" s="2">
        <f>Sheet1__2[[#This Row],[actual_price]]*Sheet1__2[[#This Row],[rating_count]]</f>
        <v>229836300</v>
      </c>
      <c r="O1070" s="1">
        <v>3837</v>
      </c>
      <c r="P1070" s="1" t="str">
        <f>IF(Sheet1__2[[#This Row],[rating_count]]&lt;1000,"Under 1000","1000 or more")</f>
        <v>1000 or more</v>
      </c>
      <c r="Q1070" s="11">
        <f>Sheet1__2[[#This Row],[rating]]*Sheet1__2[[#This Row],[rating_count]]</f>
        <v>16882.800000000003</v>
      </c>
    </row>
    <row r="1071" spans="1:17" hidden="1" x14ac:dyDescent="0.35">
      <c r="A1071" s="1" t="s">
        <v>1076</v>
      </c>
      <c r="B1071" s="1" t="s">
        <v>2330</v>
      </c>
      <c r="C1071" s="1" t="s">
        <v>1428</v>
      </c>
      <c r="D1071" s="1" t="s">
        <v>1521</v>
      </c>
      <c r="E1071" s="1" t="s">
        <v>1561</v>
      </c>
      <c r="F1071" s="1" t="s">
        <v>1571</v>
      </c>
      <c r="G1071" s="4">
        <v>1699</v>
      </c>
      <c r="H1071" s="5" t="str">
        <f>IF(Sheet1__2[[#This Row],[discounted_price]]&lt;200,"&lt;₹200",IF(OR(Sheet1__2[[#This Row],[discounted_price]]=200,Sheet1__2[[#This Row],[discounted_price]]&lt;=500),"₹200-₹500","&gt;₹500"))</f>
        <v>&gt;₹500</v>
      </c>
      <c r="I1071" s="4">
        <v>1900</v>
      </c>
      <c r="J1071" s="3">
        <v>0.11</v>
      </c>
      <c r="K1071" s="1" t="str">
        <f>IF(Sheet1__2[[#This Row],[discount_percentage]]&gt;=50%,"50% or More","&lt;50%")</f>
        <v>&lt;50%</v>
      </c>
      <c r="M1071" s="1">
        <v>3.6</v>
      </c>
      <c r="N1071" s="2">
        <f>Sheet1__2[[#This Row],[actual_price]]*Sheet1__2[[#This Row],[rating_count]]</f>
        <v>21766400</v>
      </c>
      <c r="O1071" s="1">
        <v>11456</v>
      </c>
      <c r="P1071" s="1" t="str">
        <f>IF(Sheet1__2[[#This Row],[rating_count]]&lt;1000,"Under 1000","1000 or more")</f>
        <v>1000 or more</v>
      </c>
      <c r="Q1071" s="11">
        <f>Sheet1__2[[#This Row],[rating]]*Sheet1__2[[#This Row],[rating_count]]</f>
        <v>41241.599999999999</v>
      </c>
    </row>
    <row r="1072" spans="1:17" hidden="1" x14ac:dyDescent="0.35">
      <c r="A1072" s="1" t="s">
        <v>1077</v>
      </c>
      <c r="B1072" s="1" t="s">
        <v>2331</v>
      </c>
      <c r="C1072" s="1" t="s">
        <v>1428</v>
      </c>
      <c r="D1072" s="1" t="s">
        <v>1524</v>
      </c>
      <c r="E1072" s="1" t="s">
        <v>1525</v>
      </c>
      <c r="F1072" s="1" t="s">
        <v>1526</v>
      </c>
      <c r="G1072" s="4">
        <v>649</v>
      </c>
      <c r="H1072" s="5" t="str">
        <f>IF(Sheet1__2[[#This Row],[discounted_price]]&lt;200,"&lt;₹200",IF(OR(Sheet1__2[[#This Row],[discounted_price]]=200,Sheet1__2[[#This Row],[discounted_price]]&lt;=500),"₹200-₹500","&gt;₹500"))</f>
        <v>&gt;₹500</v>
      </c>
      <c r="I1072" s="4">
        <v>999</v>
      </c>
      <c r="J1072" s="3">
        <v>0.35</v>
      </c>
      <c r="K1072" s="1" t="str">
        <f>IF(Sheet1__2[[#This Row],[discount_percentage]]&gt;=50%,"50% or More","&lt;50%")</f>
        <v>&lt;50%</v>
      </c>
      <c r="M1072" s="1">
        <v>3.8</v>
      </c>
      <c r="N1072" s="2">
        <f>Sheet1__2[[#This Row],[actual_price]]*Sheet1__2[[#This Row],[rating_count]]</f>
        <v>48951</v>
      </c>
      <c r="O1072" s="1">
        <v>49</v>
      </c>
      <c r="P1072" s="1" t="str">
        <f>IF(Sheet1__2[[#This Row],[rating_count]]&lt;1000,"Under 1000","1000 or more")</f>
        <v>Under 1000</v>
      </c>
      <c r="Q1072" s="11">
        <f>Sheet1__2[[#This Row],[rating]]*Sheet1__2[[#This Row],[rating_count]]</f>
        <v>186.2</v>
      </c>
    </row>
    <row r="1073" spans="1:17" hidden="1" x14ac:dyDescent="0.35">
      <c r="A1073" s="1" t="s">
        <v>1078</v>
      </c>
      <c r="B1073" s="1" t="s">
        <v>2212</v>
      </c>
      <c r="C1073" s="1" t="s">
        <v>1428</v>
      </c>
      <c r="D1073" s="1" t="s">
        <v>1521</v>
      </c>
      <c r="E1073" s="1" t="s">
        <v>1522</v>
      </c>
      <c r="F1073" s="1" t="s">
        <v>1536</v>
      </c>
      <c r="G1073" s="4">
        <v>3249</v>
      </c>
      <c r="H1073" s="5" t="str">
        <f>IF(Sheet1__2[[#This Row],[discounted_price]]&lt;200,"&lt;₹200",IF(OR(Sheet1__2[[#This Row],[discounted_price]]=200,Sheet1__2[[#This Row],[discounted_price]]&lt;=500),"₹200-₹500","&gt;₹500"))</f>
        <v>&gt;₹500</v>
      </c>
      <c r="I1073" s="4">
        <v>6375</v>
      </c>
      <c r="J1073" s="3">
        <v>0.49</v>
      </c>
      <c r="K1073" s="1" t="str">
        <f>IF(Sheet1__2[[#This Row],[discount_percentage]]&gt;=50%,"50% or More","&lt;50%")</f>
        <v>&lt;50%</v>
      </c>
      <c r="M1073" s="1">
        <v>4</v>
      </c>
      <c r="N1073" s="2">
        <f>Sheet1__2[[#This Row],[actual_price]]*Sheet1__2[[#This Row],[rating_count]]</f>
        <v>31734750</v>
      </c>
      <c r="O1073" s="1">
        <v>4978</v>
      </c>
      <c r="P1073" s="1" t="str">
        <f>IF(Sheet1__2[[#This Row],[rating_count]]&lt;1000,"Under 1000","1000 or more")</f>
        <v>1000 or more</v>
      </c>
      <c r="Q1073" s="11">
        <f>Sheet1__2[[#This Row],[rating]]*Sheet1__2[[#This Row],[rating_count]]</f>
        <v>19912</v>
      </c>
    </row>
    <row r="1074" spans="1:17" hidden="1" x14ac:dyDescent="0.35">
      <c r="A1074" s="1" t="s">
        <v>1079</v>
      </c>
      <c r="B1074" s="1" t="s">
        <v>2332</v>
      </c>
      <c r="C1074" s="1" t="s">
        <v>1428</v>
      </c>
      <c r="D1074" s="1" t="s">
        <v>1542</v>
      </c>
      <c r="E1074" s="1" t="s">
        <v>1543</v>
      </c>
      <c r="F1074" s="1" t="s">
        <v>1544</v>
      </c>
      <c r="G1074" s="4">
        <v>199</v>
      </c>
      <c r="H1074" s="5" t="str">
        <f>IF(Sheet1__2[[#This Row],[discounted_price]]&lt;200,"&lt;₹200",IF(OR(Sheet1__2[[#This Row],[discounted_price]]=200,Sheet1__2[[#This Row],[discounted_price]]&lt;=500),"₹200-₹500","&gt;₹500"))</f>
        <v>&lt;₹200</v>
      </c>
      <c r="I1074" s="4">
        <v>499</v>
      </c>
      <c r="J1074" s="3">
        <v>0.6</v>
      </c>
      <c r="K1074" s="1" t="str">
        <f>IF(Sheet1__2[[#This Row],[discount_percentage]]&gt;=50%,"50% or More","&lt;50%")</f>
        <v>50% or More</v>
      </c>
      <c r="M1074" s="1">
        <v>4.0999999999999996</v>
      </c>
      <c r="N1074" s="2">
        <f>Sheet1__2[[#This Row],[actual_price]]*Sheet1__2[[#This Row],[rating_count]]</f>
        <v>996004</v>
      </c>
      <c r="O1074" s="1">
        <v>1996</v>
      </c>
      <c r="P1074" s="1" t="str">
        <f>IF(Sheet1__2[[#This Row],[rating_count]]&lt;1000,"Under 1000","1000 or more")</f>
        <v>1000 or more</v>
      </c>
      <c r="Q1074" s="11">
        <f>Sheet1__2[[#This Row],[rating]]*Sheet1__2[[#This Row],[rating_count]]</f>
        <v>8183.5999999999995</v>
      </c>
    </row>
    <row r="1075" spans="1:17" hidden="1" x14ac:dyDescent="0.35">
      <c r="A1075" s="1" t="s">
        <v>1080</v>
      </c>
      <c r="B1075" s="1" t="s">
        <v>2333</v>
      </c>
      <c r="C1075" s="1" t="s">
        <v>1428</v>
      </c>
      <c r="D1075" s="1" t="s">
        <v>1521</v>
      </c>
      <c r="E1075" s="1" t="s">
        <v>1522</v>
      </c>
      <c r="F1075" s="1" t="s">
        <v>1547</v>
      </c>
      <c r="G1075" s="4">
        <v>1099</v>
      </c>
      <c r="H1075" s="5" t="str">
        <f>IF(Sheet1__2[[#This Row],[discounted_price]]&lt;200,"&lt;₹200",IF(OR(Sheet1__2[[#This Row],[discounted_price]]=200,Sheet1__2[[#This Row],[discounted_price]]&lt;=500),"₹200-₹500","&gt;₹500"))</f>
        <v>&gt;₹500</v>
      </c>
      <c r="I1075" s="4">
        <v>1899</v>
      </c>
      <c r="J1075" s="3">
        <v>0.42</v>
      </c>
      <c r="K1075" s="1" t="str">
        <f>IF(Sheet1__2[[#This Row],[discount_percentage]]&gt;=50%,"50% or More","&lt;50%")</f>
        <v>&lt;50%</v>
      </c>
      <c r="M1075" s="1">
        <v>4.3</v>
      </c>
      <c r="N1075" s="2">
        <f>Sheet1__2[[#This Row],[actual_price]]*Sheet1__2[[#This Row],[rating_count]]</f>
        <v>3439089</v>
      </c>
      <c r="O1075" s="1">
        <v>1811</v>
      </c>
      <c r="P1075" s="1" t="str">
        <f>IF(Sheet1__2[[#This Row],[rating_count]]&lt;1000,"Under 1000","1000 or more")</f>
        <v>1000 or more</v>
      </c>
      <c r="Q1075" s="11">
        <f>Sheet1__2[[#This Row],[rating]]*Sheet1__2[[#This Row],[rating_count]]</f>
        <v>7787.2999999999993</v>
      </c>
    </row>
    <row r="1076" spans="1:17" hidden="1" x14ac:dyDescent="0.35">
      <c r="A1076" s="1" t="s">
        <v>1081</v>
      </c>
      <c r="B1076" s="1" t="s">
        <v>2334</v>
      </c>
      <c r="C1076" s="1" t="s">
        <v>1428</v>
      </c>
      <c r="D1076" s="1" t="s">
        <v>1521</v>
      </c>
      <c r="E1076" s="1" t="s">
        <v>1522</v>
      </c>
      <c r="F1076" s="1" t="s">
        <v>1523</v>
      </c>
      <c r="G1076" s="4">
        <v>664</v>
      </c>
      <c r="H1076" s="5" t="str">
        <f>IF(Sheet1__2[[#This Row],[discounted_price]]&lt;200,"&lt;₹200",IF(OR(Sheet1__2[[#This Row],[discounted_price]]=200,Sheet1__2[[#This Row],[discounted_price]]&lt;=500),"₹200-₹500","&gt;₹500"))</f>
        <v>&gt;₹500</v>
      </c>
      <c r="I1076" s="4">
        <v>1490</v>
      </c>
      <c r="J1076" s="3">
        <v>0.55000000000000004</v>
      </c>
      <c r="K1076" s="1" t="str">
        <f>IF(Sheet1__2[[#This Row],[discount_percentage]]&gt;=50%,"50% or More","&lt;50%")</f>
        <v>50% or More</v>
      </c>
      <c r="M1076" s="1">
        <v>4</v>
      </c>
      <c r="N1076" s="2">
        <f>Sheet1__2[[#This Row],[actual_price]]*Sheet1__2[[#This Row],[rating_count]]</f>
        <v>3275020</v>
      </c>
      <c r="O1076" s="1">
        <v>2198</v>
      </c>
      <c r="P1076" s="1" t="str">
        <f>IF(Sheet1__2[[#This Row],[rating_count]]&lt;1000,"Under 1000","1000 or more")</f>
        <v>1000 or more</v>
      </c>
      <c r="Q1076" s="11">
        <f>Sheet1__2[[#This Row],[rating]]*Sheet1__2[[#This Row],[rating_count]]</f>
        <v>8792</v>
      </c>
    </row>
    <row r="1077" spans="1:17" hidden="1" x14ac:dyDescent="0.35">
      <c r="A1077" s="1" t="s">
        <v>1082</v>
      </c>
      <c r="B1077" s="1" t="s">
        <v>2335</v>
      </c>
      <c r="C1077" s="1" t="s">
        <v>1428</v>
      </c>
      <c r="D1077" s="1" t="s">
        <v>1521</v>
      </c>
      <c r="E1077" s="1" t="s">
        <v>1522</v>
      </c>
      <c r="F1077" s="1" t="s">
        <v>1548</v>
      </c>
      <c r="G1077" s="4">
        <v>260</v>
      </c>
      <c r="H1077" s="5" t="str">
        <f>IF(Sheet1__2[[#This Row],[discounted_price]]&lt;200,"&lt;₹200",IF(OR(Sheet1__2[[#This Row],[discounted_price]]=200,Sheet1__2[[#This Row],[discounted_price]]&lt;=500),"₹200-₹500","&gt;₹500"))</f>
        <v>₹200-₹500</v>
      </c>
      <c r="I1077" s="4">
        <v>350</v>
      </c>
      <c r="J1077" s="3">
        <v>0.26</v>
      </c>
      <c r="K1077" s="1" t="str">
        <f>IF(Sheet1__2[[#This Row],[discount_percentage]]&gt;=50%,"50% or More","&lt;50%")</f>
        <v>&lt;50%</v>
      </c>
      <c r="M1077" s="1">
        <v>3.9</v>
      </c>
      <c r="N1077" s="2">
        <f>Sheet1__2[[#This Row],[actual_price]]*Sheet1__2[[#This Row],[rating_count]]</f>
        <v>4594450</v>
      </c>
      <c r="O1077" s="1">
        <v>13127</v>
      </c>
      <c r="P1077" s="1" t="str">
        <f>IF(Sheet1__2[[#This Row],[rating_count]]&lt;1000,"Under 1000","1000 or more")</f>
        <v>1000 or more</v>
      </c>
      <c r="Q1077" s="11">
        <f>Sheet1__2[[#This Row],[rating]]*Sheet1__2[[#This Row],[rating_count]]</f>
        <v>51195.299999999996</v>
      </c>
    </row>
    <row r="1078" spans="1:17" hidden="1" x14ac:dyDescent="0.35">
      <c r="A1078" s="1" t="s">
        <v>1083</v>
      </c>
      <c r="B1078" s="1" t="s">
        <v>2336</v>
      </c>
      <c r="C1078" s="1" t="s">
        <v>1428</v>
      </c>
      <c r="D1078" s="1" t="s">
        <v>1524</v>
      </c>
      <c r="E1078" s="1" t="s">
        <v>1537</v>
      </c>
      <c r="F1078" s="1" t="s">
        <v>1539</v>
      </c>
      <c r="G1078" s="4">
        <v>6499</v>
      </c>
      <c r="H1078" s="5" t="str">
        <f>IF(Sheet1__2[[#This Row],[discounted_price]]&lt;200,"&lt;₹200",IF(OR(Sheet1__2[[#This Row],[discounted_price]]=200,Sheet1__2[[#This Row],[discounted_price]]&lt;=500),"₹200-₹500","&gt;₹500"))</f>
        <v>&gt;₹500</v>
      </c>
      <c r="I1078" s="4">
        <v>8500</v>
      </c>
      <c r="J1078" s="3">
        <v>0.24</v>
      </c>
      <c r="K1078" s="1" t="str">
        <f>IF(Sheet1__2[[#This Row],[discount_percentage]]&gt;=50%,"50% or More","&lt;50%")</f>
        <v>&lt;50%</v>
      </c>
      <c r="M1078" s="1">
        <v>4.4000000000000004</v>
      </c>
      <c r="N1078" s="2">
        <f>Sheet1__2[[#This Row],[actual_price]]*Sheet1__2[[#This Row],[rating_count]]</f>
        <v>49852500</v>
      </c>
      <c r="O1078" s="1">
        <v>5865</v>
      </c>
      <c r="P1078" s="1" t="str">
        <f>IF(Sheet1__2[[#This Row],[rating_count]]&lt;1000,"Under 1000","1000 or more")</f>
        <v>1000 or more</v>
      </c>
      <c r="Q1078" s="11">
        <f>Sheet1__2[[#This Row],[rating]]*Sheet1__2[[#This Row],[rating_count]]</f>
        <v>25806.000000000004</v>
      </c>
    </row>
    <row r="1079" spans="1:17" hidden="1" x14ac:dyDescent="0.35">
      <c r="A1079" s="1" t="s">
        <v>1084</v>
      </c>
      <c r="B1079" s="1" t="s">
        <v>2337</v>
      </c>
      <c r="C1079" s="1" t="s">
        <v>1428</v>
      </c>
      <c r="D1079" s="1" t="s">
        <v>1521</v>
      </c>
      <c r="E1079" s="1" t="s">
        <v>1573</v>
      </c>
      <c r="F1079" s="1" t="s">
        <v>1574</v>
      </c>
      <c r="G1079" s="4">
        <v>1484</v>
      </c>
      <c r="H1079" s="5" t="str">
        <f>IF(Sheet1__2[[#This Row],[discounted_price]]&lt;200,"&lt;₹200",IF(OR(Sheet1__2[[#This Row],[discounted_price]]=200,Sheet1__2[[#This Row],[discounted_price]]&lt;=500),"₹200-₹500","&gt;₹500"))</f>
        <v>&gt;₹500</v>
      </c>
      <c r="I1079" s="4">
        <v>2499</v>
      </c>
      <c r="J1079" s="3">
        <v>0.41</v>
      </c>
      <c r="K1079" s="1" t="str">
        <f>IF(Sheet1__2[[#This Row],[discount_percentage]]&gt;=50%,"50% or More","&lt;50%")</f>
        <v>&lt;50%</v>
      </c>
      <c r="M1079" s="1">
        <v>3.7</v>
      </c>
      <c r="N1079" s="2">
        <f>Sheet1__2[[#This Row],[actual_price]]*Sheet1__2[[#This Row],[rating_count]]</f>
        <v>2666433</v>
      </c>
      <c r="O1079" s="1">
        <v>1067</v>
      </c>
      <c r="P1079" s="1" t="str">
        <f>IF(Sheet1__2[[#This Row],[rating_count]]&lt;1000,"Under 1000","1000 or more")</f>
        <v>1000 or more</v>
      </c>
      <c r="Q1079" s="11">
        <f>Sheet1__2[[#This Row],[rating]]*Sheet1__2[[#This Row],[rating_count]]</f>
        <v>3947.9</v>
      </c>
    </row>
    <row r="1080" spans="1:17" hidden="1" x14ac:dyDescent="0.35">
      <c r="A1080" s="1" t="s">
        <v>1085</v>
      </c>
      <c r="B1080" s="1" t="s">
        <v>2338</v>
      </c>
      <c r="C1080" s="1" t="s">
        <v>1428</v>
      </c>
      <c r="D1080" s="1" t="s">
        <v>1521</v>
      </c>
      <c r="E1080" s="1" t="s">
        <v>1528</v>
      </c>
      <c r="F1080" s="1" t="s">
        <v>1529</v>
      </c>
      <c r="G1080" s="4">
        <v>999</v>
      </c>
      <c r="H1080" s="5" t="str">
        <f>IF(Sheet1__2[[#This Row],[discounted_price]]&lt;200,"&lt;₹200",IF(OR(Sheet1__2[[#This Row],[discounted_price]]=200,Sheet1__2[[#This Row],[discounted_price]]&lt;=500),"₹200-₹500","&gt;₹500"))</f>
        <v>&gt;₹500</v>
      </c>
      <c r="I1080" s="4">
        <v>1560</v>
      </c>
      <c r="J1080" s="3">
        <v>0.36</v>
      </c>
      <c r="K1080" s="1" t="str">
        <f>IF(Sheet1__2[[#This Row],[discount_percentage]]&gt;=50%,"50% or More","&lt;50%")</f>
        <v>&lt;50%</v>
      </c>
      <c r="M1080" s="1">
        <v>3.6</v>
      </c>
      <c r="N1080" s="2">
        <f>Sheet1__2[[#This Row],[actual_price]]*Sheet1__2[[#This Row],[rating_count]]</f>
        <v>7614360</v>
      </c>
      <c r="O1080" s="1">
        <v>4881</v>
      </c>
      <c r="P1080" s="1" t="str">
        <f>IF(Sheet1__2[[#This Row],[rating_count]]&lt;1000,"Under 1000","1000 or more")</f>
        <v>1000 or more</v>
      </c>
      <c r="Q1080" s="11">
        <f>Sheet1__2[[#This Row],[rating]]*Sheet1__2[[#This Row],[rating_count]]</f>
        <v>17571.600000000002</v>
      </c>
    </row>
    <row r="1081" spans="1:17" hidden="1" x14ac:dyDescent="0.35">
      <c r="A1081" s="1" t="s">
        <v>1086</v>
      </c>
      <c r="B1081" s="1" t="s">
        <v>2244</v>
      </c>
      <c r="C1081" s="1" t="s">
        <v>1428</v>
      </c>
      <c r="D1081" s="1" t="s">
        <v>1521</v>
      </c>
      <c r="E1081" s="1" t="s">
        <v>1522</v>
      </c>
      <c r="F1081" s="1" t="s">
        <v>1545</v>
      </c>
      <c r="G1081" s="4">
        <v>3299</v>
      </c>
      <c r="H1081" s="5" t="str">
        <f>IF(Sheet1__2[[#This Row],[discounted_price]]&lt;200,"&lt;₹200",IF(OR(Sheet1__2[[#This Row],[discounted_price]]=200,Sheet1__2[[#This Row],[discounted_price]]&lt;=500),"₹200-₹500","&gt;₹500"))</f>
        <v>&gt;₹500</v>
      </c>
      <c r="I1081" s="4">
        <v>6500</v>
      </c>
      <c r="J1081" s="3">
        <v>0.49</v>
      </c>
      <c r="K1081" s="1" t="str">
        <f>IF(Sheet1__2[[#This Row],[discount_percentage]]&gt;=50%,"50% or More","&lt;50%")</f>
        <v>&lt;50%</v>
      </c>
      <c r="M1081" s="1">
        <v>3.7</v>
      </c>
      <c r="N1081" s="2">
        <f>Sheet1__2[[#This Row],[actual_price]]*Sheet1__2[[#This Row],[rating_count]]</f>
        <v>72910500</v>
      </c>
      <c r="O1081" s="1">
        <v>11217</v>
      </c>
      <c r="P1081" s="1" t="str">
        <f>IF(Sheet1__2[[#This Row],[rating_count]]&lt;1000,"Under 1000","1000 or more")</f>
        <v>1000 or more</v>
      </c>
      <c r="Q1081" s="11">
        <f>Sheet1__2[[#This Row],[rating]]*Sheet1__2[[#This Row],[rating_count]]</f>
        <v>41502.9</v>
      </c>
    </row>
    <row r="1082" spans="1:17" hidden="1" x14ac:dyDescent="0.35">
      <c r="A1082" s="1" t="s">
        <v>1087</v>
      </c>
      <c r="B1082" s="1" t="s">
        <v>2339</v>
      </c>
      <c r="C1082" s="1" t="s">
        <v>1428</v>
      </c>
      <c r="D1082" s="1" t="s">
        <v>1521</v>
      </c>
      <c r="E1082" s="1" t="s">
        <v>1522</v>
      </c>
      <c r="F1082" s="1" t="s">
        <v>1535</v>
      </c>
      <c r="G1082" s="4">
        <v>259</v>
      </c>
      <c r="H1082" s="5" t="str">
        <f>IF(Sheet1__2[[#This Row],[discounted_price]]&lt;200,"&lt;₹200",IF(OR(Sheet1__2[[#This Row],[discounted_price]]=200,Sheet1__2[[#This Row],[discounted_price]]&lt;=500),"₹200-₹500","&gt;₹500"))</f>
        <v>₹200-₹500</v>
      </c>
      <c r="I1082" s="4">
        <v>999</v>
      </c>
      <c r="J1082" s="3">
        <v>0.74</v>
      </c>
      <c r="K1082" s="1" t="str">
        <f>IF(Sheet1__2[[#This Row],[discount_percentage]]&gt;=50%,"50% or More","&lt;50%")</f>
        <v>50% or More</v>
      </c>
      <c r="M1082" s="1">
        <v>4</v>
      </c>
      <c r="N1082" s="2">
        <f>Sheet1__2[[#This Row],[actual_price]]*Sheet1__2[[#This Row],[rating_count]]</f>
        <v>42957</v>
      </c>
      <c r="O1082" s="1">
        <v>43</v>
      </c>
      <c r="P1082" s="1" t="str">
        <f>IF(Sheet1__2[[#This Row],[rating_count]]&lt;1000,"Under 1000","1000 or more")</f>
        <v>Under 1000</v>
      </c>
      <c r="Q1082" s="11">
        <f>Sheet1__2[[#This Row],[rating]]*Sheet1__2[[#This Row],[rating_count]]</f>
        <v>172</v>
      </c>
    </row>
    <row r="1083" spans="1:17" hidden="1" x14ac:dyDescent="0.35">
      <c r="A1083" s="1" t="s">
        <v>1088</v>
      </c>
      <c r="B1083" s="1" t="s">
        <v>2205</v>
      </c>
      <c r="C1083" s="1" t="s">
        <v>1428</v>
      </c>
      <c r="D1083" s="1" t="s">
        <v>1521</v>
      </c>
      <c r="E1083" s="1" t="s">
        <v>1522</v>
      </c>
      <c r="F1083" s="1" t="s">
        <v>1536</v>
      </c>
      <c r="G1083" s="4">
        <v>3249</v>
      </c>
      <c r="H1083" s="5" t="str">
        <f>IF(Sheet1__2[[#This Row],[discounted_price]]&lt;200,"&lt;₹200",IF(OR(Sheet1__2[[#This Row],[discounted_price]]=200,Sheet1__2[[#This Row],[discounted_price]]&lt;=500),"₹200-₹500","&gt;₹500"))</f>
        <v>&gt;₹500</v>
      </c>
      <c r="I1083" s="4">
        <v>7795</v>
      </c>
      <c r="J1083" s="3">
        <v>0.57999999999999996</v>
      </c>
      <c r="K1083" s="1" t="str">
        <f>IF(Sheet1__2[[#This Row],[discount_percentage]]&gt;=50%,"50% or More","&lt;50%")</f>
        <v>50% or More</v>
      </c>
      <c r="M1083" s="1">
        <v>4.2</v>
      </c>
      <c r="N1083" s="2">
        <f>Sheet1__2[[#This Row],[actual_price]]*Sheet1__2[[#This Row],[rating_count]]</f>
        <v>36355880</v>
      </c>
      <c r="O1083" s="1">
        <v>4664</v>
      </c>
      <c r="P1083" s="1" t="str">
        <f>IF(Sheet1__2[[#This Row],[rating_count]]&lt;1000,"Under 1000","1000 or more")</f>
        <v>1000 or more</v>
      </c>
      <c r="Q1083" s="11">
        <f>Sheet1__2[[#This Row],[rating]]*Sheet1__2[[#This Row],[rating_count]]</f>
        <v>19588.8</v>
      </c>
    </row>
    <row r="1084" spans="1:17" hidden="1" x14ac:dyDescent="0.35">
      <c r="A1084" s="1" t="s">
        <v>1089</v>
      </c>
      <c r="B1084" s="1" t="s">
        <v>2340</v>
      </c>
      <c r="C1084" s="1" t="s">
        <v>1428</v>
      </c>
      <c r="D1084" s="1" t="s">
        <v>1521</v>
      </c>
      <c r="E1084" s="1" t="s">
        <v>1528</v>
      </c>
      <c r="F1084" s="1" t="s">
        <v>1529</v>
      </c>
      <c r="G1084" s="4">
        <v>4280</v>
      </c>
      <c r="H1084" s="5" t="str">
        <f>IF(Sheet1__2[[#This Row],[discounted_price]]&lt;200,"&lt;₹200",IF(OR(Sheet1__2[[#This Row],[discounted_price]]=200,Sheet1__2[[#This Row],[discounted_price]]&lt;=500),"₹200-₹500","&gt;₹500"))</f>
        <v>&gt;₹500</v>
      </c>
      <c r="I1084" s="4">
        <v>5995</v>
      </c>
      <c r="J1084" s="3">
        <v>0.28999999999999998</v>
      </c>
      <c r="K1084" s="1" t="str">
        <f>IF(Sheet1__2[[#This Row],[discount_percentage]]&gt;=50%,"50% or More","&lt;50%")</f>
        <v>&lt;50%</v>
      </c>
      <c r="M1084" s="1">
        <v>3.8</v>
      </c>
      <c r="N1084" s="2">
        <f>Sheet1__2[[#This Row],[actual_price]]*Sheet1__2[[#This Row],[rating_count]]</f>
        <v>12661440</v>
      </c>
      <c r="O1084" s="1">
        <v>2112</v>
      </c>
      <c r="P1084" s="1" t="str">
        <f>IF(Sheet1__2[[#This Row],[rating_count]]&lt;1000,"Under 1000","1000 or more")</f>
        <v>1000 or more</v>
      </c>
      <c r="Q1084" s="11">
        <f>Sheet1__2[[#This Row],[rating]]*Sheet1__2[[#This Row],[rating_count]]</f>
        <v>8025.5999999999995</v>
      </c>
    </row>
    <row r="1085" spans="1:17" hidden="1" x14ac:dyDescent="0.35">
      <c r="A1085" s="1" t="s">
        <v>1090</v>
      </c>
      <c r="B1085" s="1" t="s">
        <v>2341</v>
      </c>
      <c r="C1085" s="1" t="s">
        <v>1428</v>
      </c>
      <c r="D1085" s="1" t="s">
        <v>1542</v>
      </c>
      <c r="E1085" s="1" t="s">
        <v>1543</v>
      </c>
      <c r="F1085" s="1" t="s">
        <v>1575</v>
      </c>
      <c r="G1085" s="4">
        <v>189</v>
      </c>
      <c r="H1085" s="5" t="str">
        <f>IF(Sheet1__2[[#This Row],[discounted_price]]&lt;200,"&lt;₹200",IF(OR(Sheet1__2[[#This Row],[discounted_price]]=200,Sheet1__2[[#This Row],[discounted_price]]&lt;=500),"₹200-₹500","&gt;₹500"))</f>
        <v>&lt;₹200</v>
      </c>
      <c r="I1085" s="4">
        <v>299</v>
      </c>
      <c r="J1085" s="3">
        <v>0.37</v>
      </c>
      <c r="K1085" s="1" t="str">
        <f>IF(Sheet1__2[[#This Row],[discount_percentage]]&gt;=50%,"50% or More","&lt;50%")</f>
        <v>&lt;50%</v>
      </c>
      <c r="M1085" s="1">
        <v>4.2</v>
      </c>
      <c r="N1085" s="2">
        <f>Sheet1__2[[#This Row],[actual_price]]*Sheet1__2[[#This Row],[rating_count]]</f>
        <v>818363</v>
      </c>
      <c r="O1085" s="1">
        <v>2737</v>
      </c>
      <c r="P1085" s="1" t="str">
        <f>IF(Sheet1__2[[#This Row],[rating_count]]&lt;1000,"Under 1000","1000 or more")</f>
        <v>1000 or more</v>
      </c>
      <c r="Q1085" s="11">
        <f>Sheet1__2[[#This Row],[rating]]*Sheet1__2[[#This Row],[rating_count]]</f>
        <v>11495.4</v>
      </c>
    </row>
    <row r="1086" spans="1:17" hidden="1" x14ac:dyDescent="0.35">
      <c r="A1086" s="1" t="s">
        <v>1091</v>
      </c>
      <c r="B1086" s="1" t="s">
        <v>2342</v>
      </c>
      <c r="C1086" s="1" t="s">
        <v>1428</v>
      </c>
      <c r="D1086" s="1" t="s">
        <v>1524</v>
      </c>
      <c r="E1086" s="1" t="s">
        <v>1551</v>
      </c>
      <c r="F1086" s="1" t="s">
        <v>1552</v>
      </c>
      <c r="G1086" s="4">
        <v>1449</v>
      </c>
      <c r="H1086" s="5" t="str">
        <f>IF(Sheet1__2[[#This Row],[discounted_price]]&lt;200,"&lt;₹200",IF(OR(Sheet1__2[[#This Row],[discounted_price]]=200,Sheet1__2[[#This Row],[discounted_price]]&lt;=500),"₹200-₹500","&gt;₹500"))</f>
        <v>&gt;₹500</v>
      </c>
      <c r="I1086" s="4">
        <v>2349</v>
      </c>
      <c r="J1086" s="3">
        <v>0.38</v>
      </c>
      <c r="K1086" s="1" t="str">
        <f>IF(Sheet1__2[[#This Row],[discount_percentage]]&gt;=50%,"50% or More","&lt;50%")</f>
        <v>&lt;50%</v>
      </c>
      <c r="M1086" s="1">
        <v>3.9</v>
      </c>
      <c r="N1086" s="2">
        <f>Sheet1__2[[#This Row],[actual_price]]*Sheet1__2[[#This Row],[rating_count]]</f>
        <v>21185631</v>
      </c>
      <c r="O1086" s="1">
        <v>9019</v>
      </c>
      <c r="P1086" s="1" t="str">
        <f>IF(Sheet1__2[[#This Row],[rating_count]]&lt;1000,"Under 1000","1000 or more")</f>
        <v>1000 or more</v>
      </c>
      <c r="Q1086" s="11">
        <f>Sheet1__2[[#This Row],[rating]]*Sheet1__2[[#This Row],[rating_count]]</f>
        <v>35174.1</v>
      </c>
    </row>
    <row r="1087" spans="1:17" hidden="1" x14ac:dyDescent="0.35">
      <c r="A1087" s="1" t="s">
        <v>1092</v>
      </c>
      <c r="B1087" s="1" t="s">
        <v>2273</v>
      </c>
      <c r="C1087" s="1" t="s">
        <v>1428</v>
      </c>
      <c r="D1087" s="1" t="s">
        <v>1542</v>
      </c>
      <c r="E1087" s="1" t="s">
        <v>1543</v>
      </c>
      <c r="F1087" s="1" t="s">
        <v>1544</v>
      </c>
      <c r="G1087" s="4">
        <v>199</v>
      </c>
      <c r="H1087" s="5" t="str">
        <f>IF(Sheet1__2[[#This Row],[discounted_price]]&lt;200,"&lt;₹200",IF(OR(Sheet1__2[[#This Row],[discounted_price]]=200,Sheet1__2[[#This Row],[discounted_price]]&lt;=500),"₹200-₹500","&gt;₹500"))</f>
        <v>&lt;₹200</v>
      </c>
      <c r="I1087" s="4">
        <v>499</v>
      </c>
      <c r="J1087" s="3">
        <v>0.6</v>
      </c>
      <c r="K1087" s="1" t="str">
        <f>IF(Sheet1__2[[#This Row],[discount_percentage]]&gt;=50%,"50% or More","&lt;50%")</f>
        <v>50% or More</v>
      </c>
      <c r="M1087" s="1">
        <v>4</v>
      </c>
      <c r="N1087" s="2">
        <f>Sheet1__2[[#This Row],[actual_price]]*Sheet1__2[[#This Row],[rating_count]]</f>
        <v>5106766</v>
      </c>
      <c r="O1087" s="1">
        <v>10234</v>
      </c>
      <c r="P1087" s="1" t="str">
        <f>IF(Sheet1__2[[#This Row],[rating_count]]&lt;1000,"Under 1000","1000 or more")</f>
        <v>1000 or more</v>
      </c>
      <c r="Q1087" s="11">
        <f>Sheet1__2[[#This Row],[rating]]*Sheet1__2[[#This Row],[rating_count]]</f>
        <v>40936</v>
      </c>
    </row>
    <row r="1088" spans="1:17" hidden="1" x14ac:dyDescent="0.35">
      <c r="A1088" s="1" t="s">
        <v>1093</v>
      </c>
      <c r="B1088" s="1" t="s">
        <v>2343</v>
      </c>
      <c r="C1088" s="1" t="s">
        <v>1428</v>
      </c>
      <c r="D1088" s="1" t="s">
        <v>1521</v>
      </c>
      <c r="E1088" s="1" t="s">
        <v>1522</v>
      </c>
      <c r="F1088" s="1" t="s">
        <v>1576</v>
      </c>
      <c r="G1088" s="4">
        <v>474</v>
      </c>
      <c r="H1088" s="5" t="str">
        <f>IF(Sheet1__2[[#This Row],[discounted_price]]&lt;200,"&lt;₹200",IF(OR(Sheet1__2[[#This Row],[discounted_price]]=200,Sheet1__2[[#This Row],[discounted_price]]&lt;=500),"₹200-₹500","&gt;₹500"))</f>
        <v>₹200-₹500</v>
      </c>
      <c r="I1088" s="4">
        <v>1299</v>
      </c>
      <c r="J1088" s="3">
        <v>0.64</v>
      </c>
      <c r="K1088" s="1" t="str">
        <f>IF(Sheet1__2[[#This Row],[discount_percentage]]&gt;=50%,"50% or More","&lt;50%")</f>
        <v>50% or More</v>
      </c>
      <c r="M1088" s="1">
        <v>4.0999999999999996</v>
      </c>
      <c r="N1088" s="2">
        <f>Sheet1__2[[#This Row],[actual_price]]*Sheet1__2[[#This Row],[rating_count]]</f>
        <v>714450</v>
      </c>
      <c r="O1088" s="1">
        <v>550</v>
      </c>
      <c r="P1088" s="1" t="str">
        <f>IF(Sheet1__2[[#This Row],[rating_count]]&lt;1000,"Under 1000","1000 or more")</f>
        <v>Under 1000</v>
      </c>
      <c r="Q1088" s="11">
        <f>Sheet1__2[[#This Row],[rating]]*Sheet1__2[[#This Row],[rating_count]]</f>
        <v>2255</v>
      </c>
    </row>
    <row r="1089" spans="1:17" hidden="1" x14ac:dyDescent="0.35">
      <c r="A1089" s="1" t="s">
        <v>1094</v>
      </c>
      <c r="B1089" s="1" t="s">
        <v>2344</v>
      </c>
      <c r="C1089" s="1" t="s">
        <v>1428</v>
      </c>
      <c r="D1089" s="1" t="s">
        <v>1521</v>
      </c>
      <c r="E1089" s="1" t="s">
        <v>1522</v>
      </c>
      <c r="F1089" s="1" t="s">
        <v>1535</v>
      </c>
      <c r="G1089" s="4">
        <v>279</v>
      </c>
      <c r="H1089" s="5" t="str">
        <f>IF(Sheet1__2[[#This Row],[discounted_price]]&lt;200,"&lt;₹200",IF(OR(Sheet1__2[[#This Row],[discounted_price]]=200,Sheet1__2[[#This Row],[discounted_price]]&lt;=500),"₹200-₹500","&gt;₹500"))</f>
        <v>₹200-₹500</v>
      </c>
      <c r="I1089" s="4">
        <v>499</v>
      </c>
      <c r="J1089" s="3">
        <v>0.44</v>
      </c>
      <c r="K1089" s="1" t="str">
        <f>IF(Sheet1__2[[#This Row],[discount_percentage]]&gt;=50%,"50% or More","&lt;50%")</f>
        <v>&lt;50%</v>
      </c>
      <c r="M1089" s="1">
        <v>4.8</v>
      </c>
      <c r="N1089" s="2">
        <f>Sheet1__2[[#This Row],[actual_price]]*Sheet1__2[[#This Row],[rating_count]]</f>
        <v>13972</v>
      </c>
      <c r="O1089" s="1">
        <v>28</v>
      </c>
      <c r="P1089" s="1" t="str">
        <f>IF(Sheet1__2[[#This Row],[rating_count]]&lt;1000,"Under 1000","1000 or more")</f>
        <v>Under 1000</v>
      </c>
      <c r="Q1089" s="11">
        <f>Sheet1__2[[#This Row],[rating]]*Sheet1__2[[#This Row],[rating_count]]</f>
        <v>134.4</v>
      </c>
    </row>
    <row r="1090" spans="1:17" hidden="1" x14ac:dyDescent="0.35">
      <c r="A1090" s="1" t="s">
        <v>1095</v>
      </c>
      <c r="B1090" s="1" t="s">
        <v>2345</v>
      </c>
      <c r="C1090" s="1" t="s">
        <v>1428</v>
      </c>
      <c r="D1090" s="1" t="s">
        <v>1524</v>
      </c>
      <c r="E1090" s="1" t="s">
        <v>1551</v>
      </c>
      <c r="F1090" s="1" t="s">
        <v>1552</v>
      </c>
      <c r="G1090" s="4">
        <v>1999</v>
      </c>
      <c r="H1090" s="5" t="str">
        <f>IF(Sheet1__2[[#This Row],[discounted_price]]&lt;200,"&lt;₹200",IF(OR(Sheet1__2[[#This Row],[discounted_price]]=200,Sheet1__2[[#This Row],[discounted_price]]&lt;=500),"₹200-₹500","&gt;₹500"))</f>
        <v>&gt;₹500</v>
      </c>
      <c r="I1090" s="4">
        <v>4775</v>
      </c>
      <c r="J1090" s="3">
        <v>0.57999999999999996</v>
      </c>
      <c r="K1090" s="1" t="str">
        <f>IF(Sheet1__2[[#This Row],[discount_percentage]]&gt;=50%,"50% or More","&lt;50%")</f>
        <v>50% or More</v>
      </c>
      <c r="M1090" s="1">
        <v>4.2</v>
      </c>
      <c r="N1090" s="2">
        <f>Sheet1__2[[#This Row],[actual_price]]*Sheet1__2[[#This Row],[rating_count]]</f>
        <v>6460575</v>
      </c>
      <c r="O1090" s="1">
        <v>1353</v>
      </c>
      <c r="P1090" s="1" t="str">
        <f>IF(Sheet1__2[[#This Row],[rating_count]]&lt;1000,"Under 1000","1000 or more")</f>
        <v>1000 or more</v>
      </c>
      <c r="Q1090" s="11">
        <f>Sheet1__2[[#This Row],[rating]]*Sheet1__2[[#This Row],[rating_count]]</f>
        <v>5682.6</v>
      </c>
    </row>
    <row r="1091" spans="1:17" hidden="1" x14ac:dyDescent="0.35">
      <c r="A1091" s="1" t="s">
        <v>1096</v>
      </c>
      <c r="B1091" s="1" t="s">
        <v>2346</v>
      </c>
      <c r="C1091" s="1" t="s">
        <v>1428</v>
      </c>
      <c r="D1091" s="1" t="s">
        <v>1521</v>
      </c>
      <c r="E1091" s="1" t="s">
        <v>1528</v>
      </c>
      <c r="F1091" s="1" t="s">
        <v>1529</v>
      </c>
      <c r="G1091" s="4">
        <v>799</v>
      </c>
      <c r="H1091" s="5" t="str">
        <f>IF(Sheet1__2[[#This Row],[discounted_price]]&lt;200,"&lt;₹200",IF(OR(Sheet1__2[[#This Row],[discounted_price]]=200,Sheet1__2[[#This Row],[discounted_price]]&lt;=500),"₹200-₹500","&gt;₹500"))</f>
        <v>&gt;₹500</v>
      </c>
      <c r="I1091" s="4">
        <v>1230</v>
      </c>
      <c r="J1091" s="3">
        <v>0.35</v>
      </c>
      <c r="K1091" s="1" t="str">
        <f>IF(Sheet1__2[[#This Row],[discount_percentage]]&gt;=50%,"50% or More","&lt;50%")</f>
        <v>&lt;50%</v>
      </c>
      <c r="M1091" s="1">
        <v>4.0999999999999996</v>
      </c>
      <c r="N1091" s="2">
        <f>Sheet1__2[[#This Row],[actual_price]]*Sheet1__2[[#This Row],[rating_count]]</f>
        <v>2629740</v>
      </c>
      <c r="O1091" s="1">
        <v>2138</v>
      </c>
      <c r="P1091" s="1" t="str">
        <f>IF(Sheet1__2[[#This Row],[rating_count]]&lt;1000,"Under 1000","1000 or more")</f>
        <v>1000 or more</v>
      </c>
      <c r="Q1091" s="11">
        <f>Sheet1__2[[#This Row],[rating]]*Sheet1__2[[#This Row],[rating_count]]</f>
        <v>8765.7999999999993</v>
      </c>
    </row>
    <row r="1092" spans="1:17" hidden="1" x14ac:dyDescent="0.35">
      <c r="A1092" s="1" t="s">
        <v>1097</v>
      </c>
      <c r="B1092" s="1" t="s">
        <v>2347</v>
      </c>
      <c r="C1092" s="1" t="s">
        <v>1428</v>
      </c>
      <c r="D1092" s="1" t="s">
        <v>1521</v>
      </c>
      <c r="E1092" s="1" t="s">
        <v>1522</v>
      </c>
      <c r="F1092" s="1" t="s">
        <v>1549</v>
      </c>
      <c r="G1092" s="4">
        <v>949</v>
      </c>
      <c r="H1092" s="5" t="str">
        <f>IF(Sheet1__2[[#This Row],[discounted_price]]&lt;200,"&lt;₹200",IF(OR(Sheet1__2[[#This Row],[discounted_price]]=200,Sheet1__2[[#This Row],[discounted_price]]&lt;=500),"₹200-₹500","&gt;₹500"))</f>
        <v>&gt;₹500</v>
      </c>
      <c r="I1092" s="4">
        <v>1999</v>
      </c>
      <c r="J1092" s="3">
        <v>0.53</v>
      </c>
      <c r="K1092" s="1" t="str">
        <f>IF(Sheet1__2[[#This Row],[discount_percentage]]&gt;=50%,"50% or More","&lt;50%")</f>
        <v>50% or More</v>
      </c>
      <c r="M1092" s="1">
        <v>4</v>
      </c>
      <c r="N1092" s="2">
        <f>Sheet1__2[[#This Row],[actual_price]]*Sheet1__2[[#This Row],[rating_count]]</f>
        <v>3356321</v>
      </c>
      <c r="O1092" s="1">
        <v>1679</v>
      </c>
      <c r="P1092" s="1" t="str">
        <f>IF(Sheet1__2[[#This Row],[rating_count]]&lt;1000,"Under 1000","1000 or more")</f>
        <v>1000 or more</v>
      </c>
      <c r="Q1092" s="11">
        <f>Sheet1__2[[#This Row],[rating]]*Sheet1__2[[#This Row],[rating_count]]</f>
        <v>6716</v>
      </c>
    </row>
    <row r="1093" spans="1:17" hidden="1" x14ac:dyDescent="0.35">
      <c r="A1093" s="1" t="s">
        <v>1098</v>
      </c>
      <c r="B1093" s="1" t="s">
        <v>2288</v>
      </c>
      <c r="C1093" s="1" t="s">
        <v>1428</v>
      </c>
      <c r="D1093" s="1" t="s">
        <v>1521</v>
      </c>
      <c r="E1093" s="1" t="s">
        <v>1522</v>
      </c>
      <c r="F1093" s="1" t="s">
        <v>1577</v>
      </c>
      <c r="G1093" s="4">
        <v>3657.66</v>
      </c>
      <c r="H1093" s="5" t="str">
        <f>IF(Sheet1__2[[#This Row],[discounted_price]]&lt;200,"&lt;₹200",IF(OR(Sheet1__2[[#This Row],[discounted_price]]=200,Sheet1__2[[#This Row],[discounted_price]]&lt;=500),"₹200-₹500","&gt;₹500"))</f>
        <v>&gt;₹500</v>
      </c>
      <c r="I1093" s="4">
        <v>5156</v>
      </c>
      <c r="J1093" s="3">
        <v>0.28999999999999998</v>
      </c>
      <c r="K1093" s="1" t="str">
        <f>IF(Sheet1__2[[#This Row],[discount_percentage]]&gt;=50%,"50% or More","&lt;50%")</f>
        <v>&lt;50%</v>
      </c>
      <c r="M1093" s="1">
        <v>3.9</v>
      </c>
      <c r="N1093" s="2">
        <f>Sheet1__2[[#This Row],[actual_price]]*Sheet1__2[[#This Row],[rating_count]]</f>
        <v>66187572</v>
      </c>
      <c r="O1093" s="1">
        <v>12837</v>
      </c>
      <c r="P1093" s="1" t="str">
        <f>IF(Sheet1__2[[#This Row],[rating_count]]&lt;1000,"Under 1000","1000 or more")</f>
        <v>1000 or more</v>
      </c>
      <c r="Q1093" s="11">
        <f>Sheet1__2[[#This Row],[rating]]*Sheet1__2[[#This Row],[rating_count]]</f>
        <v>50064.299999999996</v>
      </c>
    </row>
    <row r="1094" spans="1:17" hidden="1" x14ac:dyDescent="0.35">
      <c r="A1094" s="1" t="s">
        <v>1099</v>
      </c>
      <c r="B1094" s="1" t="s">
        <v>2348</v>
      </c>
      <c r="C1094" s="1" t="s">
        <v>1428</v>
      </c>
      <c r="D1094" s="1" t="s">
        <v>1521</v>
      </c>
      <c r="E1094" s="1" t="s">
        <v>1522</v>
      </c>
      <c r="F1094" s="1" t="s">
        <v>1578</v>
      </c>
      <c r="G1094" s="4">
        <v>1699</v>
      </c>
      <c r="H1094" s="5" t="str">
        <f>IF(Sheet1__2[[#This Row],[discounted_price]]&lt;200,"&lt;₹200",IF(OR(Sheet1__2[[#This Row],[discounted_price]]=200,Sheet1__2[[#This Row],[discounted_price]]&lt;=500),"₹200-₹500","&gt;₹500"))</f>
        <v>&gt;₹500</v>
      </c>
      <c r="I1094" s="4">
        <v>1999</v>
      </c>
      <c r="J1094" s="3">
        <v>0.15</v>
      </c>
      <c r="K1094" s="1" t="str">
        <f>IF(Sheet1__2[[#This Row],[discount_percentage]]&gt;=50%,"50% or More","&lt;50%")</f>
        <v>&lt;50%</v>
      </c>
      <c r="M1094" s="1">
        <v>4.0999999999999996</v>
      </c>
      <c r="N1094" s="2">
        <f>Sheet1__2[[#This Row],[actual_price]]*Sheet1__2[[#This Row],[rating_count]]</f>
        <v>17737127</v>
      </c>
      <c r="O1094" s="1">
        <v>8873</v>
      </c>
      <c r="P1094" s="1" t="str">
        <f>IF(Sheet1__2[[#This Row],[rating_count]]&lt;1000,"Under 1000","1000 or more")</f>
        <v>1000 or more</v>
      </c>
      <c r="Q1094" s="11">
        <f>Sheet1__2[[#This Row],[rating]]*Sheet1__2[[#This Row],[rating_count]]</f>
        <v>36379.299999999996</v>
      </c>
    </row>
    <row r="1095" spans="1:17" hidden="1" x14ac:dyDescent="0.35">
      <c r="A1095" s="1" t="s">
        <v>1100</v>
      </c>
      <c r="B1095" s="1" t="s">
        <v>2349</v>
      </c>
      <c r="C1095" s="1" t="s">
        <v>1428</v>
      </c>
      <c r="D1095" s="1" t="s">
        <v>1521</v>
      </c>
      <c r="E1095" s="1" t="s">
        <v>1528</v>
      </c>
      <c r="F1095" s="1" t="s">
        <v>1529</v>
      </c>
      <c r="G1095" s="4">
        <v>1849</v>
      </c>
      <c r="H1095" s="5" t="str">
        <f>IF(Sheet1__2[[#This Row],[discounted_price]]&lt;200,"&lt;₹200",IF(OR(Sheet1__2[[#This Row],[discounted_price]]=200,Sheet1__2[[#This Row],[discounted_price]]&lt;=500),"₹200-₹500","&gt;₹500"))</f>
        <v>&gt;₹500</v>
      </c>
      <c r="I1095" s="4">
        <v>2095</v>
      </c>
      <c r="J1095" s="3">
        <v>0.12</v>
      </c>
      <c r="K1095" s="1" t="str">
        <f>IF(Sheet1__2[[#This Row],[discount_percentage]]&gt;=50%,"50% or More","&lt;50%")</f>
        <v>&lt;50%</v>
      </c>
      <c r="M1095" s="1">
        <v>4.3</v>
      </c>
      <c r="N1095" s="2">
        <f>Sheet1__2[[#This Row],[actual_price]]*Sheet1__2[[#This Row],[rating_count]]</f>
        <v>16091695</v>
      </c>
      <c r="O1095" s="1">
        <v>7681</v>
      </c>
      <c r="P1095" s="1" t="str">
        <f>IF(Sheet1__2[[#This Row],[rating_count]]&lt;1000,"Under 1000","1000 or more")</f>
        <v>1000 or more</v>
      </c>
      <c r="Q1095" s="11">
        <f>Sheet1__2[[#This Row],[rating]]*Sheet1__2[[#This Row],[rating_count]]</f>
        <v>33028.299999999996</v>
      </c>
    </row>
    <row r="1096" spans="1:17" hidden="1" x14ac:dyDescent="0.35">
      <c r="A1096" s="1" t="s">
        <v>1101</v>
      </c>
      <c r="B1096" s="1" t="s">
        <v>2350</v>
      </c>
      <c r="C1096" s="1" t="s">
        <v>1428</v>
      </c>
      <c r="D1096" s="1" t="s">
        <v>1524</v>
      </c>
      <c r="E1096" s="1" t="s">
        <v>1525</v>
      </c>
      <c r="F1096" s="1" t="s">
        <v>1527</v>
      </c>
      <c r="G1096" s="4">
        <v>12499</v>
      </c>
      <c r="H1096" s="5" t="str">
        <f>IF(Sheet1__2[[#This Row],[discounted_price]]&lt;200,"&lt;₹200",IF(OR(Sheet1__2[[#This Row],[discounted_price]]=200,Sheet1__2[[#This Row],[discounted_price]]&lt;=500),"₹200-₹500","&gt;₹500"))</f>
        <v>&gt;₹500</v>
      </c>
      <c r="I1096" s="4">
        <v>19825</v>
      </c>
      <c r="J1096" s="3">
        <v>0.37</v>
      </c>
      <c r="K1096" s="1" t="str">
        <f>IF(Sheet1__2[[#This Row],[discount_percentage]]&gt;=50%,"50% or More","&lt;50%")</f>
        <v>&lt;50%</v>
      </c>
      <c r="M1096" s="1">
        <v>4.0999999999999996</v>
      </c>
      <c r="N1096" s="2">
        <f>Sheet1__2[[#This Row],[actual_price]]*Sheet1__2[[#This Row],[rating_count]]</f>
        <v>6383650</v>
      </c>
      <c r="O1096" s="1">
        <v>322</v>
      </c>
      <c r="P1096" s="1" t="str">
        <f>IF(Sheet1__2[[#This Row],[rating_count]]&lt;1000,"Under 1000","1000 or more")</f>
        <v>Under 1000</v>
      </c>
      <c r="Q1096" s="11">
        <f>Sheet1__2[[#This Row],[rating]]*Sheet1__2[[#This Row],[rating_count]]</f>
        <v>1320.1999999999998</v>
      </c>
    </row>
    <row r="1097" spans="1:17" hidden="1" x14ac:dyDescent="0.35">
      <c r="A1097" s="1" t="s">
        <v>1102</v>
      </c>
      <c r="B1097" s="1" t="s">
        <v>2351</v>
      </c>
      <c r="C1097" s="1" t="s">
        <v>1428</v>
      </c>
      <c r="D1097" s="1" t="s">
        <v>1521</v>
      </c>
      <c r="E1097" s="1" t="s">
        <v>1528</v>
      </c>
      <c r="F1097" s="1" t="s">
        <v>1529</v>
      </c>
      <c r="G1097" s="4">
        <v>1099</v>
      </c>
      <c r="H1097" s="5" t="str">
        <f>IF(Sheet1__2[[#This Row],[discounted_price]]&lt;200,"&lt;₹200",IF(OR(Sheet1__2[[#This Row],[discounted_price]]=200,Sheet1__2[[#This Row],[discounted_price]]&lt;=500),"₹200-₹500","&gt;₹500"))</f>
        <v>&gt;₹500</v>
      </c>
      <c r="I1097" s="4">
        <v>1920</v>
      </c>
      <c r="J1097" s="3">
        <v>0.43</v>
      </c>
      <c r="K1097" s="1" t="str">
        <f>IF(Sheet1__2[[#This Row],[discount_percentage]]&gt;=50%,"50% or More","&lt;50%")</f>
        <v>&lt;50%</v>
      </c>
      <c r="M1097" s="1">
        <v>4.2</v>
      </c>
      <c r="N1097" s="2">
        <f>Sheet1__2[[#This Row],[actual_price]]*Sheet1__2[[#This Row],[rating_count]]</f>
        <v>18762240</v>
      </c>
      <c r="O1097" s="1">
        <v>9772</v>
      </c>
      <c r="P1097" s="1" t="str">
        <f>IF(Sheet1__2[[#This Row],[rating_count]]&lt;1000,"Under 1000","1000 or more")</f>
        <v>1000 or more</v>
      </c>
      <c r="Q1097" s="11">
        <f>Sheet1__2[[#This Row],[rating]]*Sheet1__2[[#This Row],[rating_count]]</f>
        <v>41042.400000000001</v>
      </c>
    </row>
    <row r="1098" spans="1:17" hidden="1" x14ac:dyDescent="0.35">
      <c r="A1098" s="1" t="s">
        <v>1103</v>
      </c>
      <c r="B1098" s="1" t="s">
        <v>2352</v>
      </c>
      <c r="C1098" s="1" t="s">
        <v>1428</v>
      </c>
      <c r="D1098" s="1" t="s">
        <v>1521</v>
      </c>
      <c r="E1098" s="1" t="s">
        <v>1561</v>
      </c>
      <c r="F1098" s="1" t="s">
        <v>1571</v>
      </c>
      <c r="G1098" s="4">
        <v>8199</v>
      </c>
      <c r="H1098" s="5" t="str">
        <f>IF(Sheet1__2[[#This Row],[discounted_price]]&lt;200,"&lt;₹200",IF(OR(Sheet1__2[[#This Row],[discounted_price]]=200,Sheet1__2[[#This Row],[discounted_price]]&lt;=500),"₹200-₹500","&gt;₹500"))</f>
        <v>&gt;₹500</v>
      </c>
      <c r="I1098" s="4">
        <v>16000</v>
      </c>
      <c r="J1098" s="3">
        <v>0.49</v>
      </c>
      <c r="K1098" s="1" t="str">
        <f>IF(Sheet1__2[[#This Row],[discount_percentage]]&gt;=50%,"50% or More","&lt;50%")</f>
        <v>&lt;50%</v>
      </c>
      <c r="M1098" s="1">
        <v>3.9</v>
      </c>
      <c r="N1098" s="2">
        <f>Sheet1__2[[#This Row],[actual_price]]*Sheet1__2[[#This Row],[rating_count]]</f>
        <v>295952000</v>
      </c>
      <c r="O1098" s="1">
        <v>18497</v>
      </c>
      <c r="P1098" s="1" t="str">
        <f>IF(Sheet1__2[[#This Row],[rating_count]]&lt;1000,"Under 1000","1000 or more")</f>
        <v>1000 or more</v>
      </c>
      <c r="Q1098" s="11">
        <f>Sheet1__2[[#This Row],[rating]]*Sheet1__2[[#This Row],[rating_count]]</f>
        <v>72138.3</v>
      </c>
    </row>
    <row r="1099" spans="1:17" hidden="1" x14ac:dyDescent="0.35">
      <c r="A1099" s="1" t="s">
        <v>1104</v>
      </c>
      <c r="B1099" s="1" t="s">
        <v>2353</v>
      </c>
      <c r="C1099" s="1" t="s">
        <v>1428</v>
      </c>
      <c r="D1099" s="1" t="s">
        <v>1521</v>
      </c>
      <c r="E1099" s="1" t="s">
        <v>1522</v>
      </c>
      <c r="F1099" s="1" t="s">
        <v>1545</v>
      </c>
      <c r="G1099" s="4">
        <v>499</v>
      </c>
      <c r="H1099" s="5" t="str">
        <f>IF(Sheet1__2[[#This Row],[discounted_price]]&lt;200,"&lt;₹200",IF(OR(Sheet1__2[[#This Row],[discounted_price]]=200,Sheet1__2[[#This Row],[discounted_price]]&lt;=500),"₹200-₹500","&gt;₹500"))</f>
        <v>₹200-₹500</v>
      </c>
      <c r="I1099" s="4">
        <v>2199</v>
      </c>
      <c r="J1099" s="3">
        <v>0.77</v>
      </c>
      <c r="K1099" s="1" t="str">
        <f>IF(Sheet1__2[[#This Row],[discount_percentage]]&gt;=50%,"50% or More","&lt;50%")</f>
        <v>50% or More</v>
      </c>
      <c r="M1099" s="1">
        <v>3.7</v>
      </c>
      <c r="N1099" s="2">
        <f>Sheet1__2[[#This Row],[actual_price]]*Sheet1__2[[#This Row],[rating_count]]</f>
        <v>116547</v>
      </c>
      <c r="O1099" s="1">
        <v>53</v>
      </c>
      <c r="P1099" s="1" t="str">
        <f>IF(Sheet1__2[[#This Row],[rating_count]]&lt;1000,"Under 1000","1000 or more")</f>
        <v>Under 1000</v>
      </c>
      <c r="Q1099" s="11">
        <f>Sheet1__2[[#This Row],[rating]]*Sheet1__2[[#This Row],[rating_count]]</f>
        <v>196.10000000000002</v>
      </c>
    </row>
    <row r="1100" spans="1:17" hidden="1" x14ac:dyDescent="0.35">
      <c r="A1100" s="1" t="s">
        <v>1105</v>
      </c>
      <c r="B1100" s="1" t="s">
        <v>2354</v>
      </c>
      <c r="C1100" s="1" t="s">
        <v>1428</v>
      </c>
      <c r="D1100" s="1" t="s">
        <v>1521</v>
      </c>
      <c r="E1100" s="1" t="s">
        <v>1528</v>
      </c>
      <c r="F1100" s="1" t="s">
        <v>1546</v>
      </c>
      <c r="G1100" s="4">
        <v>6999</v>
      </c>
      <c r="H1100" s="5" t="str">
        <f>IF(Sheet1__2[[#This Row],[discounted_price]]&lt;200,"&lt;₹200",IF(OR(Sheet1__2[[#This Row],[discounted_price]]=200,Sheet1__2[[#This Row],[discounted_price]]&lt;=500),"₹200-₹500","&gt;₹500"))</f>
        <v>&gt;₹500</v>
      </c>
      <c r="I1100" s="4">
        <v>14999</v>
      </c>
      <c r="J1100" s="3">
        <v>0.53</v>
      </c>
      <c r="K1100" s="1" t="str">
        <f>IF(Sheet1__2[[#This Row],[discount_percentage]]&gt;=50%,"50% or More","&lt;50%")</f>
        <v>50% or More</v>
      </c>
      <c r="M1100" s="1">
        <v>4.0999999999999996</v>
      </c>
      <c r="N1100" s="2">
        <f>Sheet1__2[[#This Row],[actual_price]]*Sheet1__2[[#This Row],[rating_count]]</f>
        <v>25918272</v>
      </c>
      <c r="O1100" s="1">
        <v>1728</v>
      </c>
      <c r="P1100" s="1" t="str">
        <f>IF(Sheet1__2[[#This Row],[rating_count]]&lt;1000,"Under 1000","1000 or more")</f>
        <v>1000 or more</v>
      </c>
      <c r="Q1100" s="11">
        <f>Sheet1__2[[#This Row],[rating]]*Sheet1__2[[#This Row],[rating_count]]</f>
        <v>7084.7999999999993</v>
      </c>
    </row>
    <row r="1101" spans="1:17" hidden="1" x14ac:dyDescent="0.35">
      <c r="A1101" s="1" t="s">
        <v>1106</v>
      </c>
      <c r="B1101" s="1" t="s">
        <v>2355</v>
      </c>
      <c r="C1101" s="1" t="s">
        <v>1428</v>
      </c>
      <c r="D1101" s="1" t="s">
        <v>1521</v>
      </c>
      <c r="E1101" s="1" t="s">
        <v>1522</v>
      </c>
      <c r="F1101" s="1" t="s">
        <v>1550</v>
      </c>
      <c r="G1101" s="4">
        <v>1595</v>
      </c>
      <c r="H1101" s="5" t="str">
        <f>IF(Sheet1__2[[#This Row],[discounted_price]]&lt;200,"&lt;₹200",IF(OR(Sheet1__2[[#This Row],[discounted_price]]=200,Sheet1__2[[#This Row],[discounted_price]]&lt;=500),"₹200-₹500","&gt;₹500"))</f>
        <v>&gt;₹500</v>
      </c>
      <c r="I1101" s="4">
        <v>1799</v>
      </c>
      <c r="J1101" s="3">
        <v>0.11</v>
      </c>
      <c r="K1101" s="1" t="str">
        <f>IF(Sheet1__2[[#This Row],[discount_percentage]]&gt;=50%,"50% or More","&lt;50%")</f>
        <v>&lt;50%</v>
      </c>
      <c r="M1101" s="1">
        <v>4</v>
      </c>
      <c r="N1101" s="2">
        <f>Sheet1__2[[#This Row],[actual_price]]*Sheet1__2[[#This Row],[rating_count]]</f>
        <v>5175723</v>
      </c>
      <c r="O1101" s="1">
        <v>2877</v>
      </c>
      <c r="P1101" s="1" t="str">
        <f>IF(Sheet1__2[[#This Row],[rating_count]]&lt;1000,"Under 1000","1000 or more")</f>
        <v>1000 or more</v>
      </c>
      <c r="Q1101" s="11">
        <f>Sheet1__2[[#This Row],[rating]]*Sheet1__2[[#This Row],[rating_count]]</f>
        <v>11508</v>
      </c>
    </row>
    <row r="1102" spans="1:17" hidden="1" x14ac:dyDescent="0.35">
      <c r="A1102" s="1" t="s">
        <v>1107</v>
      </c>
      <c r="B1102" s="1" t="s">
        <v>2281</v>
      </c>
      <c r="C1102" s="1" t="s">
        <v>1428</v>
      </c>
      <c r="D1102" s="1" t="s">
        <v>1521</v>
      </c>
      <c r="E1102" s="1" t="s">
        <v>1528</v>
      </c>
      <c r="F1102" s="1" t="s">
        <v>1529</v>
      </c>
      <c r="G1102" s="4">
        <v>1049</v>
      </c>
      <c r="H1102" s="5" t="str">
        <f>IF(Sheet1__2[[#This Row],[discounted_price]]&lt;200,"&lt;₹200",IF(OR(Sheet1__2[[#This Row],[discounted_price]]=200,Sheet1__2[[#This Row],[discounted_price]]&lt;=500),"₹200-₹500","&gt;₹500"))</f>
        <v>&gt;₹500</v>
      </c>
      <c r="I1102" s="4">
        <v>1950</v>
      </c>
      <c r="J1102" s="3">
        <v>0.46</v>
      </c>
      <c r="K1102" s="1" t="str">
        <f>IF(Sheet1__2[[#This Row],[discount_percentage]]&gt;=50%,"50% or More","&lt;50%")</f>
        <v>&lt;50%</v>
      </c>
      <c r="M1102" s="1">
        <v>3.8</v>
      </c>
      <c r="N1102" s="2">
        <f>Sheet1__2[[#This Row],[actual_price]]*Sheet1__2[[#This Row],[rating_count]]</f>
        <v>487500</v>
      </c>
      <c r="O1102" s="1">
        <v>250</v>
      </c>
      <c r="P1102" s="1" t="str">
        <f>IF(Sheet1__2[[#This Row],[rating_count]]&lt;1000,"Under 1000","1000 or more")</f>
        <v>Under 1000</v>
      </c>
      <c r="Q1102" s="11">
        <f>Sheet1__2[[#This Row],[rating]]*Sheet1__2[[#This Row],[rating_count]]</f>
        <v>950</v>
      </c>
    </row>
    <row r="1103" spans="1:17" hidden="1" x14ac:dyDescent="0.35">
      <c r="A1103" s="1" t="s">
        <v>1108</v>
      </c>
      <c r="B1103" s="1" t="s">
        <v>2356</v>
      </c>
      <c r="C1103" s="1" t="s">
        <v>1428</v>
      </c>
      <c r="D1103" s="1" t="s">
        <v>1521</v>
      </c>
      <c r="E1103" s="1" t="s">
        <v>1522</v>
      </c>
      <c r="F1103" s="1" t="s">
        <v>1523</v>
      </c>
      <c r="G1103" s="4">
        <v>1182</v>
      </c>
      <c r="H1103" s="5" t="str">
        <f>IF(Sheet1__2[[#This Row],[discounted_price]]&lt;200,"&lt;₹200",IF(OR(Sheet1__2[[#This Row],[discounted_price]]=200,Sheet1__2[[#This Row],[discounted_price]]&lt;=500),"₹200-₹500","&gt;₹500"))</f>
        <v>&gt;₹500</v>
      </c>
      <c r="I1103" s="4">
        <v>2995</v>
      </c>
      <c r="J1103" s="3">
        <v>0.61</v>
      </c>
      <c r="K1103" s="1" t="str">
        <f>IF(Sheet1__2[[#This Row],[discount_percentage]]&gt;=50%,"50% or More","&lt;50%")</f>
        <v>50% or More</v>
      </c>
      <c r="M1103" s="1">
        <v>4.2</v>
      </c>
      <c r="N1103" s="2">
        <f>Sheet1__2[[#This Row],[actual_price]]*Sheet1__2[[#This Row],[rating_count]]</f>
        <v>15508110</v>
      </c>
      <c r="O1103" s="1">
        <v>5178</v>
      </c>
      <c r="P1103" s="1" t="str">
        <f>IF(Sheet1__2[[#This Row],[rating_count]]&lt;1000,"Under 1000","1000 or more")</f>
        <v>1000 or more</v>
      </c>
      <c r="Q1103" s="11">
        <f>Sheet1__2[[#This Row],[rating]]*Sheet1__2[[#This Row],[rating_count]]</f>
        <v>21747.600000000002</v>
      </c>
    </row>
    <row r="1104" spans="1:17" hidden="1" x14ac:dyDescent="0.35">
      <c r="A1104" s="1" t="s">
        <v>1109</v>
      </c>
      <c r="B1104" s="1" t="s">
        <v>2357</v>
      </c>
      <c r="C1104" s="1" t="s">
        <v>1428</v>
      </c>
      <c r="D1104" s="1" t="s">
        <v>1521</v>
      </c>
      <c r="E1104" s="1" t="s">
        <v>1528</v>
      </c>
      <c r="F1104" s="1" t="s">
        <v>1529</v>
      </c>
      <c r="G1104" s="4">
        <v>499</v>
      </c>
      <c r="H1104" s="5" t="str">
        <f>IF(Sheet1__2[[#This Row],[discounted_price]]&lt;200,"&lt;₹200",IF(OR(Sheet1__2[[#This Row],[discounted_price]]=200,Sheet1__2[[#This Row],[discounted_price]]&lt;=500),"₹200-₹500","&gt;₹500"))</f>
        <v>₹200-₹500</v>
      </c>
      <c r="I1104" s="4">
        <v>999</v>
      </c>
      <c r="J1104" s="3">
        <v>0.5</v>
      </c>
      <c r="K1104" s="1" t="str">
        <f>IF(Sheet1__2[[#This Row],[discount_percentage]]&gt;=50%,"50% or More","&lt;50%")</f>
        <v>50% or More</v>
      </c>
      <c r="M1104" s="1">
        <v>4.5999999999999996</v>
      </c>
      <c r="N1104" s="2">
        <f>Sheet1__2[[#This Row],[actual_price]]*Sheet1__2[[#This Row],[rating_count]]</f>
        <v>78921</v>
      </c>
      <c r="O1104" s="1">
        <v>79</v>
      </c>
      <c r="P1104" s="1" t="str">
        <f>IF(Sheet1__2[[#This Row],[rating_count]]&lt;1000,"Under 1000","1000 or more")</f>
        <v>Under 1000</v>
      </c>
      <c r="Q1104" s="11">
        <f>Sheet1__2[[#This Row],[rating]]*Sheet1__2[[#This Row],[rating_count]]</f>
        <v>363.4</v>
      </c>
    </row>
    <row r="1105" spans="1:17" hidden="1" x14ac:dyDescent="0.35">
      <c r="A1105" s="1" t="s">
        <v>1110</v>
      </c>
      <c r="B1105" s="1" t="s">
        <v>2358</v>
      </c>
      <c r="C1105" s="1" t="s">
        <v>1428</v>
      </c>
      <c r="D1105" s="1" t="s">
        <v>1524</v>
      </c>
      <c r="E1105" s="1" t="s">
        <v>1569</v>
      </c>
      <c r="F1105" s="1" t="s">
        <v>1570</v>
      </c>
      <c r="G1105" s="4">
        <v>8799</v>
      </c>
      <c r="H1105" s="5" t="str">
        <f>IF(Sheet1__2[[#This Row],[discounted_price]]&lt;200,"&lt;₹200",IF(OR(Sheet1__2[[#This Row],[discounted_price]]=200,Sheet1__2[[#This Row],[discounted_price]]&lt;=500),"₹200-₹500","&gt;₹500"))</f>
        <v>&gt;₹500</v>
      </c>
      <c r="I1105" s="4">
        <v>11995</v>
      </c>
      <c r="J1105" s="3">
        <v>0.27</v>
      </c>
      <c r="K1105" s="1" t="str">
        <f>IF(Sheet1__2[[#This Row],[discount_percentage]]&gt;=50%,"50% or More","&lt;50%")</f>
        <v>&lt;50%</v>
      </c>
      <c r="M1105" s="1">
        <v>4.0999999999999996</v>
      </c>
      <c r="N1105" s="2">
        <f>Sheet1__2[[#This Row],[actual_price]]*Sheet1__2[[#This Row],[rating_count]]</f>
        <v>49863215</v>
      </c>
      <c r="O1105" s="1">
        <v>4157</v>
      </c>
      <c r="P1105" s="1" t="str">
        <f>IF(Sheet1__2[[#This Row],[rating_count]]&lt;1000,"Under 1000","1000 or more")</f>
        <v>1000 or more</v>
      </c>
      <c r="Q1105" s="11">
        <f>Sheet1__2[[#This Row],[rating]]*Sheet1__2[[#This Row],[rating_count]]</f>
        <v>17043.699999999997</v>
      </c>
    </row>
    <row r="1106" spans="1:17" hidden="1" x14ac:dyDescent="0.35">
      <c r="A1106" s="1" t="s">
        <v>1111</v>
      </c>
      <c r="B1106" s="1" t="s">
        <v>2359</v>
      </c>
      <c r="C1106" s="1" t="s">
        <v>1428</v>
      </c>
      <c r="D1106" s="1" t="s">
        <v>1524</v>
      </c>
      <c r="E1106" s="1" t="s">
        <v>1525</v>
      </c>
      <c r="F1106" s="1" t="s">
        <v>1526</v>
      </c>
      <c r="G1106" s="4">
        <v>1529</v>
      </c>
      <c r="H1106" s="5" t="str">
        <f>IF(Sheet1__2[[#This Row],[discounted_price]]&lt;200,"&lt;₹200",IF(OR(Sheet1__2[[#This Row],[discounted_price]]=200,Sheet1__2[[#This Row],[discounted_price]]&lt;=500),"₹200-₹500","&gt;₹500"))</f>
        <v>&gt;₹500</v>
      </c>
      <c r="I1106" s="4">
        <v>2999</v>
      </c>
      <c r="J1106" s="3">
        <v>0.49</v>
      </c>
      <c r="K1106" s="1" t="str">
        <f>IF(Sheet1__2[[#This Row],[discount_percentage]]&gt;=50%,"50% or More","&lt;50%")</f>
        <v>&lt;50%</v>
      </c>
      <c r="M1106" s="1">
        <v>3.3</v>
      </c>
      <c r="N1106" s="2">
        <f>Sheet1__2[[#This Row],[actual_price]]*Sheet1__2[[#This Row],[rating_count]]</f>
        <v>86971</v>
      </c>
      <c r="O1106" s="1">
        <v>29</v>
      </c>
      <c r="P1106" s="1" t="str">
        <f>IF(Sheet1__2[[#This Row],[rating_count]]&lt;1000,"Under 1000","1000 or more")</f>
        <v>Under 1000</v>
      </c>
      <c r="Q1106" s="11">
        <f>Sheet1__2[[#This Row],[rating]]*Sheet1__2[[#This Row],[rating_count]]</f>
        <v>95.699999999999989</v>
      </c>
    </row>
    <row r="1107" spans="1:17" hidden="1" x14ac:dyDescent="0.35">
      <c r="A1107" s="1" t="s">
        <v>1112</v>
      </c>
      <c r="B1107" s="1" t="s">
        <v>2360</v>
      </c>
      <c r="C1107" s="1" t="s">
        <v>1428</v>
      </c>
      <c r="D1107" s="1" t="s">
        <v>1521</v>
      </c>
      <c r="E1107" s="1" t="s">
        <v>1528</v>
      </c>
      <c r="F1107" s="1" t="s">
        <v>1529</v>
      </c>
      <c r="G1107" s="4">
        <v>1199</v>
      </c>
      <c r="H1107" s="5" t="str">
        <f>IF(Sheet1__2[[#This Row],[discounted_price]]&lt;200,"&lt;₹200",IF(OR(Sheet1__2[[#This Row],[discounted_price]]=200,Sheet1__2[[#This Row],[discounted_price]]&lt;=500),"₹200-₹500","&gt;₹500"))</f>
        <v>&gt;₹500</v>
      </c>
      <c r="I1107" s="4">
        <v>1690</v>
      </c>
      <c r="J1107" s="3">
        <v>0.28999999999999998</v>
      </c>
      <c r="K1107" s="1" t="str">
        <f>IF(Sheet1__2[[#This Row],[discount_percentage]]&gt;=50%,"50% or More","&lt;50%")</f>
        <v>&lt;50%</v>
      </c>
      <c r="M1107" s="1">
        <v>4.2</v>
      </c>
      <c r="N1107" s="2">
        <f>Sheet1__2[[#This Row],[actual_price]]*Sheet1__2[[#This Row],[rating_count]]</f>
        <v>7740200</v>
      </c>
      <c r="O1107" s="1">
        <v>4580</v>
      </c>
      <c r="P1107" s="1" t="str">
        <f>IF(Sheet1__2[[#This Row],[rating_count]]&lt;1000,"Under 1000","1000 or more")</f>
        <v>1000 or more</v>
      </c>
      <c r="Q1107" s="11">
        <f>Sheet1__2[[#This Row],[rating]]*Sheet1__2[[#This Row],[rating_count]]</f>
        <v>19236</v>
      </c>
    </row>
    <row r="1108" spans="1:17" hidden="1" x14ac:dyDescent="0.35">
      <c r="A1108" s="1" t="s">
        <v>1113</v>
      </c>
      <c r="B1108" s="1" t="s">
        <v>2281</v>
      </c>
      <c r="C1108" s="1" t="s">
        <v>1428</v>
      </c>
      <c r="D1108" s="1" t="s">
        <v>1521</v>
      </c>
      <c r="E1108" s="1" t="s">
        <v>1522</v>
      </c>
      <c r="F1108" s="1" t="s">
        <v>1547</v>
      </c>
      <c r="G1108" s="4">
        <v>1052</v>
      </c>
      <c r="H1108" s="5" t="str">
        <f>IF(Sheet1__2[[#This Row],[discounted_price]]&lt;200,"&lt;₹200",IF(OR(Sheet1__2[[#This Row],[discounted_price]]=200,Sheet1__2[[#This Row],[discounted_price]]&lt;=500),"₹200-₹500","&gt;₹500"))</f>
        <v>&gt;₹500</v>
      </c>
      <c r="I1108" s="4">
        <v>1790</v>
      </c>
      <c r="J1108" s="3">
        <v>0.41</v>
      </c>
      <c r="K1108" s="1" t="str">
        <f>IF(Sheet1__2[[#This Row],[discount_percentage]]&gt;=50%,"50% or More","&lt;50%")</f>
        <v>&lt;50%</v>
      </c>
      <c r="M1108" s="1">
        <v>4.3</v>
      </c>
      <c r="N1108" s="2">
        <f>Sheet1__2[[#This Row],[actual_price]]*Sheet1__2[[#This Row],[rating_count]]</f>
        <v>2513160</v>
      </c>
      <c r="O1108" s="1">
        <v>1404</v>
      </c>
      <c r="P1108" s="1" t="str">
        <f>IF(Sheet1__2[[#This Row],[rating_count]]&lt;1000,"Under 1000","1000 or more")</f>
        <v>1000 or more</v>
      </c>
      <c r="Q1108" s="11">
        <f>Sheet1__2[[#This Row],[rating]]*Sheet1__2[[#This Row],[rating_count]]</f>
        <v>6037.2</v>
      </c>
    </row>
    <row r="1109" spans="1:17" hidden="1" x14ac:dyDescent="0.35">
      <c r="A1109" s="1" t="s">
        <v>1114</v>
      </c>
      <c r="B1109" s="1" t="s">
        <v>2229</v>
      </c>
      <c r="C1109" s="1" t="s">
        <v>1428</v>
      </c>
      <c r="D1109" s="1" t="s">
        <v>1521</v>
      </c>
      <c r="E1109" s="1" t="s">
        <v>1522</v>
      </c>
      <c r="F1109" s="1" t="s">
        <v>1579</v>
      </c>
      <c r="G1109" s="4">
        <v>6499</v>
      </c>
      <c r="H1109" s="5" t="str">
        <f>IF(Sheet1__2[[#This Row],[discounted_price]]&lt;200,"&lt;₹200",IF(OR(Sheet1__2[[#This Row],[discounted_price]]=200,Sheet1__2[[#This Row],[discounted_price]]&lt;=500),"₹200-₹500","&gt;₹500"))</f>
        <v>&gt;₹500</v>
      </c>
      <c r="I1109" s="4">
        <v>8995</v>
      </c>
      <c r="J1109" s="3">
        <v>0.28000000000000003</v>
      </c>
      <c r="K1109" s="1" t="str">
        <f>IF(Sheet1__2[[#This Row],[discount_percentage]]&gt;=50%,"50% or More","&lt;50%")</f>
        <v>&lt;50%</v>
      </c>
      <c r="M1109" s="1">
        <v>4.3</v>
      </c>
      <c r="N1109" s="2">
        <f>Sheet1__2[[#This Row],[actual_price]]*Sheet1__2[[#This Row],[rating_count]]</f>
        <v>25275950</v>
      </c>
      <c r="O1109" s="1">
        <v>2810</v>
      </c>
      <c r="P1109" s="1" t="str">
        <f>IF(Sheet1__2[[#This Row],[rating_count]]&lt;1000,"Under 1000","1000 or more")</f>
        <v>1000 or more</v>
      </c>
      <c r="Q1109" s="11">
        <f>Sheet1__2[[#This Row],[rating]]*Sheet1__2[[#This Row],[rating_count]]</f>
        <v>12083</v>
      </c>
    </row>
    <row r="1110" spans="1:17" hidden="1" x14ac:dyDescent="0.35">
      <c r="A1110" s="1" t="s">
        <v>1115</v>
      </c>
      <c r="B1110" s="1" t="s">
        <v>2361</v>
      </c>
      <c r="C1110" s="1" t="s">
        <v>1428</v>
      </c>
      <c r="D1110" s="1" t="s">
        <v>1521</v>
      </c>
      <c r="E1110" s="1" t="s">
        <v>1522</v>
      </c>
      <c r="F1110" s="1" t="s">
        <v>1530</v>
      </c>
      <c r="G1110" s="4">
        <v>239</v>
      </c>
      <c r="H1110" s="5" t="str">
        <f>IF(Sheet1__2[[#This Row],[discounted_price]]&lt;200,"&lt;₹200",IF(OR(Sheet1__2[[#This Row],[discounted_price]]=200,Sheet1__2[[#This Row],[discounted_price]]&lt;=500),"₹200-₹500","&gt;₹500"))</f>
        <v>₹200-₹500</v>
      </c>
      <c r="I1110" s="4">
        <v>239</v>
      </c>
      <c r="J1110" s="3">
        <v>0</v>
      </c>
      <c r="K1110" s="1" t="str">
        <f>IF(Sheet1__2[[#This Row],[discount_percentage]]&gt;=50%,"50% or More","&lt;50%")</f>
        <v>&lt;50%</v>
      </c>
      <c r="M1110" s="1">
        <v>4.3</v>
      </c>
      <c r="N1110" s="2">
        <f>Sheet1__2[[#This Row],[actual_price]]*Sheet1__2[[#This Row],[rating_count]]</f>
        <v>1673</v>
      </c>
      <c r="O1110" s="1">
        <v>7</v>
      </c>
      <c r="P1110" s="1" t="str">
        <f>IF(Sheet1__2[[#This Row],[rating_count]]&lt;1000,"Under 1000","1000 or more")</f>
        <v>Under 1000</v>
      </c>
      <c r="Q1110" s="11">
        <f>Sheet1__2[[#This Row],[rating]]*Sheet1__2[[#This Row],[rating_count]]</f>
        <v>30.099999999999998</v>
      </c>
    </row>
    <row r="1111" spans="1:17" hidden="1" x14ac:dyDescent="0.35">
      <c r="A1111" s="1" t="s">
        <v>1116</v>
      </c>
      <c r="B1111" s="1" t="s">
        <v>2362</v>
      </c>
      <c r="C1111" s="1" t="s">
        <v>1428</v>
      </c>
      <c r="D1111" s="1" t="s">
        <v>1521</v>
      </c>
      <c r="E1111" s="1" t="s">
        <v>1522</v>
      </c>
      <c r="F1111" s="1" t="s">
        <v>1535</v>
      </c>
      <c r="G1111" s="4">
        <v>699</v>
      </c>
      <c r="H1111" s="5" t="str">
        <f>IF(Sheet1__2[[#This Row],[discounted_price]]&lt;200,"&lt;₹200",IF(OR(Sheet1__2[[#This Row],[discounted_price]]=200,Sheet1__2[[#This Row],[discounted_price]]&lt;=500),"₹200-₹500","&gt;₹500"))</f>
        <v>&gt;₹500</v>
      </c>
      <c r="I1111" s="4">
        <v>1599</v>
      </c>
      <c r="J1111" s="3">
        <v>0.56000000000000005</v>
      </c>
      <c r="K1111" s="1" t="str">
        <f>IF(Sheet1__2[[#This Row],[discount_percentage]]&gt;=50%,"50% or More","&lt;50%")</f>
        <v>50% or More</v>
      </c>
      <c r="M1111" s="1">
        <v>4.7</v>
      </c>
      <c r="N1111" s="2">
        <f>Sheet1__2[[#This Row],[actual_price]]*Sheet1__2[[#This Row],[rating_count]]</f>
        <v>2764671</v>
      </c>
      <c r="O1111" s="1">
        <v>1729</v>
      </c>
      <c r="P1111" s="1" t="str">
        <f>IF(Sheet1__2[[#This Row],[rating_count]]&lt;1000,"Under 1000","1000 or more")</f>
        <v>1000 or more</v>
      </c>
      <c r="Q1111" s="11">
        <f>Sheet1__2[[#This Row],[rating]]*Sheet1__2[[#This Row],[rating_count]]</f>
        <v>8126.3</v>
      </c>
    </row>
    <row r="1112" spans="1:17" x14ac:dyDescent="0.35">
      <c r="A1112" s="1" t="s">
        <v>1117</v>
      </c>
      <c r="B1112" s="1" t="s">
        <v>2363</v>
      </c>
      <c r="C1112" s="1" t="s">
        <v>1428</v>
      </c>
      <c r="D1112" s="1" t="s">
        <v>1521</v>
      </c>
      <c r="E1112" s="1" t="s">
        <v>1522</v>
      </c>
      <c r="G1112" s="1">
        <v>2599</v>
      </c>
      <c r="H1112" s="4" t="str">
        <f>IF(Sheet1__2[[#This Row],[discounted_price]]&lt;200,"&lt;₹200",IF(OR(Sheet1__2[[#This Row],[discounted_price]]=200,Sheet1__2[[#This Row],[discounted_price]]&lt;=500),"₹200-₹500","&gt;₹500"))</f>
        <v>&gt;₹500</v>
      </c>
      <c r="I1112" s="1">
        <v>4290</v>
      </c>
      <c r="J1112" s="1">
        <v>0.39</v>
      </c>
      <c r="K1112" s="1" t="str">
        <f>IF(Sheet1__2[[#This Row],[discount_percentage]]&gt;=50%,"50% or More","&lt;50%")</f>
        <v>&lt;50%</v>
      </c>
      <c r="L111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1112" s="1">
        <v>4.4000000000000004</v>
      </c>
      <c r="N1112" s="1">
        <f>Sheet1__2[[#This Row],[actual_price]]*Sheet1__2[[#This Row],[rating_count]]</f>
        <v>9077640</v>
      </c>
      <c r="O1112" s="1">
        <v>2116</v>
      </c>
      <c r="P1112" s="1" t="str">
        <f>IF(Sheet1__2[[#This Row],[rating_count]]&lt;1000,"Under 1000","1000 or more")</f>
        <v>1000 or more</v>
      </c>
      <c r="Q1112" s="11">
        <f>Sheet1__2[[#This Row],[rating]]*Sheet1__2[[#This Row],[rating_count]]</f>
        <v>9310.4000000000015</v>
      </c>
    </row>
    <row r="1113" spans="1:17" hidden="1" x14ac:dyDescent="0.35">
      <c r="A1113" s="1" t="s">
        <v>1118</v>
      </c>
      <c r="B1113" s="1" t="s">
        <v>2364</v>
      </c>
      <c r="C1113" s="1" t="s">
        <v>1428</v>
      </c>
      <c r="D1113" s="1" t="s">
        <v>1521</v>
      </c>
      <c r="E1113" s="1" t="s">
        <v>1528</v>
      </c>
      <c r="F1113" s="1" t="s">
        <v>1546</v>
      </c>
      <c r="G1113" s="4">
        <v>1547</v>
      </c>
      <c r="H1113" s="5" t="str">
        <f>IF(Sheet1__2[[#This Row],[discounted_price]]&lt;200,"&lt;₹200",IF(OR(Sheet1__2[[#This Row],[discounted_price]]=200,Sheet1__2[[#This Row],[discounted_price]]&lt;=500),"₹200-₹500","&gt;₹500"))</f>
        <v>&gt;₹500</v>
      </c>
      <c r="I1113" s="4">
        <v>2890</v>
      </c>
      <c r="J1113" s="3">
        <v>0.46</v>
      </c>
      <c r="K1113" s="1" t="str">
        <f>IF(Sheet1__2[[#This Row],[discount_percentage]]&gt;=50%,"50% or More","&lt;50%")</f>
        <v>&lt;50%</v>
      </c>
      <c r="M1113" s="1">
        <v>3.9</v>
      </c>
      <c r="N1113" s="2">
        <f>Sheet1__2[[#This Row],[actual_price]]*Sheet1__2[[#This Row],[rating_count]]</f>
        <v>1338070</v>
      </c>
      <c r="O1113" s="1">
        <v>463</v>
      </c>
      <c r="P1113" s="1" t="str">
        <f>IF(Sheet1__2[[#This Row],[rating_count]]&lt;1000,"Under 1000","1000 or more")</f>
        <v>Under 1000</v>
      </c>
      <c r="Q1113" s="11">
        <f>Sheet1__2[[#This Row],[rating]]*Sheet1__2[[#This Row],[rating_count]]</f>
        <v>1805.7</v>
      </c>
    </row>
    <row r="1114" spans="1:17" hidden="1" x14ac:dyDescent="0.35">
      <c r="A1114" s="1" t="s">
        <v>1119</v>
      </c>
      <c r="B1114" s="1" t="s">
        <v>2365</v>
      </c>
      <c r="C1114" s="1" t="s">
        <v>1428</v>
      </c>
      <c r="D1114" s="1" t="s">
        <v>1521</v>
      </c>
      <c r="E1114" s="1" t="s">
        <v>1522</v>
      </c>
      <c r="F1114" s="1" t="s">
        <v>1535</v>
      </c>
      <c r="G1114" s="4">
        <v>499</v>
      </c>
      <c r="H1114" s="5" t="str">
        <f>IF(Sheet1__2[[#This Row],[discounted_price]]&lt;200,"&lt;₹200",IF(OR(Sheet1__2[[#This Row],[discounted_price]]=200,Sheet1__2[[#This Row],[discounted_price]]&lt;=500),"₹200-₹500","&gt;₹500"))</f>
        <v>₹200-₹500</v>
      </c>
      <c r="I1114" s="4">
        <v>1299</v>
      </c>
      <c r="J1114" s="3">
        <v>0.62</v>
      </c>
      <c r="K1114" s="1" t="str">
        <f>IF(Sheet1__2[[#This Row],[discount_percentage]]&gt;=50%,"50% or More","&lt;50%")</f>
        <v>50% or More</v>
      </c>
      <c r="M1114" s="1">
        <v>4.7</v>
      </c>
      <c r="N1114" s="2">
        <f>Sheet1__2[[#This Row],[actual_price]]*Sheet1__2[[#This Row],[rating_count]]</f>
        <v>70146</v>
      </c>
      <c r="O1114" s="1">
        <v>54</v>
      </c>
      <c r="P1114" s="1" t="str">
        <f>IF(Sheet1__2[[#This Row],[rating_count]]&lt;1000,"Under 1000","1000 or more")</f>
        <v>Under 1000</v>
      </c>
      <c r="Q1114" s="11">
        <f>Sheet1__2[[#This Row],[rating]]*Sheet1__2[[#This Row],[rating_count]]</f>
        <v>253.8</v>
      </c>
    </row>
    <row r="1115" spans="1:17" hidden="1" x14ac:dyDescent="0.35">
      <c r="A1115" s="1" t="s">
        <v>1120</v>
      </c>
      <c r="B1115" s="1" t="s">
        <v>2366</v>
      </c>
      <c r="C1115" s="1" t="s">
        <v>1428</v>
      </c>
      <c r="D1115" s="1" t="s">
        <v>1524</v>
      </c>
      <c r="E1115" s="1" t="s">
        <v>1537</v>
      </c>
      <c r="F1115" s="1" t="s">
        <v>1540</v>
      </c>
      <c r="G1115" s="4">
        <v>510</v>
      </c>
      <c r="H1115" s="5" t="str">
        <f>IF(Sheet1__2[[#This Row],[discounted_price]]&lt;200,"&lt;₹200",IF(OR(Sheet1__2[[#This Row],[discounted_price]]=200,Sheet1__2[[#This Row],[discounted_price]]&lt;=500),"₹200-₹500","&gt;₹500"))</f>
        <v>&gt;₹500</v>
      </c>
      <c r="I1115" s="4">
        <v>640</v>
      </c>
      <c r="J1115" s="3">
        <v>0.2</v>
      </c>
      <c r="K1115" s="1" t="str">
        <f>IF(Sheet1__2[[#This Row],[discount_percentage]]&gt;=50%,"50% or More","&lt;50%")</f>
        <v>&lt;50%</v>
      </c>
      <c r="M1115" s="1">
        <v>4.0999999999999996</v>
      </c>
      <c r="N1115" s="2">
        <f>Sheet1__2[[#This Row],[actual_price]]*Sheet1__2[[#This Row],[rating_count]]</f>
        <v>4626560</v>
      </c>
      <c r="O1115" s="1">
        <v>7229</v>
      </c>
      <c r="P1115" s="1" t="str">
        <f>IF(Sheet1__2[[#This Row],[rating_count]]&lt;1000,"Under 1000","1000 or more")</f>
        <v>1000 or more</v>
      </c>
      <c r="Q1115" s="11">
        <f>Sheet1__2[[#This Row],[rating]]*Sheet1__2[[#This Row],[rating_count]]</f>
        <v>29638.899999999998</v>
      </c>
    </row>
    <row r="1116" spans="1:17" hidden="1" x14ac:dyDescent="0.35">
      <c r="A1116" s="1" t="s">
        <v>1121</v>
      </c>
      <c r="B1116" s="1" t="s">
        <v>2367</v>
      </c>
      <c r="C1116" s="1" t="s">
        <v>1428</v>
      </c>
      <c r="D1116" s="1" t="s">
        <v>1524</v>
      </c>
      <c r="E1116" s="1" t="s">
        <v>1537</v>
      </c>
      <c r="F1116" s="1" t="s">
        <v>1538</v>
      </c>
      <c r="G1116" s="4">
        <v>1899</v>
      </c>
      <c r="H1116" s="5" t="str">
        <f>IF(Sheet1__2[[#This Row],[discounted_price]]&lt;200,"&lt;₹200",IF(OR(Sheet1__2[[#This Row],[discounted_price]]=200,Sheet1__2[[#This Row],[discounted_price]]&lt;=500),"₹200-₹500","&gt;₹500"))</f>
        <v>&gt;₹500</v>
      </c>
      <c r="I1116" s="4">
        <v>3790</v>
      </c>
      <c r="J1116" s="3">
        <v>0.5</v>
      </c>
      <c r="K1116" s="1" t="str">
        <f>IF(Sheet1__2[[#This Row],[discount_percentage]]&gt;=50%,"50% or More","&lt;50%")</f>
        <v>50% or More</v>
      </c>
      <c r="M1116" s="1">
        <v>3.8</v>
      </c>
      <c r="N1116" s="2">
        <f>Sheet1__2[[#This Row],[actual_price]]*Sheet1__2[[#This Row],[rating_count]]</f>
        <v>14561180</v>
      </c>
      <c r="O1116" s="1">
        <v>3842</v>
      </c>
      <c r="P1116" s="1" t="str">
        <f>IF(Sheet1__2[[#This Row],[rating_count]]&lt;1000,"Under 1000","1000 or more")</f>
        <v>1000 or more</v>
      </c>
      <c r="Q1116" s="11">
        <f>Sheet1__2[[#This Row],[rating]]*Sheet1__2[[#This Row],[rating_count]]</f>
        <v>14599.599999999999</v>
      </c>
    </row>
    <row r="1117" spans="1:17" hidden="1" x14ac:dyDescent="0.35">
      <c r="A1117" s="1" t="s">
        <v>1122</v>
      </c>
      <c r="B1117" s="1" t="s">
        <v>2204</v>
      </c>
      <c r="C1117" s="1" t="s">
        <v>1428</v>
      </c>
      <c r="D1117" s="1" t="s">
        <v>1524</v>
      </c>
      <c r="E1117" s="1" t="s">
        <v>1537</v>
      </c>
      <c r="F1117" s="1" t="s">
        <v>1538</v>
      </c>
      <c r="G1117" s="4">
        <v>2599</v>
      </c>
      <c r="H1117" s="5" t="str">
        <f>IF(Sheet1__2[[#This Row],[discounted_price]]&lt;200,"&lt;₹200",IF(OR(Sheet1__2[[#This Row],[discounted_price]]=200,Sheet1__2[[#This Row],[discounted_price]]&lt;=500),"₹200-₹500","&gt;₹500"))</f>
        <v>&gt;₹500</v>
      </c>
      <c r="I1117" s="4">
        <v>4560</v>
      </c>
      <c r="J1117" s="3">
        <v>0.43</v>
      </c>
      <c r="K1117" s="1" t="str">
        <f>IF(Sheet1__2[[#This Row],[discount_percentage]]&gt;=50%,"50% or More","&lt;50%")</f>
        <v>&lt;50%</v>
      </c>
      <c r="M1117" s="1">
        <v>4.4000000000000004</v>
      </c>
      <c r="N1117" s="2">
        <f>Sheet1__2[[#This Row],[actual_price]]*Sheet1__2[[#This Row],[rating_count]]</f>
        <v>2945760</v>
      </c>
      <c r="O1117" s="1">
        <v>646</v>
      </c>
      <c r="P1117" s="1" t="str">
        <f>IF(Sheet1__2[[#This Row],[rating_count]]&lt;1000,"Under 1000","1000 or more")</f>
        <v>Under 1000</v>
      </c>
      <c r="Q1117" s="11">
        <f>Sheet1__2[[#This Row],[rating]]*Sheet1__2[[#This Row],[rating_count]]</f>
        <v>2842.4</v>
      </c>
    </row>
    <row r="1118" spans="1:17" hidden="1" x14ac:dyDescent="0.35">
      <c r="A1118" s="1" t="s">
        <v>1123</v>
      </c>
      <c r="B1118" s="1" t="s">
        <v>2368</v>
      </c>
      <c r="C1118" s="1" t="s">
        <v>1428</v>
      </c>
      <c r="D1118" s="1" t="s">
        <v>1521</v>
      </c>
      <c r="E1118" s="1" t="s">
        <v>1522</v>
      </c>
      <c r="F1118" s="1" t="s">
        <v>1547</v>
      </c>
      <c r="G1118" s="4">
        <v>1199</v>
      </c>
      <c r="H1118" s="5" t="str">
        <f>IF(Sheet1__2[[#This Row],[discounted_price]]&lt;200,"&lt;₹200",IF(OR(Sheet1__2[[#This Row],[discounted_price]]=200,Sheet1__2[[#This Row],[discounted_price]]&lt;=500),"₹200-₹500","&gt;₹500"))</f>
        <v>&gt;₹500</v>
      </c>
      <c r="I1118" s="4">
        <v>3500</v>
      </c>
      <c r="J1118" s="3">
        <v>0.66</v>
      </c>
      <c r="K1118" s="1" t="str">
        <f>IF(Sheet1__2[[#This Row],[discount_percentage]]&gt;=50%,"50% or More","&lt;50%")</f>
        <v>50% or More</v>
      </c>
      <c r="M1118" s="1">
        <v>4.3</v>
      </c>
      <c r="N1118" s="2">
        <f>Sheet1__2[[#This Row],[actual_price]]*Sheet1__2[[#This Row],[rating_count]]</f>
        <v>6307000</v>
      </c>
      <c r="O1118" s="1">
        <v>1802</v>
      </c>
      <c r="P1118" s="1" t="str">
        <f>IF(Sheet1__2[[#This Row],[rating_count]]&lt;1000,"Under 1000","1000 or more")</f>
        <v>1000 or more</v>
      </c>
      <c r="Q1118" s="11">
        <f>Sheet1__2[[#This Row],[rating]]*Sheet1__2[[#This Row],[rating_count]]</f>
        <v>7748.5999999999995</v>
      </c>
    </row>
    <row r="1119" spans="1:17" hidden="1" x14ac:dyDescent="0.35">
      <c r="A1119" s="1" t="s">
        <v>1124</v>
      </c>
      <c r="B1119" s="1" t="s">
        <v>2369</v>
      </c>
      <c r="C1119" s="1" t="s">
        <v>1428</v>
      </c>
      <c r="D1119" s="1" t="s">
        <v>1524</v>
      </c>
      <c r="E1119" s="1" t="s">
        <v>1537</v>
      </c>
      <c r="F1119" s="1" t="s">
        <v>1538</v>
      </c>
      <c r="G1119" s="4">
        <v>999</v>
      </c>
      <c r="H1119" s="5" t="str">
        <f>IF(Sheet1__2[[#This Row],[discounted_price]]&lt;200,"&lt;₹200",IF(OR(Sheet1__2[[#This Row],[discounted_price]]=200,Sheet1__2[[#This Row],[discounted_price]]&lt;=500),"₹200-₹500","&gt;₹500"))</f>
        <v>&gt;₹500</v>
      </c>
      <c r="I1119" s="4">
        <v>2600</v>
      </c>
      <c r="J1119" s="3">
        <v>0.62</v>
      </c>
      <c r="K1119" s="1" t="str">
        <f>IF(Sheet1__2[[#This Row],[discount_percentage]]&gt;=50%,"50% or More","&lt;50%")</f>
        <v>50% or More</v>
      </c>
      <c r="M1119" s="1">
        <v>3.4</v>
      </c>
      <c r="N1119" s="2">
        <f>Sheet1__2[[#This Row],[actual_price]]*Sheet1__2[[#This Row],[rating_count]]</f>
        <v>655200</v>
      </c>
      <c r="O1119" s="1">
        <v>252</v>
      </c>
      <c r="P1119" s="1" t="str">
        <f>IF(Sheet1__2[[#This Row],[rating_count]]&lt;1000,"Under 1000","1000 or more")</f>
        <v>Under 1000</v>
      </c>
      <c r="Q1119" s="11">
        <f>Sheet1__2[[#This Row],[rating]]*Sheet1__2[[#This Row],[rating_count]]</f>
        <v>856.8</v>
      </c>
    </row>
    <row r="1120" spans="1:17" hidden="1" x14ac:dyDescent="0.35">
      <c r="A1120" s="1" t="s">
        <v>1125</v>
      </c>
      <c r="B1120" s="1" t="s">
        <v>2370</v>
      </c>
      <c r="C1120" s="1" t="s">
        <v>1428</v>
      </c>
      <c r="D1120" s="1" t="s">
        <v>1521</v>
      </c>
      <c r="E1120" s="1" t="s">
        <v>1522</v>
      </c>
      <c r="F1120" s="1" t="s">
        <v>1534</v>
      </c>
      <c r="G1120" s="4">
        <v>1999</v>
      </c>
      <c r="H1120" s="5" t="str">
        <f>IF(Sheet1__2[[#This Row],[discounted_price]]&lt;200,"&lt;₹200",IF(OR(Sheet1__2[[#This Row],[discounted_price]]=200,Sheet1__2[[#This Row],[discounted_price]]&lt;=500),"₹200-₹500","&gt;₹500"))</f>
        <v>&gt;₹500</v>
      </c>
      <c r="I1120" s="4">
        <v>3300</v>
      </c>
      <c r="J1120" s="3">
        <v>0.39</v>
      </c>
      <c r="K1120" s="1" t="str">
        <f>IF(Sheet1__2[[#This Row],[discount_percentage]]&gt;=50%,"50% or More","&lt;50%")</f>
        <v>&lt;50%</v>
      </c>
      <c r="M1120" s="1">
        <v>4.2</v>
      </c>
      <c r="N1120" s="2">
        <f>Sheet1__2[[#This Row],[actual_price]]*Sheet1__2[[#This Row],[rating_count]]</f>
        <v>2574000</v>
      </c>
      <c r="O1120" s="1">
        <v>780</v>
      </c>
      <c r="P1120" s="1" t="str">
        <f>IF(Sheet1__2[[#This Row],[rating_count]]&lt;1000,"Under 1000","1000 or more")</f>
        <v>Under 1000</v>
      </c>
      <c r="Q1120" s="11">
        <f>Sheet1__2[[#This Row],[rating]]*Sheet1__2[[#This Row],[rating_count]]</f>
        <v>3276</v>
      </c>
    </row>
    <row r="1121" spans="1:17" hidden="1" x14ac:dyDescent="0.35">
      <c r="A1121" s="1" t="s">
        <v>1126</v>
      </c>
      <c r="B1121" s="1" t="s">
        <v>2371</v>
      </c>
      <c r="C1121" s="1" t="s">
        <v>1428</v>
      </c>
      <c r="D1121" s="1" t="s">
        <v>1521</v>
      </c>
      <c r="E1121" s="1" t="s">
        <v>1522</v>
      </c>
      <c r="F1121" s="1" t="s">
        <v>1535</v>
      </c>
      <c r="G1121" s="4">
        <v>210</v>
      </c>
      <c r="H1121" s="5" t="str">
        <f>IF(Sheet1__2[[#This Row],[discounted_price]]&lt;200,"&lt;₹200",IF(OR(Sheet1__2[[#This Row],[discounted_price]]=200,Sheet1__2[[#This Row],[discounted_price]]&lt;=500),"₹200-₹500","&gt;₹500"))</f>
        <v>₹200-₹500</v>
      </c>
      <c r="I1121" s="4">
        <v>699</v>
      </c>
      <c r="J1121" s="3">
        <v>0.7</v>
      </c>
      <c r="K1121" s="1" t="str">
        <f>IF(Sheet1__2[[#This Row],[discount_percentage]]&gt;=50%,"50% or More","&lt;50%")</f>
        <v>50% or More</v>
      </c>
      <c r="M1121" s="1">
        <v>3.7</v>
      </c>
      <c r="N1121" s="2">
        <f>Sheet1__2[[#This Row],[actual_price]]*Sheet1__2[[#This Row],[rating_count]]</f>
        <v>51726</v>
      </c>
      <c r="O1121" s="1">
        <v>74</v>
      </c>
      <c r="P1121" s="1" t="str">
        <f>IF(Sheet1__2[[#This Row],[rating_count]]&lt;1000,"Under 1000","1000 or more")</f>
        <v>Under 1000</v>
      </c>
      <c r="Q1121" s="11">
        <f>Sheet1__2[[#This Row],[rating]]*Sheet1__2[[#This Row],[rating_count]]</f>
        <v>273.8</v>
      </c>
    </row>
    <row r="1122" spans="1:17" hidden="1" x14ac:dyDescent="0.35">
      <c r="A1122" s="1" t="s">
        <v>1127</v>
      </c>
      <c r="B1122" s="1" t="s">
        <v>2372</v>
      </c>
      <c r="C1122" s="1" t="s">
        <v>1428</v>
      </c>
      <c r="D1122" s="1" t="s">
        <v>1524</v>
      </c>
      <c r="E1122" s="1" t="s">
        <v>1569</v>
      </c>
      <c r="F1122" s="1" t="s">
        <v>1570</v>
      </c>
      <c r="G1122" s="4">
        <v>14499</v>
      </c>
      <c r="H1122" s="5" t="str">
        <f>IF(Sheet1__2[[#This Row],[discounted_price]]&lt;200,"&lt;₹200",IF(OR(Sheet1__2[[#This Row],[discounted_price]]=200,Sheet1__2[[#This Row],[discounted_price]]&lt;=500),"₹200-₹500","&gt;₹500"))</f>
        <v>&gt;₹500</v>
      </c>
      <c r="I1122" s="4">
        <v>23559</v>
      </c>
      <c r="J1122" s="3">
        <v>0.38</v>
      </c>
      <c r="K1122" s="1" t="str">
        <f>IF(Sheet1__2[[#This Row],[discount_percentage]]&gt;=50%,"50% or More","&lt;50%")</f>
        <v>&lt;50%</v>
      </c>
      <c r="M1122" s="1">
        <v>4.3</v>
      </c>
      <c r="N1122" s="2">
        <f>Sheet1__2[[#This Row],[actual_price]]*Sheet1__2[[#This Row],[rating_count]]</f>
        <v>47730534</v>
      </c>
      <c r="O1122" s="1">
        <v>2026</v>
      </c>
      <c r="P1122" s="1" t="str">
        <f>IF(Sheet1__2[[#This Row],[rating_count]]&lt;1000,"Under 1000","1000 or more")</f>
        <v>1000 or more</v>
      </c>
      <c r="Q1122" s="11">
        <f>Sheet1__2[[#This Row],[rating]]*Sheet1__2[[#This Row],[rating_count]]</f>
        <v>8711.7999999999993</v>
      </c>
    </row>
    <row r="1123" spans="1:17" hidden="1" x14ac:dyDescent="0.35">
      <c r="A1123" s="1" t="s">
        <v>1128</v>
      </c>
      <c r="B1123" s="1" t="s">
        <v>2373</v>
      </c>
      <c r="C1123" s="1" t="s">
        <v>1428</v>
      </c>
      <c r="D1123" s="1" t="s">
        <v>1542</v>
      </c>
      <c r="E1123" s="1" t="s">
        <v>1543</v>
      </c>
      <c r="F1123" s="1" t="s">
        <v>1544</v>
      </c>
      <c r="G1123" s="4">
        <v>950</v>
      </c>
      <c r="H1123" s="5" t="str">
        <f>IF(Sheet1__2[[#This Row],[discounted_price]]&lt;200,"&lt;₹200",IF(OR(Sheet1__2[[#This Row],[discounted_price]]=200,Sheet1__2[[#This Row],[discounted_price]]&lt;=500),"₹200-₹500","&gt;₹500"))</f>
        <v>&gt;₹500</v>
      </c>
      <c r="I1123" s="4">
        <v>1599</v>
      </c>
      <c r="J1123" s="3">
        <v>0.41</v>
      </c>
      <c r="K1123" s="1" t="str">
        <f>IF(Sheet1__2[[#This Row],[discount_percentage]]&gt;=50%,"50% or More","&lt;50%")</f>
        <v>&lt;50%</v>
      </c>
      <c r="M1123" s="1">
        <v>4.3</v>
      </c>
      <c r="N1123" s="2">
        <f>Sheet1__2[[#This Row],[actual_price]]*Sheet1__2[[#This Row],[rating_count]]</f>
        <v>9451689</v>
      </c>
      <c r="O1123" s="1">
        <v>5911</v>
      </c>
      <c r="P1123" s="1" t="str">
        <f>IF(Sheet1__2[[#This Row],[rating_count]]&lt;1000,"Under 1000","1000 or more")</f>
        <v>1000 or more</v>
      </c>
      <c r="Q1123" s="11">
        <f>Sheet1__2[[#This Row],[rating]]*Sheet1__2[[#This Row],[rating_count]]</f>
        <v>25417.3</v>
      </c>
    </row>
    <row r="1124" spans="1:17" hidden="1" x14ac:dyDescent="0.35">
      <c r="A1124" s="1" t="s">
        <v>1129</v>
      </c>
      <c r="B1124" s="1" t="s">
        <v>2374</v>
      </c>
      <c r="C1124" s="1" t="s">
        <v>1428</v>
      </c>
      <c r="D1124" s="1" t="s">
        <v>1521</v>
      </c>
      <c r="E1124" s="1" t="s">
        <v>1522</v>
      </c>
      <c r="F1124" s="1" t="s">
        <v>1541</v>
      </c>
      <c r="G1124" s="4">
        <v>7199</v>
      </c>
      <c r="H1124" s="5" t="str">
        <f>IF(Sheet1__2[[#This Row],[discounted_price]]&lt;200,"&lt;₹200",IF(OR(Sheet1__2[[#This Row],[discounted_price]]=200,Sheet1__2[[#This Row],[discounted_price]]&lt;=500),"₹200-₹500","&gt;₹500"))</f>
        <v>&gt;₹500</v>
      </c>
      <c r="I1124" s="4">
        <v>9995</v>
      </c>
      <c r="J1124" s="3">
        <v>0.28000000000000003</v>
      </c>
      <c r="K1124" s="1" t="str">
        <f>IF(Sheet1__2[[#This Row],[discount_percentage]]&gt;=50%,"50% or More","&lt;50%")</f>
        <v>&lt;50%</v>
      </c>
      <c r="M1124" s="1">
        <v>4.4000000000000004</v>
      </c>
      <c r="N1124" s="2">
        <f>Sheet1__2[[#This Row],[actual_price]]*Sheet1__2[[#This Row],[rating_count]]</f>
        <v>19630180</v>
      </c>
      <c r="O1124" s="1">
        <v>1964</v>
      </c>
      <c r="P1124" s="1" t="str">
        <f>IF(Sheet1__2[[#This Row],[rating_count]]&lt;1000,"Under 1000","1000 or more")</f>
        <v>1000 or more</v>
      </c>
      <c r="Q1124" s="11">
        <f>Sheet1__2[[#This Row],[rating]]*Sheet1__2[[#This Row],[rating_count]]</f>
        <v>8641.6</v>
      </c>
    </row>
    <row r="1125" spans="1:17" hidden="1" x14ac:dyDescent="0.35">
      <c r="A1125" s="1" t="s">
        <v>1130</v>
      </c>
      <c r="B1125" s="1" t="s">
        <v>2375</v>
      </c>
      <c r="C1125" s="1" t="s">
        <v>1428</v>
      </c>
      <c r="D1125" s="1" t="s">
        <v>1524</v>
      </c>
      <c r="E1125" s="1" t="s">
        <v>1525</v>
      </c>
      <c r="F1125" s="1" t="s">
        <v>1526</v>
      </c>
      <c r="G1125" s="4">
        <v>2439</v>
      </c>
      <c r="H1125" s="5" t="str">
        <f>IF(Sheet1__2[[#This Row],[discounted_price]]&lt;200,"&lt;₹200",IF(OR(Sheet1__2[[#This Row],[discounted_price]]=200,Sheet1__2[[#This Row],[discounted_price]]&lt;=500),"₹200-₹500","&gt;₹500"))</f>
        <v>&gt;₹500</v>
      </c>
      <c r="I1125" s="4">
        <v>2545</v>
      </c>
      <c r="J1125" s="3">
        <v>0.04</v>
      </c>
      <c r="K1125" s="1" t="str">
        <f>IF(Sheet1__2[[#This Row],[discount_percentage]]&gt;=50%,"50% or More","&lt;50%")</f>
        <v>&lt;50%</v>
      </c>
      <c r="M1125" s="1">
        <v>4.0999999999999996</v>
      </c>
      <c r="N1125" s="2">
        <f>Sheet1__2[[#This Row],[actual_price]]*Sheet1__2[[#This Row],[rating_count]]</f>
        <v>63625</v>
      </c>
      <c r="O1125" s="1">
        <v>25</v>
      </c>
      <c r="P1125" s="1" t="str">
        <f>IF(Sheet1__2[[#This Row],[rating_count]]&lt;1000,"Under 1000","1000 or more")</f>
        <v>Under 1000</v>
      </c>
      <c r="Q1125" s="11">
        <f>Sheet1__2[[#This Row],[rating]]*Sheet1__2[[#This Row],[rating_count]]</f>
        <v>102.49999999999999</v>
      </c>
    </row>
    <row r="1126" spans="1:17" hidden="1" x14ac:dyDescent="0.35">
      <c r="A1126" s="1" t="s">
        <v>1131</v>
      </c>
      <c r="B1126" s="1" t="s">
        <v>2376</v>
      </c>
      <c r="C1126" s="1" t="s">
        <v>1428</v>
      </c>
      <c r="D1126" s="1" t="s">
        <v>1521</v>
      </c>
      <c r="E1126" s="1" t="s">
        <v>1528</v>
      </c>
      <c r="F1126" s="1" t="s">
        <v>1529</v>
      </c>
      <c r="G1126" s="4">
        <v>7799</v>
      </c>
      <c r="H1126" s="5" t="str">
        <f>IF(Sheet1__2[[#This Row],[discounted_price]]&lt;200,"&lt;₹200",IF(OR(Sheet1__2[[#This Row],[discounted_price]]=200,Sheet1__2[[#This Row],[discounted_price]]&lt;=500),"₹200-₹500","&gt;₹500"))</f>
        <v>&gt;₹500</v>
      </c>
      <c r="I1126" s="4">
        <v>8995</v>
      </c>
      <c r="J1126" s="3">
        <v>0.13</v>
      </c>
      <c r="K1126" s="1" t="str">
        <f>IF(Sheet1__2[[#This Row],[discount_percentage]]&gt;=50%,"50% or More","&lt;50%")</f>
        <v>&lt;50%</v>
      </c>
      <c r="M1126" s="1">
        <v>4</v>
      </c>
      <c r="N1126" s="2">
        <f>Sheet1__2[[#This Row],[actual_price]]*Sheet1__2[[#This Row],[rating_count]]</f>
        <v>28424200</v>
      </c>
      <c r="O1126" s="1">
        <v>3160</v>
      </c>
      <c r="P1126" s="1" t="str">
        <f>IF(Sheet1__2[[#This Row],[rating_count]]&lt;1000,"Under 1000","1000 or more")</f>
        <v>1000 or more</v>
      </c>
      <c r="Q1126" s="11">
        <f>Sheet1__2[[#This Row],[rating]]*Sheet1__2[[#This Row],[rating_count]]</f>
        <v>12640</v>
      </c>
    </row>
    <row r="1127" spans="1:17" hidden="1" x14ac:dyDescent="0.35">
      <c r="A1127" s="1" t="s">
        <v>1132</v>
      </c>
      <c r="B1127" s="1" t="s">
        <v>2377</v>
      </c>
      <c r="C1127" s="1" t="s">
        <v>1428</v>
      </c>
      <c r="D1127" s="1" t="s">
        <v>1521</v>
      </c>
      <c r="E1127" s="1" t="s">
        <v>1522</v>
      </c>
      <c r="F1127" s="1" t="s">
        <v>1549</v>
      </c>
      <c r="G1127" s="4">
        <v>1599</v>
      </c>
      <c r="H1127" s="5" t="str">
        <f>IF(Sheet1__2[[#This Row],[discounted_price]]&lt;200,"&lt;₹200",IF(OR(Sheet1__2[[#This Row],[discounted_price]]=200,Sheet1__2[[#This Row],[discounted_price]]&lt;=500),"₹200-₹500","&gt;₹500"))</f>
        <v>&gt;₹500</v>
      </c>
      <c r="I1127" s="4">
        <v>1999</v>
      </c>
      <c r="J1127" s="3">
        <v>0.2</v>
      </c>
      <c r="K1127" s="1" t="str">
        <f>IF(Sheet1__2[[#This Row],[discount_percentage]]&gt;=50%,"50% or More","&lt;50%")</f>
        <v>&lt;50%</v>
      </c>
      <c r="M1127" s="1">
        <v>4.4000000000000004</v>
      </c>
      <c r="N1127" s="2">
        <f>Sheet1__2[[#This Row],[actual_price]]*Sheet1__2[[#This Row],[rating_count]]</f>
        <v>3114442</v>
      </c>
      <c r="O1127" s="1">
        <v>1558</v>
      </c>
      <c r="P1127" s="1" t="str">
        <f>IF(Sheet1__2[[#This Row],[rating_count]]&lt;1000,"Under 1000","1000 or more")</f>
        <v>1000 or more</v>
      </c>
      <c r="Q1127" s="11">
        <f>Sheet1__2[[#This Row],[rating]]*Sheet1__2[[#This Row],[rating_count]]</f>
        <v>6855.2000000000007</v>
      </c>
    </row>
    <row r="1128" spans="1:17" hidden="1" x14ac:dyDescent="0.35">
      <c r="A1128" s="1" t="s">
        <v>1133</v>
      </c>
      <c r="B1128" s="1" t="s">
        <v>2244</v>
      </c>
      <c r="C1128" s="1" t="s">
        <v>1428</v>
      </c>
      <c r="D1128" s="1" t="s">
        <v>1521</v>
      </c>
      <c r="E1128" s="1" t="s">
        <v>1522</v>
      </c>
      <c r="F1128" s="1" t="s">
        <v>1536</v>
      </c>
      <c r="G1128" s="4">
        <v>2899</v>
      </c>
      <c r="H1128" s="5" t="str">
        <f>IF(Sheet1__2[[#This Row],[discounted_price]]&lt;200,"&lt;₹200",IF(OR(Sheet1__2[[#This Row],[discounted_price]]=200,Sheet1__2[[#This Row],[discounted_price]]&lt;=500),"₹200-₹500","&gt;₹500"))</f>
        <v>&gt;₹500</v>
      </c>
      <c r="I1128" s="4">
        <v>5500</v>
      </c>
      <c r="J1128" s="3">
        <v>0.47</v>
      </c>
      <c r="K1128" s="1" t="str">
        <f>IF(Sheet1__2[[#This Row],[discount_percentage]]&gt;=50%,"50% or More","&lt;50%")</f>
        <v>&lt;50%</v>
      </c>
      <c r="M1128" s="1">
        <v>3.8</v>
      </c>
      <c r="N1128" s="2">
        <f>Sheet1__2[[#This Row],[actual_price]]*Sheet1__2[[#This Row],[rating_count]]</f>
        <v>49269000</v>
      </c>
      <c r="O1128" s="1">
        <v>8958</v>
      </c>
      <c r="P1128" s="1" t="str">
        <f>IF(Sheet1__2[[#This Row],[rating_count]]&lt;1000,"Under 1000","1000 or more")</f>
        <v>1000 or more</v>
      </c>
      <c r="Q1128" s="11">
        <f>Sheet1__2[[#This Row],[rating]]*Sheet1__2[[#This Row],[rating_count]]</f>
        <v>34040.400000000001</v>
      </c>
    </row>
    <row r="1129" spans="1:17" hidden="1" x14ac:dyDescent="0.35">
      <c r="A1129" s="1" t="s">
        <v>1134</v>
      </c>
      <c r="B1129" s="1" t="s">
        <v>2378</v>
      </c>
      <c r="C1129" s="1" t="s">
        <v>1428</v>
      </c>
      <c r="D1129" s="1" t="s">
        <v>1521</v>
      </c>
      <c r="E1129" s="1" t="s">
        <v>1573</v>
      </c>
      <c r="F1129" s="1" t="s">
        <v>1574</v>
      </c>
      <c r="G1129" s="4">
        <v>9799</v>
      </c>
      <c r="H1129" s="5" t="str">
        <f>IF(Sheet1__2[[#This Row],[discounted_price]]&lt;200,"&lt;₹200",IF(OR(Sheet1__2[[#This Row],[discounted_price]]=200,Sheet1__2[[#This Row],[discounted_price]]&lt;=500),"₹200-₹500","&gt;₹500"))</f>
        <v>&gt;₹500</v>
      </c>
      <c r="I1129" s="4">
        <v>12150</v>
      </c>
      <c r="J1129" s="3">
        <v>0.19</v>
      </c>
      <c r="K1129" s="1" t="str">
        <f>IF(Sheet1__2[[#This Row],[discount_percentage]]&gt;=50%,"50% or More","&lt;50%")</f>
        <v>&lt;50%</v>
      </c>
      <c r="M1129" s="1">
        <v>4.3</v>
      </c>
      <c r="N1129" s="2">
        <f>Sheet1__2[[#This Row],[actual_price]]*Sheet1__2[[#This Row],[rating_count]]</f>
        <v>160999650</v>
      </c>
      <c r="O1129" s="1">
        <v>13251</v>
      </c>
      <c r="P1129" s="1" t="str">
        <f>IF(Sheet1__2[[#This Row],[rating_count]]&lt;1000,"Under 1000","1000 or more")</f>
        <v>1000 or more</v>
      </c>
      <c r="Q1129" s="11">
        <f>Sheet1__2[[#This Row],[rating]]*Sheet1__2[[#This Row],[rating_count]]</f>
        <v>56979.299999999996</v>
      </c>
    </row>
    <row r="1130" spans="1:17" hidden="1" x14ac:dyDescent="0.35">
      <c r="A1130" s="1" t="s">
        <v>1135</v>
      </c>
      <c r="B1130" s="1" t="s">
        <v>2379</v>
      </c>
      <c r="C1130" s="1" t="s">
        <v>1428</v>
      </c>
      <c r="D1130" s="1" t="s">
        <v>1521</v>
      </c>
      <c r="E1130" s="1" t="s">
        <v>1528</v>
      </c>
      <c r="F1130" s="1" t="s">
        <v>1529</v>
      </c>
      <c r="G1130" s="4">
        <v>3299</v>
      </c>
      <c r="H1130" s="5" t="str">
        <f>IF(Sheet1__2[[#This Row],[discounted_price]]&lt;200,"&lt;₹200",IF(OR(Sheet1__2[[#This Row],[discounted_price]]=200,Sheet1__2[[#This Row],[discounted_price]]&lt;=500),"₹200-₹500","&gt;₹500"))</f>
        <v>&gt;₹500</v>
      </c>
      <c r="I1130" s="4">
        <v>4995</v>
      </c>
      <c r="J1130" s="3">
        <v>0.34</v>
      </c>
      <c r="K1130" s="1" t="str">
        <f>IF(Sheet1__2[[#This Row],[discount_percentage]]&gt;=50%,"50% or More","&lt;50%")</f>
        <v>&lt;50%</v>
      </c>
      <c r="M1130" s="1">
        <v>3.8</v>
      </c>
      <c r="N1130" s="2">
        <f>Sheet1__2[[#This Row],[actual_price]]*Sheet1__2[[#This Row],[rating_count]]</f>
        <v>6958035</v>
      </c>
      <c r="O1130" s="1">
        <v>1393</v>
      </c>
      <c r="P1130" s="1" t="str">
        <f>IF(Sheet1__2[[#This Row],[rating_count]]&lt;1000,"Under 1000","1000 or more")</f>
        <v>1000 or more</v>
      </c>
      <c r="Q1130" s="11">
        <f>Sheet1__2[[#This Row],[rating]]*Sheet1__2[[#This Row],[rating_count]]</f>
        <v>5293.4</v>
      </c>
    </row>
    <row r="1131" spans="1:17" hidden="1" x14ac:dyDescent="0.35">
      <c r="A1131" s="1" t="s">
        <v>1136</v>
      </c>
      <c r="B1131" s="1" t="s">
        <v>2380</v>
      </c>
      <c r="C1131" s="1" t="s">
        <v>1428</v>
      </c>
      <c r="D1131" s="1" t="s">
        <v>1521</v>
      </c>
      <c r="E1131" s="1" t="s">
        <v>1522</v>
      </c>
      <c r="F1131" s="1" t="s">
        <v>1535</v>
      </c>
      <c r="G1131" s="4">
        <v>669</v>
      </c>
      <c r="H1131" s="5" t="str">
        <f>IF(Sheet1__2[[#This Row],[discounted_price]]&lt;200,"&lt;₹200",IF(OR(Sheet1__2[[#This Row],[discounted_price]]=200,Sheet1__2[[#This Row],[discounted_price]]&lt;=500),"₹200-₹500","&gt;₹500"))</f>
        <v>&gt;₹500</v>
      </c>
      <c r="I1131" s="4">
        <v>1499</v>
      </c>
      <c r="J1131" s="3">
        <v>0.55000000000000004</v>
      </c>
      <c r="K1131" s="1" t="str">
        <f>IF(Sheet1__2[[#This Row],[discount_percentage]]&gt;=50%,"50% or More","&lt;50%")</f>
        <v>50% or More</v>
      </c>
      <c r="M1131" s="1">
        <v>2.2999999999999998</v>
      </c>
      <c r="N1131" s="2">
        <f>Sheet1__2[[#This Row],[actual_price]]*Sheet1__2[[#This Row],[rating_count]]</f>
        <v>19487</v>
      </c>
      <c r="O1131" s="1">
        <v>13</v>
      </c>
      <c r="P1131" s="1" t="str">
        <f>IF(Sheet1__2[[#This Row],[rating_count]]&lt;1000,"Under 1000","1000 or more")</f>
        <v>Under 1000</v>
      </c>
      <c r="Q1131" s="11">
        <f>Sheet1__2[[#This Row],[rating]]*Sheet1__2[[#This Row],[rating_count]]</f>
        <v>29.9</v>
      </c>
    </row>
    <row r="1132" spans="1:17" hidden="1" x14ac:dyDescent="0.35">
      <c r="A1132" s="1" t="s">
        <v>1137</v>
      </c>
      <c r="B1132" s="1" t="s">
        <v>2381</v>
      </c>
      <c r="C1132" s="1" t="s">
        <v>1428</v>
      </c>
      <c r="D1132" s="1" t="s">
        <v>1521</v>
      </c>
      <c r="E1132" s="1" t="s">
        <v>1522</v>
      </c>
      <c r="F1132" s="1" t="s">
        <v>1545</v>
      </c>
      <c r="G1132" s="4">
        <v>5890</v>
      </c>
      <c r="H1132" s="5" t="str">
        <f>IF(Sheet1__2[[#This Row],[discounted_price]]&lt;200,"&lt;₹200",IF(OR(Sheet1__2[[#This Row],[discounted_price]]=200,Sheet1__2[[#This Row],[discounted_price]]&lt;=500),"₹200-₹500","&gt;₹500"))</f>
        <v>&gt;₹500</v>
      </c>
      <c r="I1132" s="4">
        <v>7506</v>
      </c>
      <c r="J1132" s="3">
        <v>0.22</v>
      </c>
      <c r="K1132" s="1" t="str">
        <f>IF(Sheet1__2[[#This Row],[discount_percentage]]&gt;=50%,"50% or More","&lt;50%")</f>
        <v>&lt;50%</v>
      </c>
      <c r="M1132" s="1">
        <v>4.5</v>
      </c>
      <c r="N1132" s="2">
        <f>Sheet1__2[[#This Row],[actual_price]]*Sheet1__2[[#This Row],[rating_count]]</f>
        <v>54350946</v>
      </c>
      <c r="O1132" s="1">
        <v>7241</v>
      </c>
      <c r="P1132" s="1" t="str">
        <f>IF(Sheet1__2[[#This Row],[rating_count]]&lt;1000,"Under 1000","1000 or more")</f>
        <v>1000 or more</v>
      </c>
      <c r="Q1132" s="11">
        <f>Sheet1__2[[#This Row],[rating]]*Sheet1__2[[#This Row],[rating_count]]</f>
        <v>32584.5</v>
      </c>
    </row>
    <row r="1133" spans="1:17" hidden="1" x14ac:dyDescent="0.35">
      <c r="A1133" s="1" t="s">
        <v>1138</v>
      </c>
      <c r="B1133" s="1" t="s">
        <v>2382</v>
      </c>
      <c r="C1133" s="1" t="s">
        <v>1428</v>
      </c>
      <c r="D1133" s="1" t="s">
        <v>1521</v>
      </c>
      <c r="E1133" s="1" t="s">
        <v>1561</v>
      </c>
      <c r="F1133" s="1" t="s">
        <v>1571</v>
      </c>
      <c r="G1133" s="4">
        <v>9199</v>
      </c>
      <c r="H1133" s="5" t="str">
        <f>IF(Sheet1__2[[#This Row],[discounted_price]]&lt;200,"&lt;₹200",IF(OR(Sheet1__2[[#This Row],[discounted_price]]=200,Sheet1__2[[#This Row],[discounted_price]]&lt;=500),"₹200-₹500","&gt;₹500"))</f>
        <v>&gt;₹500</v>
      </c>
      <c r="I1133" s="4">
        <v>18000</v>
      </c>
      <c r="J1133" s="3">
        <v>0.49</v>
      </c>
      <c r="K1133" s="1" t="str">
        <f>IF(Sheet1__2[[#This Row],[discount_percentage]]&gt;=50%,"50% or More","&lt;50%")</f>
        <v>&lt;50%</v>
      </c>
      <c r="M1133" s="1">
        <v>4</v>
      </c>
      <c r="N1133" s="2">
        <f>Sheet1__2[[#This Row],[actual_price]]*Sheet1__2[[#This Row],[rating_count]]</f>
        <v>288360000</v>
      </c>
      <c r="O1133" s="1">
        <v>16020</v>
      </c>
      <c r="P1133" s="1" t="str">
        <f>IF(Sheet1__2[[#This Row],[rating_count]]&lt;1000,"Under 1000","1000 or more")</f>
        <v>1000 or more</v>
      </c>
      <c r="Q1133" s="11">
        <f>Sheet1__2[[#This Row],[rating]]*Sheet1__2[[#This Row],[rating_count]]</f>
        <v>64080</v>
      </c>
    </row>
    <row r="1134" spans="1:17" hidden="1" x14ac:dyDescent="0.35">
      <c r="A1134" s="1" t="s">
        <v>1139</v>
      </c>
      <c r="B1134" s="1" t="s">
        <v>2220</v>
      </c>
      <c r="C1134" s="1" t="s">
        <v>1428</v>
      </c>
      <c r="D1134" s="1" t="s">
        <v>1542</v>
      </c>
      <c r="E1134" s="1" t="s">
        <v>1543</v>
      </c>
      <c r="F1134" s="1" t="s">
        <v>1544</v>
      </c>
      <c r="G1134" s="4">
        <v>351</v>
      </c>
      <c r="H1134" s="5" t="str">
        <f>IF(Sheet1__2[[#This Row],[discounted_price]]&lt;200,"&lt;₹200",IF(OR(Sheet1__2[[#This Row],[discounted_price]]=200,Sheet1__2[[#This Row],[discounted_price]]&lt;=500),"₹200-₹500","&gt;₹500"))</f>
        <v>₹200-₹500</v>
      </c>
      <c r="I1134" s="4">
        <v>1099</v>
      </c>
      <c r="J1134" s="3">
        <v>0.68</v>
      </c>
      <c r="K1134" s="1" t="str">
        <f>IF(Sheet1__2[[#This Row],[discount_percentage]]&gt;=50%,"50% or More","&lt;50%")</f>
        <v>50% or More</v>
      </c>
      <c r="M1134" s="1">
        <v>3.7</v>
      </c>
      <c r="N1134" s="2">
        <f>Sheet1__2[[#This Row],[actual_price]]*Sheet1__2[[#This Row],[rating_count]]</f>
        <v>1615530</v>
      </c>
      <c r="O1134" s="1">
        <v>1470</v>
      </c>
      <c r="P1134" s="1" t="str">
        <f>IF(Sheet1__2[[#This Row],[rating_count]]&lt;1000,"Under 1000","1000 or more")</f>
        <v>1000 or more</v>
      </c>
      <c r="Q1134" s="11">
        <f>Sheet1__2[[#This Row],[rating]]*Sheet1__2[[#This Row],[rating_count]]</f>
        <v>5439</v>
      </c>
    </row>
    <row r="1135" spans="1:17" hidden="1" x14ac:dyDescent="0.35">
      <c r="A1135" s="1" t="s">
        <v>1140</v>
      </c>
      <c r="B1135" s="1" t="s">
        <v>2383</v>
      </c>
      <c r="C1135" s="1" t="s">
        <v>1580</v>
      </c>
      <c r="D1135" s="1" t="s">
        <v>1581</v>
      </c>
      <c r="E1135" s="1" t="s">
        <v>1582</v>
      </c>
      <c r="F1135" s="1" t="s">
        <v>1583</v>
      </c>
      <c r="G1135" s="4">
        <v>899</v>
      </c>
      <c r="H1135" s="5" t="str">
        <f>IF(Sheet1__2[[#This Row],[discounted_price]]&lt;200,"&lt;₹200",IF(OR(Sheet1__2[[#This Row],[discounted_price]]=200,Sheet1__2[[#This Row],[discounted_price]]&lt;=500),"₹200-₹500","&gt;₹500"))</f>
        <v>&gt;₹500</v>
      </c>
      <c r="I1135" s="4">
        <v>1900</v>
      </c>
      <c r="J1135" s="3">
        <v>0.53</v>
      </c>
      <c r="K1135" s="1" t="str">
        <f>IF(Sheet1__2[[#This Row],[discount_percentage]]&gt;=50%,"50% or More","&lt;50%")</f>
        <v>50% or More</v>
      </c>
      <c r="M1135" s="1">
        <v>4</v>
      </c>
      <c r="N1135" s="2">
        <f>Sheet1__2[[#This Row],[actual_price]]*Sheet1__2[[#This Row],[rating_count]]</f>
        <v>6959700</v>
      </c>
      <c r="O1135" s="1">
        <v>3663</v>
      </c>
      <c r="P1135" s="1" t="str">
        <f>IF(Sheet1__2[[#This Row],[rating_count]]&lt;1000,"Under 1000","1000 or more")</f>
        <v>1000 or more</v>
      </c>
      <c r="Q1135" s="11">
        <f>Sheet1__2[[#This Row],[rating]]*Sheet1__2[[#This Row],[rating_count]]</f>
        <v>14652</v>
      </c>
    </row>
    <row r="1136" spans="1:17" hidden="1" x14ac:dyDescent="0.35">
      <c r="A1136" s="1" t="s">
        <v>1141</v>
      </c>
      <c r="B1136" s="1" t="s">
        <v>2384</v>
      </c>
      <c r="C1136" s="1" t="s">
        <v>1428</v>
      </c>
      <c r="D1136" s="1" t="s">
        <v>1521</v>
      </c>
      <c r="E1136" s="1" t="s">
        <v>1522</v>
      </c>
      <c r="F1136" s="1" t="s">
        <v>1523</v>
      </c>
      <c r="G1136" s="4">
        <v>1349</v>
      </c>
      <c r="H1136" s="5" t="str">
        <f>IF(Sheet1__2[[#This Row],[discounted_price]]&lt;200,"&lt;₹200",IF(OR(Sheet1__2[[#This Row],[discounted_price]]=200,Sheet1__2[[#This Row],[discounted_price]]&lt;=500),"₹200-₹500","&gt;₹500"))</f>
        <v>&gt;₹500</v>
      </c>
      <c r="I1136" s="4">
        <v>1850</v>
      </c>
      <c r="J1136" s="3">
        <v>0.27</v>
      </c>
      <c r="K1136" s="1" t="str">
        <f>IF(Sheet1__2[[#This Row],[discount_percentage]]&gt;=50%,"50% or More","&lt;50%")</f>
        <v>&lt;50%</v>
      </c>
      <c r="M1136" s="1">
        <v>4.4000000000000004</v>
      </c>
      <c r="N1136" s="2">
        <f>Sheet1__2[[#This Row],[actual_price]]*Sheet1__2[[#This Row],[rating_count]]</f>
        <v>1180300</v>
      </c>
      <c r="O1136" s="1">
        <v>638</v>
      </c>
      <c r="P1136" s="1" t="str">
        <f>IF(Sheet1__2[[#This Row],[rating_count]]&lt;1000,"Under 1000","1000 or more")</f>
        <v>Under 1000</v>
      </c>
      <c r="Q1136" s="11">
        <f>Sheet1__2[[#This Row],[rating]]*Sheet1__2[[#This Row],[rating_count]]</f>
        <v>2807.2000000000003</v>
      </c>
    </row>
    <row r="1137" spans="1:17" hidden="1" x14ac:dyDescent="0.35">
      <c r="A1137" s="1" t="s">
        <v>1142</v>
      </c>
      <c r="B1137" s="1" t="s">
        <v>2385</v>
      </c>
      <c r="C1137" s="1" t="s">
        <v>1428</v>
      </c>
      <c r="D1137" s="1" t="s">
        <v>1521</v>
      </c>
      <c r="E1137" s="1" t="s">
        <v>1528</v>
      </c>
      <c r="F1137" s="1" t="s">
        <v>1546</v>
      </c>
      <c r="G1137" s="4">
        <v>6236</v>
      </c>
      <c r="H1137" s="5" t="str">
        <f>IF(Sheet1__2[[#This Row],[discounted_price]]&lt;200,"&lt;₹200",IF(OR(Sheet1__2[[#This Row],[discounted_price]]=200,Sheet1__2[[#This Row],[discounted_price]]&lt;=500),"₹200-₹500","&gt;₹500"))</f>
        <v>&gt;₹500</v>
      </c>
      <c r="I1137" s="4">
        <v>9999</v>
      </c>
      <c r="J1137" s="3">
        <v>0.38</v>
      </c>
      <c r="K1137" s="1" t="str">
        <f>IF(Sheet1__2[[#This Row],[discount_percentage]]&gt;=50%,"50% or More","&lt;50%")</f>
        <v>&lt;50%</v>
      </c>
      <c r="M1137" s="1">
        <v>4.0999999999999996</v>
      </c>
      <c r="N1137" s="2">
        <f>Sheet1__2[[#This Row],[actual_price]]*Sheet1__2[[#This Row],[rating_count]]</f>
        <v>35516448</v>
      </c>
      <c r="O1137" s="1">
        <v>3552</v>
      </c>
      <c r="P1137" s="1" t="str">
        <f>IF(Sheet1__2[[#This Row],[rating_count]]&lt;1000,"Under 1000","1000 or more")</f>
        <v>1000 or more</v>
      </c>
      <c r="Q1137" s="11">
        <f>Sheet1__2[[#This Row],[rating]]*Sheet1__2[[#This Row],[rating_count]]</f>
        <v>14563.199999999999</v>
      </c>
    </row>
    <row r="1138" spans="1:17" hidden="1" x14ac:dyDescent="0.35">
      <c r="A1138" s="1" t="s">
        <v>1143</v>
      </c>
      <c r="B1138" s="1" t="s">
        <v>2386</v>
      </c>
      <c r="C1138" s="1" t="s">
        <v>1428</v>
      </c>
      <c r="D1138" s="1" t="s">
        <v>1521</v>
      </c>
      <c r="E1138" s="1" t="s">
        <v>1522</v>
      </c>
      <c r="F1138" s="1" t="s">
        <v>1535</v>
      </c>
      <c r="G1138" s="4">
        <v>2742</v>
      </c>
      <c r="H1138" s="5" t="str">
        <f>IF(Sheet1__2[[#This Row],[discounted_price]]&lt;200,"&lt;₹200",IF(OR(Sheet1__2[[#This Row],[discounted_price]]=200,Sheet1__2[[#This Row],[discounted_price]]&lt;=500),"₹200-₹500","&gt;₹500"))</f>
        <v>&gt;₹500</v>
      </c>
      <c r="I1138" s="4">
        <v>3995</v>
      </c>
      <c r="J1138" s="3">
        <v>0.31</v>
      </c>
      <c r="K1138" s="1" t="str">
        <f>IF(Sheet1__2[[#This Row],[discount_percentage]]&gt;=50%,"50% or More","&lt;50%")</f>
        <v>&lt;50%</v>
      </c>
      <c r="M1138" s="1">
        <v>4.4000000000000004</v>
      </c>
      <c r="N1138" s="2">
        <f>Sheet1__2[[#This Row],[actual_price]]*Sheet1__2[[#This Row],[rating_count]]</f>
        <v>44536260</v>
      </c>
      <c r="O1138" s="1">
        <v>11148</v>
      </c>
      <c r="P1138" s="1" t="str">
        <f>IF(Sheet1__2[[#This Row],[rating_count]]&lt;1000,"Under 1000","1000 or more")</f>
        <v>1000 or more</v>
      </c>
      <c r="Q1138" s="11">
        <f>Sheet1__2[[#This Row],[rating]]*Sheet1__2[[#This Row],[rating_count]]</f>
        <v>49051.200000000004</v>
      </c>
    </row>
    <row r="1139" spans="1:17" hidden="1" x14ac:dyDescent="0.35">
      <c r="A1139" s="1" t="s">
        <v>1144</v>
      </c>
      <c r="B1139" s="1" t="s">
        <v>2387</v>
      </c>
      <c r="C1139" s="1" t="s">
        <v>1428</v>
      </c>
      <c r="D1139" s="1" t="s">
        <v>1521</v>
      </c>
      <c r="E1139" s="1" t="s">
        <v>1573</v>
      </c>
      <c r="F1139" s="1" t="s">
        <v>1574</v>
      </c>
      <c r="G1139" s="4">
        <v>721</v>
      </c>
      <c r="H1139" s="5" t="str">
        <f>IF(Sheet1__2[[#This Row],[discounted_price]]&lt;200,"&lt;₹200",IF(OR(Sheet1__2[[#This Row],[discounted_price]]=200,Sheet1__2[[#This Row],[discounted_price]]&lt;=500),"₹200-₹500","&gt;₹500"))</f>
        <v>&gt;₹500</v>
      </c>
      <c r="I1139" s="4">
        <v>1499</v>
      </c>
      <c r="J1139" s="3">
        <v>0.52</v>
      </c>
      <c r="K1139" s="1" t="str">
        <f>IF(Sheet1__2[[#This Row],[discount_percentage]]&gt;=50%,"50% or More","&lt;50%")</f>
        <v>50% or More</v>
      </c>
      <c r="M1139" s="1">
        <v>3.1</v>
      </c>
      <c r="N1139" s="2">
        <f>Sheet1__2[[#This Row],[actual_price]]*Sheet1__2[[#This Row],[rating_count]]</f>
        <v>3671051</v>
      </c>
      <c r="O1139" s="1">
        <v>2449</v>
      </c>
      <c r="P1139" s="1" t="str">
        <f>IF(Sheet1__2[[#This Row],[rating_count]]&lt;1000,"Under 1000","1000 or more")</f>
        <v>1000 or more</v>
      </c>
      <c r="Q1139" s="11">
        <f>Sheet1__2[[#This Row],[rating]]*Sheet1__2[[#This Row],[rating_count]]</f>
        <v>7591.9000000000005</v>
      </c>
    </row>
    <row r="1140" spans="1:17" hidden="1" x14ac:dyDescent="0.35">
      <c r="A1140" s="1" t="s">
        <v>1145</v>
      </c>
      <c r="B1140" s="1" t="s">
        <v>2388</v>
      </c>
      <c r="C1140" s="1" t="s">
        <v>1428</v>
      </c>
      <c r="D1140" s="1" t="s">
        <v>1521</v>
      </c>
      <c r="E1140" s="1" t="s">
        <v>1528</v>
      </c>
      <c r="F1140" s="1" t="s">
        <v>1529</v>
      </c>
      <c r="G1140" s="4">
        <v>2903</v>
      </c>
      <c r="H1140" s="5" t="str">
        <f>IF(Sheet1__2[[#This Row],[discounted_price]]&lt;200,"&lt;₹200",IF(OR(Sheet1__2[[#This Row],[discounted_price]]=200,Sheet1__2[[#This Row],[discounted_price]]&lt;=500),"₹200-₹500","&gt;₹500"))</f>
        <v>&gt;₹500</v>
      </c>
      <c r="I1140" s="4">
        <v>3295</v>
      </c>
      <c r="J1140" s="3">
        <v>0.12</v>
      </c>
      <c r="K1140" s="1" t="str">
        <f>IF(Sheet1__2[[#This Row],[discount_percentage]]&gt;=50%,"50% or More","&lt;50%")</f>
        <v>&lt;50%</v>
      </c>
      <c r="M1140" s="1">
        <v>4.3</v>
      </c>
      <c r="N1140" s="2">
        <f>Sheet1__2[[#This Row],[actual_price]]*Sheet1__2[[#This Row],[rating_count]]</f>
        <v>7575205</v>
      </c>
      <c r="O1140" s="1">
        <v>2299</v>
      </c>
      <c r="P1140" s="1" t="str">
        <f>IF(Sheet1__2[[#This Row],[rating_count]]&lt;1000,"Under 1000","1000 or more")</f>
        <v>1000 or more</v>
      </c>
      <c r="Q1140" s="11">
        <f>Sheet1__2[[#This Row],[rating]]*Sheet1__2[[#This Row],[rating_count]]</f>
        <v>9885.6999999999989</v>
      </c>
    </row>
    <row r="1141" spans="1:17" hidden="1" x14ac:dyDescent="0.35">
      <c r="A1141" s="1" t="s">
        <v>1146</v>
      </c>
      <c r="B1141" s="1" t="s">
        <v>2217</v>
      </c>
      <c r="C1141" s="1" t="s">
        <v>1428</v>
      </c>
      <c r="D1141" s="1" t="s">
        <v>1521</v>
      </c>
      <c r="E1141" s="1" t="s">
        <v>1522</v>
      </c>
      <c r="F1141" s="1" t="s">
        <v>1549</v>
      </c>
      <c r="G1141" s="4">
        <v>1656</v>
      </c>
      <c r="H1141" s="5" t="str">
        <f>IF(Sheet1__2[[#This Row],[discounted_price]]&lt;200,"&lt;₹200",IF(OR(Sheet1__2[[#This Row],[discounted_price]]=200,Sheet1__2[[#This Row],[discounted_price]]&lt;=500),"₹200-₹500","&gt;₹500"))</f>
        <v>&gt;₹500</v>
      </c>
      <c r="I1141" s="4">
        <v>2695</v>
      </c>
      <c r="J1141" s="3">
        <v>0.39</v>
      </c>
      <c r="K1141" s="1" t="str">
        <f>IF(Sheet1__2[[#This Row],[discount_percentage]]&gt;=50%,"50% or More","&lt;50%")</f>
        <v>&lt;50%</v>
      </c>
      <c r="M1141" s="1">
        <v>4.4000000000000004</v>
      </c>
      <c r="N1141" s="2">
        <f>Sheet1__2[[#This Row],[actual_price]]*Sheet1__2[[#This Row],[rating_count]]</f>
        <v>16242765</v>
      </c>
      <c r="O1141" s="1">
        <v>6027</v>
      </c>
      <c r="P1141" s="1" t="str">
        <f>IF(Sheet1__2[[#This Row],[rating_count]]&lt;1000,"Under 1000","1000 or more")</f>
        <v>1000 or more</v>
      </c>
      <c r="Q1141" s="11">
        <f>Sheet1__2[[#This Row],[rating]]*Sheet1__2[[#This Row],[rating_count]]</f>
        <v>26518.800000000003</v>
      </c>
    </row>
    <row r="1142" spans="1:17" hidden="1" x14ac:dyDescent="0.35">
      <c r="A1142" s="1" t="s">
        <v>1147</v>
      </c>
      <c r="B1142" s="1" t="s">
        <v>2389</v>
      </c>
      <c r="C1142" s="1" t="s">
        <v>1428</v>
      </c>
      <c r="D1142" s="1" t="s">
        <v>1521</v>
      </c>
      <c r="E1142" s="1" t="s">
        <v>1522</v>
      </c>
      <c r="F1142" s="1" t="s">
        <v>1547</v>
      </c>
      <c r="G1142" s="4">
        <v>1399</v>
      </c>
      <c r="H1142" s="5" t="str">
        <f>IF(Sheet1__2[[#This Row],[discounted_price]]&lt;200,"&lt;₹200",IF(OR(Sheet1__2[[#This Row],[discounted_price]]=200,Sheet1__2[[#This Row],[discounted_price]]&lt;=500),"₹200-₹500","&gt;₹500"))</f>
        <v>&gt;₹500</v>
      </c>
      <c r="I1142" s="4">
        <v>2290</v>
      </c>
      <c r="J1142" s="3">
        <v>0.39</v>
      </c>
      <c r="K1142" s="1" t="str">
        <f>IF(Sheet1__2[[#This Row],[discount_percentage]]&gt;=50%,"50% or More","&lt;50%")</f>
        <v>&lt;50%</v>
      </c>
      <c r="M1142" s="1">
        <v>4.4000000000000004</v>
      </c>
      <c r="N1142" s="2">
        <f>Sheet1__2[[#This Row],[actual_price]]*Sheet1__2[[#This Row],[rating_count]]</f>
        <v>1055690</v>
      </c>
      <c r="O1142" s="1">
        <v>461</v>
      </c>
      <c r="P1142" s="1" t="str">
        <f>IF(Sheet1__2[[#This Row],[rating_count]]&lt;1000,"Under 1000","1000 or more")</f>
        <v>Under 1000</v>
      </c>
      <c r="Q1142" s="11">
        <f>Sheet1__2[[#This Row],[rating]]*Sheet1__2[[#This Row],[rating_count]]</f>
        <v>2028.4</v>
      </c>
    </row>
    <row r="1143" spans="1:17" hidden="1" x14ac:dyDescent="0.35">
      <c r="A1143" s="1" t="s">
        <v>1148</v>
      </c>
      <c r="B1143" s="1" t="s">
        <v>2281</v>
      </c>
      <c r="C1143" s="1" t="s">
        <v>1428</v>
      </c>
      <c r="D1143" s="1" t="s">
        <v>1521</v>
      </c>
      <c r="E1143" s="1" t="s">
        <v>1522</v>
      </c>
      <c r="F1143" s="1" t="s">
        <v>1548</v>
      </c>
      <c r="G1143" s="4">
        <v>2079</v>
      </c>
      <c r="H1143" s="5" t="str">
        <f>IF(Sheet1__2[[#This Row],[discounted_price]]&lt;200,"&lt;₹200",IF(OR(Sheet1__2[[#This Row],[discounted_price]]=200,Sheet1__2[[#This Row],[discounted_price]]&lt;=500),"₹200-₹500","&gt;₹500"))</f>
        <v>&gt;₹500</v>
      </c>
      <c r="I1143" s="4">
        <v>3099</v>
      </c>
      <c r="J1143" s="3">
        <v>0.33</v>
      </c>
      <c r="K1143" s="1" t="str">
        <f>IF(Sheet1__2[[#This Row],[discount_percentage]]&gt;=50%,"50% or More","&lt;50%")</f>
        <v>&lt;50%</v>
      </c>
      <c r="M1143" s="1">
        <v>4.0999999999999996</v>
      </c>
      <c r="N1143" s="2">
        <f>Sheet1__2[[#This Row],[actual_price]]*Sheet1__2[[#This Row],[rating_count]]</f>
        <v>873918</v>
      </c>
      <c r="O1143" s="1">
        <v>282</v>
      </c>
      <c r="P1143" s="1" t="str">
        <f>IF(Sheet1__2[[#This Row],[rating_count]]&lt;1000,"Under 1000","1000 or more")</f>
        <v>Under 1000</v>
      </c>
      <c r="Q1143" s="11">
        <f>Sheet1__2[[#This Row],[rating]]*Sheet1__2[[#This Row],[rating_count]]</f>
        <v>1156.1999999999998</v>
      </c>
    </row>
    <row r="1144" spans="1:17" hidden="1" x14ac:dyDescent="0.35">
      <c r="A1144" s="1" t="s">
        <v>1149</v>
      </c>
      <c r="B1144" s="1" t="s">
        <v>2390</v>
      </c>
      <c r="C1144" s="1" t="s">
        <v>1428</v>
      </c>
      <c r="D1144" s="1" t="s">
        <v>1524</v>
      </c>
      <c r="E1144" s="1" t="s">
        <v>1537</v>
      </c>
      <c r="F1144" s="1" t="s">
        <v>1540</v>
      </c>
      <c r="G1144" s="4">
        <v>999</v>
      </c>
      <c r="H1144" s="5" t="str">
        <f>IF(Sheet1__2[[#This Row],[discounted_price]]&lt;200,"&lt;₹200",IF(OR(Sheet1__2[[#This Row],[discounted_price]]=200,Sheet1__2[[#This Row],[discounted_price]]&lt;=500),"₹200-₹500","&gt;₹500"))</f>
        <v>&gt;₹500</v>
      </c>
      <c r="I1144" s="4">
        <v>1075</v>
      </c>
      <c r="J1144" s="3">
        <v>7.0000000000000007E-2</v>
      </c>
      <c r="K1144" s="1" t="str">
        <f>IF(Sheet1__2[[#This Row],[discount_percentage]]&gt;=50%,"50% or More","&lt;50%")</f>
        <v>&lt;50%</v>
      </c>
      <c r="M1144" s="1">
        <v>4.0999999999999996</v>
      </c>
      <c r="N1144" s="2">
        <f>Sheet1__2[[#This Row],[actual_price]]*Sheet1__2[[#This Row],[rating_count]]</f>
        <v>9970625</v>
      </c>
      <c r="O1144" s="1">
        <v>9275</v>
      </c>
      <c r="P1144" s="1" t="str">
        <f>IF(Sheet1__2[[#This Row],[rating_count]]&lt;1000,"Under 1000","1000 or more")</f>
        <v>1000 or more</v>
      </c>
      <c r="Q1144" s="11">
        <f>Sheet1__2[[#This Row],[rating]]*Sheet1__2[[#This Row],[rating_count]]</f>
        <v>38027.5</v>
      </c>
    </row>
    <row r="1145" spans="1:17" hidden="1" x14ac:dyDescent="0.35">
      <c r="A1145" s="1" t="s">
        <v>1150</v>
      </c>
      <c r="B1145" s="1" t="s">
        <v>2257</v>
      </c>
      <c r="C1145" s="1" t="s">
        <v>1428</v>
      </c>
      <c r="D1145" s="1" t="s">
        <v>1521</v>
      </c>
      <c r="E1145" s="1" t="s">
        <v>1528</v>
      </c>
      <c r="F1145" s="1" t="s">
        <v>1546</v>
      </c>
      <c r="G1145" s="4">
        <v>3179</v>
      </c>
      <c r="H1145" s="5" t="str">
        <f>IF(Sheet1__2[[#This Row],[discounted_price]]&lt;200,"&lt;₹200",IF(OR(Sheet1__2[[#This Row],[discounted_price]]=200,Sheet1__2[[#This Row],[discounted_price]]&lt;=500),"₹200-₹500","&gt;₹500"))</f>
        <v>&gt;₹500</v>
      </c>
      <c r="I1145" s="4">
        <v>6999</v>
      </c>
      <c r="J1145" s="3">
        <v>0.55000000000000004</v>
      </c>
      <c r="K1145" s="1" t="str">
        <f>IF(Sheet1__2[[#This Row],[discount_percentage]]&gt;=50%,"50% or More","&lt;50%")</f>
        <v>50% or More</v>
      </c>
      <c r="M1145" s="1">
        <v>4</v>
      </c>
      <c r="N1145" s="2">
        <f>Sheet1__2[[#This Row],[actual_price]]*Sheet1__2[[#This Row],[rating_count]]</f>
        <v>5200257</v>
      </c>
      <c r="O1145" s="1">
        <v>743</v>
      </c>
      <c r="P1145" s="1" t="str">
        <f>IF(Sheet1__2[[#This Row],[rating_count]]&lt;1000,"Under 1000","1000 or more")</f>
        <v>Under 1000</v>
      </c>
      <c r="Q1145" s="11">
        <f>Sheet1__2[[#This Row],[rating]]*Sheet1__2[[#This Row],[rating_count]]</f>
        <v>2972</v>
      </c>
    </row>
    <row r="1146" spans="1:17" hidden="1" x14ac:dyDescent="0.35">
      <c r="A1146" s="1" t="s">
        <v>1151</v>
      </c>
      <c r="B1146" s="1" t="s">
        <v>2391</v>
      </c>
      <c r="C1146" s="1" t="s">
        <v>1428</v>
      </c>
      <c r="D1146" s="1" t="s">
        <v>1524</v>
      </c>
      <c r="E1146" s="1" t="s">
        <v>1537</v>
      </c>
      <c r="F1146" s="1" t="s">
        <v>1538</v>
      </c>
      <c r="G1146" s="4">
        <v>1049</v>
      </c>
      <c r="H1146" s="5" t="str">
        <f>IF(Sheet1__2[[#This Row],[discounted_price]]&lt;200,"&lt;₹200",IF(OR(Sheet1__2[[#This Row],[discounted_price]]=200,Sheet1__2[[#This Row],[discounted_price]]&lt;=500),"₹200-₹500","&gt;₹500"))</f>
        <v>&gt;₹500</v>
      </c>
      <c r="I1146" s="4">
        <v>2499</v>
      </c>
      <c r="J1146" s="3">
        <v>0.57999999999999996</v>
      </c>
      <c r="K1146" s="1" t="str">
        <f>IF(Sheet1__2[[#This Row],[discount_percentage]]&gt;=50%,"50% or More","&lt;50%")</f>
        <v>50% or More</v>
      </c>
      <c r="M1146" s="1">
        <v>3.6</v>
      </c>
      <c r="N1146" s="2">
        <f>Sheet1__2[[#This Row],[actual_price]]*Sheet1__2[[#This Row],[rating_count]]</f>
        <v>819672</v>
      </c>
      <c r="O1146" s="1">
        <v>328</v>
      </c>
      <c r="P1146" s="1" t="str">
        <f>IF(Sheet1__2[[#This Row],[rating_count]]&lt;1000,"Under 1000","1000 or more")</f>
        <v>Under 1000</v>
      </c>
      <c r="Q1146" s="11">
        <f>Sheet1__2[[#This Row],[rating]]*Sheet1__2[[#This Row],[rating_count]]</f>
        <v>1180.8</v>
      </c>
    </row>
    <row r="1147" spans="1:17" hidden="1" x14ac:dyDescent="0.35">
      <c r="A1147" s="1" t="s">
        <v>1152</v>
      </c>
      <c r="B1147" s="1" t="s">
        <v>2302</v>
      </c>
      <c r="C1147" s="1" t="s">
        <v>1428</v>
      </c>
      <c r="D1147" s="1" t="s">
        <v>1524</v>
      </c>
      <c r="E1147" s="1" t="s">
        <v>1537</v>
      </c>
      <c r="F1147" s="1" t="s">
        <v>1538</v>
      </c>
      <c r="G1147" s="4">
        <v>3599</v>
      </c>
      <c r="H1147" s="5" t="str">
        <f>IF(Sheet1__2[[#This Row],[discounted_price]]&lt;200,"&lt;₹200",IF(OR(Sheet1__2[[#This Row],[discounted_price]]=200,Sheet1__2[[#This Row],[discounted_price]]&lt;=500),"₹200-₹500","&gt;₹500"))</f>
        <v>&gt;₹500</v>
      </c>
      <c r="I1147" s="4">
        <v>7290</v>
      </c>
      <c r="J1147" s="3">
        <v>0.51</v>
      </c>
      <c r="K1147" s="1" t="str">
        <f>IF(Sheet1__2[[#This Row],[discount_percentage]]&gt;=50%,"50% or More","&lt;50%")</f>
        <v>50% or More</v>
      </c>
      <c r="M1147" s="1">
        <v>3.9</v>
      </c>
      <c r="N1147" s="2">
        <f>Sheet1__2[[#This Row],[actual_price]]*Sheet1__2[[#This Row],[rating_count]]</f>
        <v>6867180</v>
      </c>
      <c r="O1147" s="1">
        <v>942</v>
      </c>
      <c r="P1147" s="1" t="str">
        <f>IF(Sheet1__2[[#This Row],[rating_count]]&lt;1000,"Under 1000","1000 or more")</f>
        <v>Under 1000</v>
      </c>
      <c r="Q1147" s="11">
        <f>Sheet1__2[[#This Row],[rating]]*Sheet1__2[[#This Row],[rating_count]]</f>
        <v>3673.7999999999997</v>
      </c>
    </row>
    <row r="1148" spans="1:17" hidden="1" x14ac:dyDescent="0.35">
      <c r="A1148" s="1" t="s">
        <v>1153</v>
      </c>
      <c r="B1148" s="1" t="s">
        <v>2205</v>
      </c>
      <c r="C1148" s="1" t="s">
        <v>1428</v>
      </c>
      <c r="D1148" s="1" t="s">
        <v>1521</v>
      </c>
      <c r="E1148" s="1" t="s">
        <v>1557</v>
      </c>
      <c r="F1148" s="1" t="s">
        <v>1584</v>
      </c>
      <c r="G1148" s="4">
        <v>4799</v>
      </c>
      <c r="H1148" s="5" t="str">
        <f>IF(Sheet1__2[[#This Row],[discounted_price]]&lt;200,"&lt;₹200",IF(OR(Sheet1__2[[#This Row],[discounted_price]]=200,Sheet1__2[[#This Row],[discounted_price]]&lt;=500),"₹200-₹500","&gt;₹500"))</f>
        <v>&gt;₹500</v>
      </c>
      <c r="I1148" s="4">
        <v>5795</v>
      </c>
      <c r="J1148" s="3">
        <v>0.17</v>
      </c>
      <c r="K1148" s="1" t="str">
        <f>IF(Sheet1__2[[#This Row],[discount_percentage]]&gt;=50%,"50% or More","&lt;50%")</f>
        <v>&lt;50%</v>
      </c>
      <c r="M1148" s="1">
        <v>3.9</v>
      </c>
      <c r="N1148" s="2">
        <f>Sheet1__2[[#This Row],[actual_price]]*Sheet1__2[[#This Row],[rating_count]]</f>
        <v>22107925</v>
      </c>
      <c r="O1148" s="1">
        <v>3815</v>
      </c>
      <c r="P1148" s="1" t="str">
        <f>IF(Sheet1__2[[#This Row],[rating_count]]&lt;1000,"Under 1000","1000 or more")</f>
        <v>1000 or more</v>
      </c>
      <c r="Q1148" s="11">
        <f>Sheet1__2[[#This Row],[rating]]*Sheet1__2[[#This Row],[rating_count]]</f>
        <v>14878.5</v>
      </c>
    </row>
    <row r="1149" spans="1:17" hidden="1" x14ac:dyDescent="0.35">
      <c r="A1149" s="1" t="s">
        <v>1154</v>
      </c>
      <c r="B1149" s="1" t="s">
        <v>2392</v>
      </c>
      <c r="C1149" s="1" t="s">
        <v>1428</v>
      </c>
      <c r="D1149" s="1" t="s">
        <v>1521</v>
      </c>
      <c r="E1149" s="1" t="s">
        <v>1522</v>
      </c>
      <c r="F1149" s="1" t="s">
        <v>1536</v>
      </c>
      <c r="G1149" s="4">
        <v>1699</v>
      </c>
      <c r="H1149" s="5" t="str">
        <f>IF(Sheet1__2[[#This Row],[discounted_price]]&lt;200,"&lt;₹200",IF(OR(Sheet1__2[[#This Row],[discounted_price]]=200,Sheet1__2[[#This Row],[discounted_price]]&lt;=500),"₹200-₹500","&gt;₹500"))</f>
        <v>&gt;₹500</v>
      </c>
      <c r="I1149" s="4">
        <v>3398</v>
      </c>
      <c r="J1149" s="3">
        <v>0.5</v>
      </c>
      <c r="K1149" s="1" t="str">
        <f>IF(Sheet1__2[[#This Row],[discount_percentage]]&gt;=50%,"50% or More","&lt;50%")</f>
        <v>50% or More</v>
      </c>
      <c r="M1149" s="1">
        <v>3.8</v>
      </c>
      <c r="N1149" s="2">
        <f>Sheet1__2[[#This Row],[actual_price]]*Sheet1__2[[#This Row],[rating_count]]</f>
        <v>27143224</v>
      </c>
      <c r="O1149" s="1">
        <v>7988</v>
      </c>
      <c r="P1149" s="1" t="str">
        <f>IF(Sheet1__2[[#This Row],[rating_count]]&lt;1000,"Under 1000","1000 or more")</f>
        <v>1000 or more</v>
      </c>
      <c r="Q1149" s="11">
        <f>Sheet1__2[[#This Row],[rating]]*Sheet1__2[[#This Row],[rating_count]]</f>
        <v>30354.399999999998</v>
      </c>
    </row>
    <row r="1150" spans="1:17" hidden="1" x14ac:dyDescent="0.35">
      <c r="A1150" s="1" t="s">
        <v>1155</v>
      </c>
      <c r="B1150" s="1" t="s">
        <v>2393</v>
      </c>
      <c r="C1150" s="1" t="s">
        <v>1428</v>
      </c>
      <c r="D1150" s="1" t="s">
        <v>1521</v>
      </c>
      <c r="E1150" s="1" t="s">
        <v>1522</v>
      </c>
      <c r="F1150" s="1" t="s">
        <v>1523</v>
      </c>
      <c r="G1150" s="4">
        <v>664</v>
      </c>
      <c r="H1150" s="5" t="str">
        <f>IF(Sheet1__2[[#This Row],[discounted_price]]&lt;200,"&lt;₹200",IF(OR(Sheet1__2[[#This Row],[discounted_price]]=200,Sheet1__2[[#This Row],[discounted_price]]&lt;=500),"₹200-₹500","&gt;₹500"))</f>
        <v>&gt;₹500</v>
      </c>
      <c r="I1150" s="4">
        <v>1490</v>
      </c>
      <c r="J1150" s="3">
        <v>0.55000000000000004</v>
      </c>
      <c r="K1150" s="1" t="str">
        <f>IF(Sheet1__2[[#This Row],[discount_percentage]]&gt;=50%,"50% or More","&lt;50%")</f>
        <v>50% or More</v>
      </c>
      <c r="M1150" s="1">
        <v>4.0999999999999996</v>
      </c>
      <c r="N1150" s="2">
        <f>Sheet1__2[[#This Row],[actual_price]]*Sheet1__2[[#This Row],[rating_count]]</f>
        <v>1378250</v>
      </c>
      <c r="O1150" s="1">
        <v>925</v>
      </c>
      <c r="P1150" s="1" t="str">
        <f>IF(Sheet1__2[[#This Row],[rating_count]]&lt;1000,"Under 1000","1000 or more")</f>
        <v>Under 1000</v>
      </c>
      <c r="Q1150" s="11">
        <f>Sheet1__2[[#This Row],[rating]]*Sheet1__2[[#This Row],[rating_count]]</f>
        <v>3792.4999999999995</v>
      </c>
    </row>
    <row r="1151" spans="1:17" hidden="1" x14ac:dyDescent="0.35">
      <c r="A1151" s="1" t="s">
        <v>1156</v>
      </c>
      <c r="B1151" s="1" t="s">
        <v>2394</v>
      </c>
      <c r="C1151" s="1" t="s">
        <v>1428</v>
      </c>
      <c r="D1151" s="1" t="s">
        <v>1524</v>
      </c>
      <c r="E1151" s="1" t="s">
        <v>1551</v>
      </c>
      <c r="F1151" s="1" t="s">
        <v>1585</v>
      </c>
      <c r="G1151" s="4">
        <v>948</v>
      </c>
      <c r="H1151" s="5" t="str">
        <f>IF(Sheet1__2[[#This Row],[discounted_price]]&lt;200,"&lt;₹200",IF(OR(Sheet1__2[[#This Row],[discounted_price]]=200,Sheet1__2[[#This Row],[discounted_price]]&lt;=500),"₹200-₹500","&gt;₹500"))</f>
        <v>&gt;₹500</v>
      </c>
      <c r="I1151" s="4">
        <v>1620</v>
      </c>
      <c r="J1151" s="3">
        <v>0.41</v>
      </c>
      <c r="K1151" s="1" t="str">
        <f>IF(Sheet1__2[[#This Row],[discount_percentage]]&gt;=50%,"50% or More","&lt;50%")</f>
        <v>&lt;50%</v>
      </c>
      <c r="M1151" s="1">
        <v>4.0999999999999996</v>
      </c>
      <c r="N1151" s="2">
        <f>Sheet1__2[[#This Row],[actual_price]]*Sheet1__2[[#This Row],[rating_count]]</f>
        <v>7079400</v>
      </c>
      <c r="O1151" s="1">
        <v>4370</v>
      </c>
      <c r="P1151" s="1" t="str">
        <f>IF(Sheet1__2[[#This Row],[rating_count]]&lt;1000,"Under 1000","1000 or more")</f>
        <v>1000 or more</v>
      </c>
      <c r="Q1151" s="11">
        <f>Sheet1__2[[#This Row],[rating]]*Sheet1__2[[#This Row],[rating_count]]</f>
        <v>17917</v>
      </c>
    </row>
    <row r="1152" spans="1:17" hidden="1" x14ac:dyDescent="0.35">
      <c r="A1152" s="1" t="s">
        <v>1157</v>
      </c>
      <c r="B1152" s="1" t="s">
        <v>2395</v>
      </c>
      <c r="C1152" s="1" t="s">
        <v>1428</v>
      </c>
      <c r="D1152" s="1" t="s">
        <v>1521</v>
      </c>
      <c r="E1152" s="1" t="s">
        <v>1528</v>
      </c>
      <c r="F1152" s="1" t="s">
        <v>1529</v>
      </c>
      <c r="G1152" s="4">
        <v>850</v>
      </c>
      <c r="H1152" s="5" t="str">
        <f>IF(Sheet1__2[[#This Row],[discounted_price]]&lt;200,"&lt;₹200",IF(OR(Sheet1__2[[#This Row],[discounted_price]]=200,Sheet1__2[[#This Row],[discounted_price]]&lt;=500),"₹200-₹500","&gt;₹500"))</f>
        <v>&gt;₹500</v>
      </c>
      <c r="I1152" s="4">
        <v>1000</v>
      </c>
      <c r="J1152" s="3">
        <v>0.15</v>
      </c>
      <c r="K1152" s="1" t="str">
        <f>IF(Sheet1__2[[#This Row],[discount_percentage]]&gt;=50%,"50% or More","&lt;50%")</f>
        <v>&lt;50%</v>
      </c>
      <c r="M1152" s="1">
        <v>4.0999999999999996</v>
      </c>
      <c r="N1152" s="2">
        <f>Sheet1__2[[#This Row],[actual_price]]*Sheet1__2[[#This Row],[rating_count]]</f>
        <v>7619000</v>
      </c>
      <c r="O1152" s="1">
        <v>7619</v>
      </c>
      <c r="P1152" s="1" t="str">
        <f>IF(Sheet1__2[[#This Row],[rating_count]]&lt;1000,"Under 1000","1000 or more")</f>
        <v>1000 or more</v>
      </c>
      <c r="Q1152" s="11">
        <f>Sheet1__2[[#This Row],[rating]]*Sheet1__2[[#This Row],[rating_count]]</f>
        <v>31237.899999999998</v>
      </c>
    </row>
    <row r="1153" spans="1:17" hidden="1" x14ac:dyDescent="0.35">
      <c r="A1153" s="1" t="s">
        <v>1158</v>
      </c>
      <c r="B1153" s="1" t="s">
        <v>2396</v>
      </c>
      <c r="C1153" s="1" t="s">
        <v>1428</v>
      </c>
      <c r="D1153" s="1" t="s">
        <v>1521</v>
      </c>
      <c r="E1153" s="1" t="s">
        <v>1561</v>
      </c>
      <c r="F1153" s="1" t="s">
        <v>1563</v>
      </c>
      <c r="G1153" s="4">
        <v>600</v>
      </c>
      <c r="H1153" s="5" t="str">
        <f>IF(Sheet1__2[[#This Row],[discounted_price]]&lt;200,"&lt;₹200",IF(OR(Sheet1__2[[#This Row],[discounted_price]]=200,Sheet1__2[[#This Row],[discounted_price]]&lt;=500),"₹200-₹500","&gt;₹500"))</f>
        <v>&gt;₹500</v>
      </c>
      <c r="I1153" s="4">
        <v>640</v>
      </c>
      <c r="J1153" s="3">
        <v>0.06</v>
      </c>
      <c r="K1153" s="1" t="str">
        <f>IF(Sheet1__2[[#This Row],[discount_percentage]]&gt;=50%,"50% or More","&lt;50%")</f>
        <v>&lt;50%</v>
      </c>
      <c r="M1153" s="1">
        <v>3.8</v>
      </c>
      <c r="N1153" s="2">
        <f>Sheet1__2[[#This Row],[actual_price]]*Sheet1__2[[#This Row],[rating_count]]</f>
        <v>1659520</v>
      </c>
      <c r="O1153" s="1">
        <v>2593</v>
      </c>
      <c r="P1153" s="1" t="str">
        <f>IF(Sheet1__2[[#This Row],[rating_count]]&lt;1000,"Under 1000","1000 or more")</f>
        <v>1000 or more</v>
      </c>
      <c r="Q1153" s="11">
        <f>Sheet1__2[[#This Row],[rating]]*Sheet1__2[[#This Row],[rating_count]]</f>
        <v>9853.4</v>
      </c>
    </row>
    <row r="1154" spans="1:17" hidden="1" x14ac:dyDescent="0.35">
      <c r="A1154" s="1" t="s">
        <v>1159</v>
      </c>
      <c r="B1154" s="1" t="s">
        <v>2205</v>
      </c>
      <c r="C1154" s="1" t="s">
        <v>1428</v>
      </c>
      <c r="D1154" s="1" t="s">
        <v>1524</v>
      </c>
      <c r="E1154" s="1" t="s">
        <v>1525</v>
      </c>
      <c r="F1154" s="1" t="s">
        <v>1526</v>
      </c>
      <c r="G1154" s="4">
        <v>3711</v>
      </c>
      <c r="H1154" s="5" t="str">
        <f>IF(Sheet1__2[[#This Row],[discounted_price]]&lt;200,"&lt;₹200",IF(OR(Sheet1__2[[#This Row],[discounted_price]]=200,Sheet1__2[[#This Row],[discounted_price]]&lt;=500),"₹200-₹500","&gt;₹500"))</f>
        <v>&gt;₹500</v>
      </c>
      <c r="I1154" s="4">
        <v>4495</v>
      </c>
      <c r="J1154" s="3">
        <v>0.17</v>
      </c>
      <c r="K1154" s="1" t="str">
        <f>IF(Sheet1__2[[#This Row],[discount_percentage]]&gt;=50%,"50% or More","&lt;50%")</f>
        <v>&lt;50%</v>
      </c>
      <c r="M1154" s="1">
        <v>4.3</v>
      </c>
      <c r="N1154" s="2">
        <f>Sheet1__2[[#This Row],[actual_price]]*Sheet1__2[[#This Row],[rating_count]]</f>
        <v>1600220</v>
      </c>
      <c r="O1154" s="1">
        <v>356</v>
      </c>
      <c r="P1154" s="1" t="str">
        <f>IF(Sheet1__2[[#This Row],[rating_count]]&lt;1000,"Under 1000","1000 or more")</f>
        <v>Under 1000</v>
      </c>
      <c r="Q1154" s="11">
        <f>Sheet1__2[[#This Row],[rating]]*Sheet1__2[[#This Row],[rating_count]]</f>
        <v>1530.8</v>
      </c>
    </row>
    <row r="1155" spans="1:17" hidden="1" x14ac:dyDescent="0.35">
      <c r="A1155" s="1" t="s">
        <v>1160</v>
      </c>
      <c r="B1155" s="1" t="s">
        <v>2397</v>
      </c>
      <c r="C1155" s="1" t="s">
        <v>1428</v>
      </c>
      <c r="D1155" s="1" t="s">
        <v>1521</v>
      </c>
      <c r="E1155" s="1" t="s">
        <v>1522</v>
      </c>
      <c r="F1155" s="1" t="s">
        <v>1530</v>
      </c>
      <c r="G1155" s="4">
        <v>799</v>
      </c>
      <c r="H1155" s="5" t="str">
        <f>IF(Sheet1__2[[#This Row],[discounted_price]]&lt;200,"&lt;₹200",IF(OR(Sheet1__2[[#This Row],[discounted_price]]=200,Sheet1__2[[#This Row],[discounted_price]]&lt;=500),"₹200-₹500","&gt;₹500"))</f>
        <v>&gt;₹500</v>
      </c>
      <c r="I1155" s="4">
        <v>2999</v>
      </c>
      <c r="J1155" s="3">
        <v>0.73</v>
      </c>
      <c r="K1155" s="1" t="str">
        <f>IF(Sheet1__2[[#This Row],[discount_percentage]]&gt;=50%,"50% or More","&lt;50%")</f>
        <v>50% or More</v>
      </c>
      <c r="M1155" s="1">
        <v>4.5</v>
      </c>
      <c r="N1155" s="2">
        <f>Sheet1__2[[#This Row],[actual_price]]*Sheet1__2[[#This Row],[rating_count]]</f>
        <v>188937</v>
      </c>
      <c r="O1155" s="1">
        <v>63</v>
      </c>
      <c r="P1155" s="1" t="str">
        <f>IF(Sheet1__2[[#This Row],[rating_count]]&lt;1000,"Under 1000","1000 or more")</f>
        <v>Under 1000</v>
      </c>
      <c r="Q1155" s="11">
        <f>Sheet1__2[[#This Row],[rating]]*Sheet1__2[[#This Row],[rating_count]]</f>
        <v>283.5</v>
      </c>
    </row>
    <row r="1156" spans="1:17" hidden="1" x14ac:dyDescent="0.35">
      <c r="A1156" s="1" t="s">
        <v>1161</v>
      </c>
      <c r="B1156" s="1" t="s">
        <v>2284</v>
      </c>
      <c r="C1156" s="1" t="s">
        <v>1428</v>
      </c>
      <c r="D1156" s="1" t="s">
        <v>1521</v>
      </c>
      <c r="E1156" s="1" t="s">
        <v>1561</v>
      </c>
      <c r="F1156" s="1" t="s">
        <v>1562</v>
      </c>
      <c r="G1156" s="4">
        <v>980</v>
      </c>
      <c r="H1156" s="5" t="str">
        <f>IF(Sheet1__2[[#This Row],[discounted_price]]&lt;200,"&lt;₹200",IF(OR(Sheet1__2[[#This Row],[discounted_price]]=200,Sheet1__2[[#This Row],[discounted_price]]&lt;=500),"₹200-₹500","&gt;₹500"))</f>
        <v>&gt;₹500</v>
      </c>
      <c r="I1156" s="4">
        <v>980</v>
      </c>
      <c r="J1156" s="3">
        <v>0</v>
      </c>
      <c r="K1156" s="1" t="str">
        <f>IF(Sheet1__2[[#This Row],[discount_percentage]]&gt;=50%,"50% or More","&lt;50%")</f>
        <v>&lt;50%</v>
      </c>
      <c r="M1156" s="1">
        <v>4.2</v>
      </c>
      <c r="N1156" s="2">
        <f>Sheet1__2[[#This Row],[actual_price]]*Sheet1__2[[#This Row],[rating_count]]</f>
        <v>4645200</v>
      </c>
      <c r="O1156" s="1">
        <v>4740</v>
      </c>
      <c r="P1156" s="1" t="str">
        <f>IF(Sheet1__2[[#This Row],[rating_count]]&lt;1000,"Under 1000","1000 or more")</f>
        <v>1000 or more</v>
      </c>
      <c r="Q1156" s="11">
        <f>Sheet1__2[[#This Row],[rating]]*Sheet1__2[[#This Row],[rating_count]]</f>
        <v>19908</v>
      </c>
    </row>
    <row r="1157" spans="1:17" hidden="1" x14ac:dyDescent="0.35">
      <c r="A1157" s="1" t="s">
        <v>1162</v>
      </c>
      <c r="B1157" s="1" t="s">
        <v>2398</v>
      </c>
      <c r="C1157" s="1" t="s">
        <v>1428</v>
      </c>
      <c r="D1157" s="1" t="s">
        <v>1542</v>
      </c>
      <c r="E1157" s="1" t="s">
        <v>1543</v>
      </c>
      <c r="F1157" s="1" t="s">
        <v>1544</v>
      </c>
      <c r="G1157" s="4">
        <v>351</v>
      </c>
      <c r="H1157" s="5" t="str">
        <f>IF(Sheet1__2[[#This Row],[discounted_price]]&lt;200,"&lt;₹200",IF(OR(Sheet1__2[[#This Row],[discounted_price]]=200,Sheet1__2[[#This Row],[discounted_price]]&lt;=500),"₹200-₹500","&gt;₹500"))</f>
        <v>₹200-₹500</v>
      </c>
      <c r="I1157" s="4">
        <v>899</v>
      </c>
      <c r="J1157" s="3">
        <v>0.61</v>
      </c>
      <c r="K1157" s="1" t="str">
        <f>IF(Sheet1__2[[#This Row],[discount_percentage]]&gt;=50%,"50% or More","&lt;50%")</f>
        <v>50% or More</v>
      </c>
      <c r="M1157" s="1">
        <v>3.9</v>
      </c>
      <c r="N1157" s="2">
        <f>Sheet1__2[[#This Row],[actual_price]]*Sheet1__2[[#This Row],[rating_count]]</f>
        <v>266104</v>
      </c>
      <c r="O1157" s="1">
        <v>296</v>
      </c>
      <c r="P1157" s="1" t="str">
        <f>IF(Sheet1__2[[#This Row],[rating_count]]&lt;1000,"Under 1000","1000 or more")</f>
        <v>Under 1000</v>
      </c>
      <c r="Q1157" s="11">
        <f>Sheet1__2[[#This Row],[rating]]*Sheet1__2[[#This Row],[rating_count]]</f>
        <v>1154.3999999999999</v>
      </c>
    </row>
    <row r="1158" spans="1:17" hidden="1" x14ac:dyDescent="0.35">
      <c r="A1158" s="1" t="s">
        <v>1163</v>
      </c>
      <c r="B1158" s="1" t="s">
        <v>2399</v>
      </c>
      <c r="C1158" s="1" t="s">
        <v>1428</v>
      </c>
      <c r="D1158" s="1" t="s">
        <v>1521</v>
      </c>
      <c r="E1158" s="1" t="s">
        <v>1557</v>
      </c>
      <c r="F1158" s="1" t="s">
        <v>1586</v>
      </c>
      <c r="G1158" s="4">
        <v>229</v>
      </c>
      <c r="H1158" s="5" t="str">
        <f>IF(Sheet1__2[[#This Row],[discounted_price]]&lt;200,"&lt;₹200",IF(OR(Sheet1__2[[#This Row],[discounted_price]]=200,Sheet1__2[[#This Row],[discounted_price]]&lt;=500),"₹200-₹500","&gt;₹500"))</f>
        <v>₹200-₹500</v>
      </c>
      <c r="I1158" s="4">
        <v>499</v>
      </c>
      <c r="J1158" s="3">
        <v>0.54</v>
      </c>
      <c r="K1158" s="1" t="str">
        <f>IF(Sheet1__2[[#This Row],[discount_percentage]]&gt;=50%,"50% or More","&lt;50%")</f>
        <v>50% or More</v>
      </c>
      <c r="M1158" s="1">
        <v>3.5</v>
      </c>
      <c r="N1158" s="2">
        <f>Sheet1__2[[#This Row],[actual_price]]*Sheet1__2[[#This Row],[rating_count]]</f>
        <v>92315</v>
      </c>
      <c r="O1158" s="1">
        <v>185</v>
      </c>
      <c r="P1158" s="1" t="str">
        <f>IF(Sheet1__2[[#This Row],[rating_count]]&lt;1000,"Under 1000","1000 or more")</f>
        <v>Under 1000</v>
      </c>
      <c r="Q1158" s="11">
        <f>Sheet1__2[[#This Row],[rating]]*Sheet1__2[[#This Row],[rating_count]]</f>
        <v>647.5</v>
      </c>
    </row>
    <row r="1159" spans="1:17" hidden="1" x14ac:dyDescent="0.35">
      <c r="A1159" s="1" t="s">
        <v>1164</v>
      </c>
      <c r="B1159" s="1" t="s">
        <v>2388</v>
      </c>
      <c r="C1159" s="1" t="s">
        <v>1428</v>
      </c>
      <c r="D1159" s="1" t="s">
        <v>1521</v>
      </c>
      <c r="E1159" s="1" t="s">
        <v>1528</v>
      </c>
      <c r="F1159" s="1" t="s">
        <v>1529</v>
      </c>
      <c r="G1159" s="4">
        <v>3349</v>
      </c>
      <c r="H1159" s="5" t="str">
        <f>IF(Sheet1__2[[#This Row],[discounted_price]]&lt;200,"&lt;₹200",IF(OR(Sheet1__2[[#This Row],[discounted_price]]=200,Sheet1__2[[#This Row],[discounted_price]]&lt;=500),"₹200-₹500","&gt;₹500"))</f>
        <v>&gt;₹500</v>
      </c>
      <c r="I1159" s="4">
        <v>3995</v>
      </c>
      <c r="J1159" s="3">
        <v>0.16</v>
      </c>
      <c r="K1159" s="1" t="str">
        <f>IF(Sheet1__2[[#This Row],[discount_percentage]]&gt;=50%,"50% or More","&lt;50%")</f>
        <v>&lt;50%</v>
      </c>
      <c r="M1159" s="1">
        <v>4.3</v>
      </c>
      <c r="N1159" s="2">
        <f>Sheet1__2[[#This Row],[actual_price]]*Sheet1__2[[#This Row],[rating_count]]</f>
        <v>7806230</v>
      </c>
      <c r="O1159" s="1">
        <v>1954</v>
      </c>
      <c r="P1159" s="1" t="str">
        <f>IF(Sheet1__2[[#This Row],[rating_count]]&lt;1000,"Under 1000","1000 or more")</f>
        <v>1000 or more</v>
      </c>
      <c r="Q1159" s="11">
        <f>Sheet1__2[[#This Row],[rating]]*Sheet1__2[[#This Row],[rating_count]]</f>
        <v>8402.1999999999989</v>
      </c>
    </row>
    <row r="1160" spans="1:17" hidden="1" x14ac:dyDescent="0.35">
      <c r="A1160" s="1" t="s">
        <v>1165</v>
      </c>
      <c r="B1160" s="1" t="s">
        <v>2209</v>
      </c>
      <c r="C1160" s="1" t="s">
        <v>1428</v>
      </c>
      <c r="D1160" s="1" t="s">
        <v>1524</v>
      </c>
      <c r="E1160" s="1" t="s">
        <v>1537</v>
      </c>
      <c r="F1160" s="1" t="s">
        <v>1539</v>
      </c>
      <c r="G1160" s="4">
        <v>5499</v>
      </c>
      <c r="H1160" s="5" t="str">
        <f>IF(Sheet1__2[[#This Row],[discounted_price]]&lt;200,"&lt;₹200",IF(OR(Sheet1__2[[#This Row],[discounted_price]]=200,Sheet1__2[[#This Row],[discounted_price]]&lt;=500),"₹200-₹500","&gt;₹500"))</f>
        <v>&gt;₹500</v>
      </c>
      <c r="I1160" s="4">
        <v>11500</v>
      </c>
      <c r="J1160" s="3">
        <v>0.52</v>
      </c>
      <c r="K1160" s="1" t="str">
        <f>IF(Sheet1__2[[#This Row],[discount_percentage]]&gt;=50%,"50% or More","&lt;50%")</f>
        <v>50% or More</v>
      </c>
      <c r="M1160" s="1">
        <v>3.9</v>
      </c>
      <c r="N1160" s="2">
        <f>Sheet1__2[[#This Row],[actual_price]]*Sheet1__2[[#This Row],[rating_count]]</f>
        <v>11028500</v>
      </c>
      <c r="O1160" s="1">
        <v>959</v>
      </c>
      <c r="P1160" s="1" t="str">
        <f>IF(Sheet1__2[[#This Row],[rating_count]]&lt;1000,"Under 1000","1000 or more")</f>
        <v>Under 1000</v>
      </c>
      <c r="Q1160" s="11">
        <f>Sheet1__2[[#This Row],[rating]]*Sheet1__2[[#This Row],[rating_count]]</f>
        <v>3740.1</v>
      </c>
    </row>
    <row r="1161" spans="1:17" hidden="1" x14ac:dyDescent="0.35">
      <c r="A1161" s="1" t="s">
        <v>1166</v>
      </c>
      <c r="B1161" s="1" t="s">
        <v>2400</v>
      </c>
      <c r="C1161" s="1" t="s">
        <v>1428</v>
      </c>
      <c r="D1161" s="1" t="s">
        <v>1521</v>
      </c>
      <c r="E1161" s="1" t="s">
        <v>1528</v>
      </c>
      <c r="F1161" s="1" t="s">
        <v>1529</v>
      </c>
      <c r="G1161" s="4">
        <v>299</v>
      </c>
      <c r="H1161" s="5" t="str">
        <f>IF(Sheet1__2[[#This Row],[discounted_price]]&lt;200,"&lt;₹200",IF(OR(Sheet1__2[[#This Row],[discounted_price]]=200,Sheet1__2[[#This Row],[discounted_price]]&lt;=500),"₹200-₹500","&gt;₹500"))</f>
        <v>₹200-₹500</v>
      </c>
      <c r="I1161" s="4">
        <v>499</v>
      </c>
      <c r="J1161" s="3">
        <v>0.4</v>
      </c>
      <c r="K1161" s="1" t="str">
        <f>IF(Sheet1__2[[#This Row],[discount_percentage]]&gt;=50%,"50% or More","&lt;50%")</f>
        <v>&lt;50%</v>
      </c>
      <c r="M1161" s="1">
        <v>3.9</v>
      </c>
      <c r="N1161" s="2">
        <f>Sheet1__2[[#This Row],[actual_price]]*Sheet1__2[[#This Row],[rating_count]]</f>
        <v>506485</v>
      </c>
      <c r="O1161" s="1">
        <v>1015</v>
      </c>
      <c r="P1161" s="1" t="str">
        <f>IF(Sheet1__2[[#This Row],[rating_count]]&lt;1000,"Under 1000","1000 or more")</f>
        <v>1000 or more</v>
      </c>
      <c r="Q1161" s="11">
        <f>Sheet1__2[[#This Row],[rating]]*Sheet1__2[[#This Row],[rating_count]]</f>
        <v>3958.5</v>
      </c>
    </row>
    <row r="1162" spans="1:17" x14ac:dyDescent="0.35">
      <c r="A1162" s="1" t="s">
        <v>1167</v>
      </c>
      <c r="B1162" s="1" t="s">
        <v>2401</v>
      </c>
      <c r="C1162" s="1" t="s">
        <v>1428</v>
      </c>
      <c r="D1162" s="1" t="s">
        <v>1524</v>
      </c>
      <c r="E1162" s="1" t="s">
        <v>1587</v>
      </c>
      <c r="G1162" s="1">
        <v>2249</v>
      </c>
      <c r="H1162" s="4" t="str">
        <f>IF(Sheet1__2[[#This Row],[discounted_price]]&lt;200,"&lt;₹200",IF(OR(Sheet1__2[[#This Row],[discounted_price]]=200,Sheet1__2[[#This Row],[discounted_price]]&lt;=500),"₹200-₹500","&gt;₹500"))</f>
        <v>&gt;₹500</v>
      </c>
      <c r="I1162" s="1">
        <v>3550</v>
      </c>
      <c r="J1162" s="1">
        <v>0.37</v>
      </c>
      <c r="K1162" s="1" t="str">
        <f>IF(Sheet1__2[[#This Row],[discount_percentage]]&gt;=50%,"50% or More","&lt;50%")</f>
        <v>&lt;50%</v>
      </c>
      <c r="L1162"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1162" s="1">
        <v>4</v>
      </c>
      <c r="N1162" s="1">
        <f>Sheet1__2[[#This Row],[actual_price]]*Sheet1__2[[#This Row],[rating_count]]</f>
        <v>14104150</v>
      </c>
      <c r="O1162" s="1">
        <v>3973</v>
      </c>
      <c r="P1162" s="1" t="str">
        <f>IF(Sheet1__2[[#This Row],[rating_count]]&lt;1000,"Under 1000","1000 or more")</f>
        <v>1000 or more</v>
      </c>
      <c r="Q1162" s="11">
        <f>Sheet1__2[[#This Row],[rating]]*Sheet1__2[[#This Row],[rating_count]]</f>
        <v>15892</v>
      </c>
    </row>
    <row r="1163" spans="1:17" hidden="1" x14ac:dyDescent="0.35">
      <c r="A1163" s="1" t="s">
        <v>1168</v>
      </c>
      <c r="B1163" s="1" t="s">
        <v>2402</v>
      </c>
      <c r="C1163" s="1" t="s">
        <v>1428</v>
      </c>
      <c r="D1163" s="1" t="s">
        <v>1521</v>
      </c>
      <c r="E1163" s="1" t="s">
        <v>1522</v>
      </c>
      <c r="F1163" s="1" t="s">
        <v>1547</v>
      </c>
      <c r="G1163" s="4">
        <v>699</v>
      </c>
      <c r="H1163" s="5" t="str">
        <f>IF(Sheet1__2[[#This Row],[discounted_price]]&lt;200,"&lt;₹200",IF(OR(Sheet1__2[[#This Row],[discounted_price]]=200,Sheet1__2[[#This Row],[discounted_price]]&lt;=500),"₹200-₹500","&gt;₹500"))</f>
        <v>&gt;₹500</v>
      </c>
      <c r="I1163" s="4">
        <v>1599</v>
      </c>
      <c r="J1163" s="3">
        <v>0.56000000000000005</v>
      </c>
      <c r="K1163" s="1" t="str">
        <f>IF(Sheet1__2[[#This Row],[discount_percentage]]&gt;=50%,"50% or More","&lt;50%")</f>
        <v>50% or More</v>
      </c>
      <c r="M1163" s="1">
        <v>4.7</v>
      </c>
      <c r="N1163" s="2">
        <f>Sheet1__2[[#This Row],[actual_price]]*Sheet1__2[[#This Row],[rating_count]]</f>
        <v>3677700</v>
      </c>
      <c r="O1163" s="1">
        <v>2300</v>
      </c>
      <c r="P1163" s="1" t="str">
        <f>IF(Sheet1__2[[#This Row],[rating_count]]&lt;1000,"Under 1000","1000 or more")</f>
        <v>1000 or more</v>
      </c>
      <c r="Q1163" s="11">
        <f>Sheet1__2[[#This Row],[rating]]*Sheet1__2[[#This Row],[rating_count]]</f>
        <v>10810</v>
      </c>
    </row>
    <row r="1164" spans="1:17" hidden="1" x14ac:dyDescent="0.35">
      <c r="A1164" s="1" t="s">
        <v>1169</v>
      </c>
      <c r="B1164" s="1" t="s">
        <v>2258</v>
      </c>
      <c r="C1164" s="1" t="s">
        <v>1428</v>
      </c>
      <c r="D1164" s="1" t="s">
        <v>1524</v>
      </c>
      <c r="E1164" s="1" t="s">
        <v>1525</v>
      </c>
      <c r="F1164" s="1" t="s">
        <v>1526</v>
      </c>
      <c r="G1164" s="4">
        <v>1235</v>
      </c>
      <c r="H1164" s="5" t="str">
        <f>IF(Sheet1__2[[#This Row],[discounted_price]]&lt;200,"&lt;₹200",IF(OR(Sheet1__2[[#This Row],[discounted_price]]=200,Sheet1__2[[#This Row],[discounted_price]]&lt;=500),"₹200-₹500","&gt;₹500"))</f>
        <v>&gt;₹500</v>
      </c>
      <c r="I1164" s="4">
        <v>1499</v>
      </c>
      <c r="J1164" s="3">
        <v>0.18</v>
      </c>
      <c r="K1164" s="1" t="str">
        <f>IF(Sheet1__2[[#This Row],[discount_percentage]]&gt;=50%,"50% or More","&lt;50%")</f>
        <v>&lt;50%</v>
      </c>
      <c r="M1164" s="1">
        <v>4.0999999999999996</v>
      </c>
      <c r="N1164" s="2">
        <f>Sheet1__2[[#This Row],[actual_price]]*Sheet1__2[[#This Row],[rating_count]]</f>
        <v>304297</v>
      </c>
      <c r="O1164" s="1">
        <v>203</v>
      </c>
      <c r="P1164" s="1" t="str">
        <f>IF(Sheet1__2[[#This Row],[rating_count]]&lt;1000,"Under 1000","1000 or more")</f>
        <v>Under 1000</v>
      </c>
      <c r="Q1164" s="11">
        <f>Sheet1__2[[#This Row],[rating]]*Sheet1__2[[#This Row],[rating_count]]</f>
        <v>832.3</v>
      </c>
    </row>
    <row r="1165" spans="1:17" hidden="1" x14ac:dyDescent="0.35">
      <c r="A1165" s="1" t="s">
        <v>1170</v>
      </c>
      <c r="B1165" s="1" t="s">
        <v>2403</v>
      </c>
      <c r="C1165" s="1" t="s">
        <v>1428</v>
      </c>
      <c r="D1165" s="1" t="s">
        <v>1521</v>
      </c>
      <c r="E1165" s="1" t="s">
        <v>1522</v>
      </c>
      <c r="F1165" s="1" t="s">
        <v>1549</v>
      </c>
      <c r="G1165" s="4">
        <v>1349</v>
      </c>
      <c r="H1165" s="5" t="str">
        <f>IF(Sheet1__2[[#This Row],[discounted_price]]&lt;200,"&lt;₹200",IF(OR(Sheet1__2[[#This Row],[discounted_price]]=200,Sheet1__2[[#This Row],[discounted_price]]&lt;=500),"₹200-₹500","&gt;₹500"))</f>
        <v>&gt;₹500</v>
      </c>
      <c r="I1165" s="4">
        <v>2999</v>
      </c>
      <c r="J1165" s="3">
        <v>0.55000000000000004</v>
      </c>
      <c r="K1165" s="1" t="str">
        <f>IF(Sheet1__2[[#This Row],[discount_percentage]]&gt;=50%,"50% or More","&lt;50%")</f>
        <v>50% or More</v>
      </c>
      <c r="M1165" s="1">
        <v>3.8</v>
      </c>
      <c r="N1165" s="2">
        <f>Sheet1__2[[#This Row],[actual_price]]*Sheet1__2[[#This Row],[rating_count]]</f>
        <v>1322559</v>
      </c>
      <c r="O1165" s="1">
        <v>441</v>
      </c>
      <c r="P1165" s="1" t="str">
        <f>IF(Sheet1__2[[#This Row],[rating_count]]&lt;1000,"Under 1000","1000 or more")</f>
        <v>Under 1000</v>
      </c>
      <c r="Q1165" s="11">
        <f>Sheet1__2[[#This Row],[rating]]*Sheet1__2[[#This Row],[rating_count]]</f>
        <v>1675.8</v>
      </c>
    </row>
    <row r="1166" spans="1:17" hidden="1" x14ac:dyDescent="0.35">
      <c r="A1166" s="1" t="s">
        <v>1171</v>
      </c>
      <c r="B1166" s="1" t="s">
        <v>2404</v>
      </c>
      <c r="C1166" s="1" t="s">
        <v>1428</v>
      </c>
      <c r="D1166" s="1" t="s">
        <v>1524</v>
      </c>
      <c r="E1166" s="1" t="s">
        <v>1537</v>
      </c>
      <c r="F1166" s="1" t="s">
        <v>1539</v>
      </c>
      <c r="G1166" s="4">
        <v>6800</v>
      </c>
      <c r="H1166" s="5" t="str">
        <f>IF(Sheet1__2[[#This Row],[discounted_price]]&lt;200,"&lt;₹200",IF(OR(Sheet1__2[[#This Row],[discounted_price]]=200,Sheet1__2[[#This Row],[discounted_price]]&lt;=500),"₹200-₹500","&gt;₹500"))</f>
        <v>&gt;₹500</v>
      </c>
      <c r="I1166" s="4">
        <v>11500</v>
      </c>
      <c r="J1166" s="3">
        <v>0.41</v>
      </c>
      <c r="K1166" s="1" t="str">
        <f>IF(Sheet1__2[[#This Row],[discount_percentage]]&gt;=50%,"50% or More","&lt;50%")</f>
        <v>&lt;50%</v>
      </c>
      <c r="M1166" s="1">
        <v>4.0999999999999996</v>
      </c>
      <c r="N1166" s="2">
        <f>Sheet1__2[[#This Row],[actual_price]]*Sheet1__2[[#This Row],[rating_count]]</f>
        <v>118542000</v>
      </c>
      <c r="O1166" s="1">
        <v>10308</v>
      </c>
      <c r="P1166" s="1" t="str">
        <f>IF(Sheet1__2[[#This Row],[rating_count]]&lt;1000,"Under 1000","1000 or more")</f>
        <v>1000 or more</v>
      </c>
      <c r="Q1166" s="11">
        <f>Sheet1__2[[#This Row],[rating]]*Sheet1__2[[#This Row],[rating_count]]</f>
        <v>42262.799999999996</v>
      </c>
    </row>
    <row r="1167" spans="1:17" hidden="1" x14ac:dyDescent="0.35">
      <c r="A1167" s="1" t="s">
        <v>1172</v>
      </c>
      <c r="B1167" s="1" t="s">
        <v>2257</v>
      </c>
      <c r="C1167" s="1" t="s">
        <v>1428</v>
      </c>
      <c r="D1167" s="1" t="s">
        <v>1521</v>
      </c>
      <c r="E1167" s="1" t="s">
        <v>1528</v>
      </c>
      <c r="F1167" s="1" t="s">
        <v>1546</v>
      </c>
      <c r="G1167" s="4">
        <v>2099</v>
      </c>
      <c r="H1167" s="5" t="str">
        <f>IF(Sheet1__2[[#This Row],[discounted_price]]&lt;200,"&lt;₹200",IF(OR(Sheet1__2[[#This Row],[discounted_price]]=200,Sheet1__2[[#This Row],[discounted_price]]&lt;=500),"₹200-₹500","&gt;₹500"))</f>
        <v>&gt;₹500</v>
      </c>
      <c r="I1167" s="4">
        <v>2499</v>
      </c>
      <c r="J1167" s="3">
        <v>0.16</v>
      </c>
      <c r="K1167" s="1" t="str">
        <f>IF(Sheet1__2[[#This Row],[discount_percentage]]&gt;=50%,"50% or More","&lt;50%")</f>
        <v>&lt;50%</v>
      </c>
      <c r="M1167" s="1">
        <v>0</v>
      </c>
      <c r="N1167" s="2">
        <f>Sheet1__2[[#This Row],[actual_price]]*Sheet1__2[[#This Row],[rating_count]]</f>
        <v>2479008</v>
      </c>
      <c r="O1167" s="1">
        <v>992</v>
      </c>
      <c r="P1167" s="1" t="str">
        <f>IF(Sheet1__2[[#This Row],[rating_count]]&lt;1000,"Under 1000","1000 or more")</f>
        <v>Under 1000</v>
      </c>
      <c r="Q1167" s="11">
        <f>Sheet1__2[[#This Row],[rating]]*Sheet1__2[[#This Row],[rating_count]]</f>
        <v>0</v>
      </c>
    </row>
    <row r="1168" spans="1:17" hidden="1" x14ac:dyDescent="0.35">
      <c r="A1168" s="1" t="s">
        <v>1173</v>
      </c>
      <c r="B1168" s="1" t="s">
        <v>2405</v>
      </c>
      <c r="C1168" s="1" t="s">
        <v>1428</v>
      </c>
      <c r="D1168" s="1" t="s">
        <v>1521</v>
      </c>
      <c r="E1168" s="1" t="s">
        <v>1522</v>
      </c>
      <c r="F1168" s="1" t="s">
        <v>1548</v>
      </c>
      <c r="G1168" s="4">
        <v>1699</v>
      </c>
      <c r="H1168" s="5" t="str">
        <f>IF(Sheet1__2[[#This Row],[discounted_price]]&lt;200,"&lt;₹200",IF(OR(Sheet1__2[[#This Row],[discounted_price]]=200,Sheet1__2[[#This Row],[discounted_price]]&lt;=500),"₹200-₹500","&gt;₹500"))</f>
        <v>&gt;₹500</v>
      </c>
      <c r="I1168" s="4">
        <v>1975</v>
      </c>
      <c r="J1168" s="3">
        <v>0.14000000000000001</v>
      </c>
      <c r="K1168" s="1" t="str">
        <f>IF(Sheet1__2[[#This Row],[discount_percentage]]&gt;=50%,"50% or More","&lt;50%")</f>
        <v>&lt;50%</v>
      </c>
      <c r="M1168" s="1">
        <v>4.0999999999999996</v>
      </c>
      <c r="N1168" s="2">
        <f>Sheet1__2[[#This Row],[actual_price]]*Sheet1__2[[#This Row],[rating_count]]</f>
        <v>9314100</v>
      </c>
      <c r="O1168" s="1">
        <v>4716</v>
      </c>
      <c r="P1168" s="1" t="str">
        <f>IF(Sheet1__2[[#This Row],[rating_count]]&lt;1000,"Under 1000","1000 or more")</f>
        <v>1000 or more</v>
      </c>
      <c r="Q1168" s="11">
        <f>Sheet1__2[[#This Row],[rating]]*Sheet1__2[[#This Row],[rating_count]]</f>
        <v>19335.599999999999</v>
      </c>
    </row>
    <row r="1169" spans="1:17" hidden="1" x14ac:dyDescent="0.35">
      <c r="A1169" s="1" t="s">
        <v>1174</v>
      </c>
      <c r="B1169" s="1" t="s">
        <v>2406</v>
      </c>
      <c r="C1169" s="1" t="s">
        <v>1428</v>
      </c>
      <c r="D1169" s="1" t="s">
        <v>1524</v>
      </c>
      <c r="E1169" s="1" t="s">
        <v>1525</v>
      </c>
      <c r="F1169" s="1" t="s">
        <v>1527</v>
      </c>
      <c r="G1169" s="4">
        <v>1069</v>
      </c>
      <c r="H1169" s="5" t="str">
        <f>IF(Sheet1__2[[#This Row],[discounted_price]]&lt;200,"&lt;₹200",IF(OR(Sheet1__2[[#This Row],[discounted_price]]=200,Sheet1__2[[#This Row],[discounted_price]]&lt;=500),"₹200-₹500","&gt;₹500"))</f>
        <v>&gt;₹500</v>
      </c>
      <c r="I1169" s="4">
        <v>1699</v>
      </c>
      <c r="J1169" s="3">
        <v>0.37</v>
      </c>
      <c r="K1169" s="1" t="str">
        <f>IF(Sheet1__2[[#This Row],[discount_percentage]]&gt;=50%,"50% or More","&lt;50%")</f>
        <v>&lt;50%</v>
      </c>
      <c r="M1169" s="1">
        <v>3.9</v>
      </c>
      <c r="N1169" s="2">
        <f>Sheet1__2[[#This Row],[actual_price]]*Sheet1__2[[#This Row],[rating_count]]</f>
        <v>531787</v>
      </c>
      <c r="O1169" s="1">
        <v>313</v>
      </c>
      <c r="P1169" s="1" t="str">
        <f>IF(Sheet1__2[[#This Row],[rating_count]]&lt;1000,"Under 1000","1000 or more")</f>
        <v>Under 1000</v>
      </c>
      <c r="Q1169" s="11">
        <f>Sheet1__2[[#This Row],[rating]]*Sheet1__2[[#This Row],[rating_count]]</f>
        <v>1220.7</v>
      </c>
    </row>
    <row r="1170" spans="1:17" hidden="1" x14ac:dyDescent="0.35">
      <c r="A1170" s="1" t="s">
        <v>1175</v>
      </c>
      <c r="B1170" s="1" t="s">
        <v>2356</v>
      </c>
      <c r="C1170" s="1" t="s">
        <v>1428</v>
      </c>
      <c r="D1170" s="1" t="s">
        <v>1524</v>
      </c>
      <c r="E1170" s="1" t="s">
        <v>1525</v>
      </c>
      <c r="F1170" s="1" t="s">
        <v>1527</v>
      </c>
      <c r="G1170" s="4">
        <v>1349</v>
      </c>
      <c r="H1170" s="5" t="str">
        <f>IF(Sheet1__2[[#This Row],[discounted_price]]&lt;200,"&lt;₹200",IF(OR(Sheet1__2[[#This Row],[discounted_price]]=200,Sheet1__2[[#This Row],[discounted_price]]&lt;=500),"₹200-₹500","&gt;₹500"))</f>
        <v>&gt;₹500</v>
      </c>
      <c r="I1170" s="4">
        <v>2495</v>
      </c>
      <c r="J1170" s="3">
        <v>0.46</v>
      </c>
      <c r="K1170" s="1" t="str">
        <f>IF(Sheet1__2[[#This Row],[discount_percentage]]&gt;=50%,"50% or More","&lt;50%")</f>
        <v>&lt;50%</v>
      </c>
      <c r="M1170" s="1">
        <v>3.8</v>
      </c>
      <c r="N1170" s="2">
        <f>Sheet1__2[[#This Row],[actual_price]]*Sheet1__2[[#This Row],[rating_count]]</f>
        <v>414170</v>
      </c>
      <c r="O1170" s="1">
        <v>166</v>
      </c>
      <c r="P1170" s="1" t="str">
        <f>IF(Sheet1__2[[#This Row],[rating_count]]&lt;1000,"Under 1000","1000 or more")</f>
        <v>Under 1000</v>
      </c>
      <c r="Q1170" s="11">
        <f>Sheet1__2[[#This Row],[rating]]*Sheet1__2[[#This Row],[rating_count]]</f>
        <v>630.79999999999995</v>
      </c>
    </row>
    <row r="1171" spans="1:17" hidden="1" x14ac:dyDescent="0.35">
      <c r="A1171" s="1" t="s">
        <v>1176</v>
      </c>
      <c r="B1171" s="1" t="s">
        <v>2407</v>
      </c>
      <c r="C1171" s="1" t="s">
        <v>1428</v>
      </c>
      <c r="D1171" s="1" t="s">
        <v>1524</v>
      </c>
      <c r="E1171" s="1" t="s">
        <v>1537</v>
      </c>
      <c r="F1171" s="1" t="s">
        <v>1540</v>
      </c>
      <c r="G1171" s="4">
        <v>1499</v>
      </c>
      <c r="H1171" s="5" t="str">
        <f>IF(Sheet1__2[[#This Row],[discounted_price]]&lt;200,"&lt;₹200",IF(OR(Sheet1__2[[#This Row],[discounted_price]]=200,Sheet1__2[[#This Row],[discounted_price]]&lt;=500),"₹200-₹500","&gt;₹500"))</f>
        <v>&gt;₹500</v>
      </c>
      <c r="I1171" s="4">
        <v>3500</v>
      </c>
      <c r="J1171" s="3">
        <v>0.56999999999999995</v>
      </c>
      <c r="K1171" s="1" t="str">
        <f>IF(Sheet1__2[[#This Row],[discount_percentage]]&gt;=50%,"50% or More","&lt;50%")</f>
        <v>50% or More</v>
      </c>
      <c r="M1171" s="1">
        <v>4.0999999999999996</v>
      </c>
      <c r="N1171" s="2">
        <f>Sheet1__2[[#This Row],[actual_price]]*Sheet1__2[[#This Row],[rating_count]]</f>
        <v>1060500</v>
      </c>
      <c r="O1171" s="1">
        <v>303</v>
      </c>
      <c r="P1171" s="1" t="str">
        <f>IF(Sheet1__2[[#This Row],[rating_count]]&lt;1000,"Under 1000","1000 or more")</f>
        <v>Under 1000</v>
      </c>
      <c r="Q1171" s="11">
        <f>Sheet1__2[[#This Row],[rating]]*Sheet1__2[[#This Row],[rating_count]]</f>
        <v>1242.3</v>
      </c>
    </row>
    <row r="1172" spans="1:17" hidden="1" x14ac:dyDescent="0.35">
      <c r="A1172" s="1" t="s">
        <v>1177</v>
      </c>
      <c r="B1172" s="1" t="s">
        <v>2408</v>
      </c>
      <c r="C1172" s="1" t="s">
        <v>1428</v>
      </c>
      <c r="D1172" s="1" t="s">
        <v>1521</v>
      </c>
      <c r="E1172" s="1" t="s">
        <v>1522</v>
      </c>
      <c r="F1172" s="1" t="s">
        <v>1548</v>
      </c>
      <c r="G1172" s="4">
        <v>2092</v>
      </c>
      <c r="H1172" s="5" t="str">
        <f>IF(Sheet1__2[[#This Row],[discounted_price]]&lt;200,"&lt;₹200",IF(OR(Sheet1__2[[#This Row],[discounted_price]]=200,Sheet1__2[[#This Row],[discounted_price]]&lt;=500),"₹200-₹500","&gt;₹500"))</f>
        <v>&gt;₹500</v>
      </c>
      <c r="I1172" s="4">
        <v>4600</v>
      </c>
      <c r="J1172" s="3">
        <v>0.55000000000000004</v>
      </c>
      <c r="K1172" s="1" t="str">
        <f>IF(Sheet1__2[[#This Row],[discount_percentage]]&gt;=50%,"50% or More","&lt;50%")</f>
        <v>50% or More</v>
      </c>
      <c r="M1172" s="1">
        <v>4.3</v>
      </c>
      <c r="N1172" s="2">
        <f>Sheet1__2[[#This Row],[actual_price]]*Sheet1__2[[#This Row],[rating_count]]</f>
        <v>2585200</v>
      </c>
      <c r="O1172" s="1">
        <v>562</v>
      </c>
      <c r="P1172" s="1" t="str">
        <f>IF(Sheet1__2[[#This Row],[rating_count]]&lt;1000,"Under 1000","1000 or more")</f>
        <v>Under 1000</v>
      </c>
      <c r="Q1172" s="11">
        <f>Sheet1__2[[#This Row],[rating]]*Sheet1__2[[#This Row],[rating_count]]</f>
        <v>2416.6</v>
      </c>
    </row>
    <row r="1173" spans="1:17" hidden="1" x14ac:dyDescent="0.35">
      <c r="A1173" s="1" t="s">
        <v>1178</v>
      </c>
      <c r="B1173" s="1" t="s">
        <v>2409</v>
      </c>
      <c r="C1173" s="1" t="s">
        <v>1428</v>
      </c>
      <c r="D1173" s="1" t="s">
        <v>1521</v>
      </c>
      <c r="E1173" s="1" t="s">
        <v>1528</v>
      </c>
      <c r="F1173" s="1" t="s">
        <v>1546</v>
      </c>
      <c r="G1173" s="4">
        <v>3859</v>
      </c>
      <c r="H1173" s="5" t="str">
        <f>IF(Sheet1__2[[#This Row],[discounted_price]]&lt;200,"&lt;₹200",IF(OR(Sheet1__2[[#This Row],[discounted_price]]=200,Sheet1__2[[#This Row],[discounted_price]]&lt;=500),"₹200-₹500","&gt;₹500"))</f>
        <v>&gt;₹500</v>
      </c>
      <c r="I1173" s="4">
        <v>10295</v>
      </c>
      <c r="J1173" s="3">
        <v>0.63</v>
      </c>
      <c r="K1173" s="1" t="str">
        <f>IF(Sheet1__2[[#This Row],[discount_percentage]]&gt;=50%,"50% or More","&lt;50%")</f>
        <v>50% or More</v>
      </c>
      <c r="M1173" s="1">
        <v>3.9</v>
      </c>
      <c r="N1173" s="2">
        <f>Sheet1__2[[#This Row],[actual_price]]*Sheet1__2[[#This Row],[rating_count]]</f>
        <v>83338025</v>
      </c>
      <c r="O1173" s="1">
        <v>8095</v>
      </c>
      <c r="P1173" s="1" t="str">
        <f>IF(Sheet1__2[[#This Row],[rating_count]]&lt;1000,"Under 1000","1000 or more")</f>
        <v>1000 or more</v>
      </c>
      <c r="Q1173" s="11">
        <f>Sheet1__2[[#This Row],[rating]]*Sheet1__2[[#This Row],[rating_count]]</f>
        <v>31570.5</v>
      </c>
    </row>
    <row r="1174" spans="1:17" hidden="1" x14ac:dyDescent="0.35">
      <c r="A1174" s="1" t="s">
        <v>1179</v>
      </c>
      <c r="B1174" s="1" t="s">
        <v>2410</v>
      </c>
      <c r="C1174" s="1" t="s">
        <v>1428</v>
      </c>
      <c r="D1174" s="1" t="s">
        <v>1521</v>
      </c>
      <c r="E1174" s="1" t="s">
        <v>1522</v>
      </c>
      <c r="F1174" s="1" t="s">
        <v>1545</v>
      </c>
      <c r="G1174" s="4">
        <v>499</v>
      </c>
      <c r="H1174" s="5" t="str">
        <f>IF(Sheet1__2[[#This Row],[discounted_price]]&lt;200,"&lt;₹200",IF(OR(Sheet1__2[[#This Row],[discounted_price]]=200,Sheet1__2[[#This Row],[discounted_price]]&lt;=500),"₹200-₹500","&gt;₹500"))</f>
        <v>₹200-₹500</v>
      </c>
      <c r="I1174" s="4">
        <v>2199</v>
      </c>
      <c r="J1174" s="3">
        <v>0.77</v>
      </c>
      <c r="K1174" s="1" t="str">
        <f>IF(Sheet1__2[[#This Row],[discount_percentage]]&gt;=50%,"50% or More","&lt;50%")</f>
        <v>50% or More</v>
      </c>
      <c r="M1174" s="1">
        <v>2.8</v>
      </c>
      <c r="N1174" s="2">
        <f>Sheet1__2[[#This Row],[actual_price]]*Sheet1__2[[#This Row],[rating_count]]</f>
        <v>239691</v>
      </c>
      <c r="O1174" s="1">
        <v>109</v>
      </c>
      <c r="P1174" s="1" t="str">
        <f>IF(Sheet1__2[[#This Row],[rating_count]]&lt;1000,"Under 1000","1000 or more")</f>
        <v>Under 1000</v>
      </c>
      <c r="Q1174" s="11">
        <f>Sheet1__2[[#This Row],[rating]]*Sheet1__2[[#This Row],[rating_count]]</f>
        <v>305.2</v>
      </c>
    </row>
    <row r="1175" spans="1:17" hidden="1" x14ac:dyDescent="0.35">
      <c r="A1175" s="1" t="s">
        <v>1180</v>
      </c>
      <c r="B1175" s="1" t="s">
        <v>2411</v>
      </c>
      <c r="C1175" s="1" t="s">
        <v>1428</v>
      </c>
      <c r="D1175" s="1" t="s">
        <v>1524</v>
      </c>
      <c r="E1175" s="1" t="s">
        <v>1551</v>
      </c>
      <c r="F1175" s="1" t="s">
        <v>1552</v>
      </c>
      <c r="G1175" s="4">
        <v>1804</v>
      </c>
      <c r="H1175" s="5" t="str">
        <f>IF(Sheet1__2[[#This Row],[discounted_price]]&lt;200,"&lt;₹200",IF(OR(Sheet1__2[[#This Row],[discounted_price]]=200,Sheet1__2[[#This Row],[discounted_price]]&lt;=500),"₹200-₹500","&gt;₹500"))</f>
        <v>&gt;₹500</v>
      </c>
      <c r="I1175" s="4">
        <v>2380</v>
      </c>
      <c r="J1175" s="3">
        <v>0.24</v>
      </c>
      <c r="K1175" s="1" t="str">
        <f>IF(Sheet1__2[[#This Row],[discount_percentage]]&gt;=50%,"50% or More","&lt;50%")</f>
        <v>&lt;50%</v>
      </c>
      <c r="M1175" s="1">
        <v>4</v>
      </c>
      <c r="N1175" s="2">
        <f>Sheet1__2[[#This Row],[actual_price]]*Sheet1__2[[#This Row],[rating_count]]</f>
        <v>36609160</v>
      </c>
      <c r="O1175" s="1">
        <v>15382</v>
      </c>
      <c r="P1175" s="1" t="str">
        <f>IF(Sheet1__2[[#This Row],[rating_count]]&lt;1000,"Under 1000","1000 or more")</f>
        <v>1000 or more</v>
      </c>
      <c r="Q1175" s="11">
        <f>Sheet1__2[[#This Row],[rating]]*Sheet1__2[[#This Row],[rating_count]]</f>
        <v>61528</v>
      </c>
    </row>
    <row r="1176" spans="1:17" hidden="1" x14ac:dyDescent="0.35">
      <c r="A1176" s="1" t="s">
        <v>1181</v>
      </c>
      <c r="B1176" s="1" t="s">
        <v>2381</v>
      </c>
      <c r="C1176" s="1" t="s">
        <v>1428</v>
      </c>
      <c r="D1176" s="1" t="s">
        <v>1521</v>
      </c>
      <c r="E1176" s="1" t="s">
        <v>1522</v>
      </c>
      <c r="F1176" s="1" t="s">
        <v>1545</v>
      </c>
      <c r="G1176" s="4">
        <v>6525</v>
      </c>
      <c r="H1176" s="5" t="str">
        <f>IF(Sheet1__2[[#This Row],[discounted_price]]&lt;200,"&lt;₹200",IF(OR(Sheet1__2[[#This Row],[discounted_price]]=200,Sheet1__2[[#This Row],[discounted_price]]&lt;=500),"₹200-₹500","&gt;₹500"))</f>
        <v>&gt;₹500</v>
      </c>
      <c r="I1176" s="4">
        <v>8820</v>
      </c>
      <c r="J1176" s="3">
        <v>0.26</v>
      </c>
      <c r="K1176" s="1" t="str">
        <f>IF(Sheet1__2[[#This Row],[discount_percentage]]&gt;=50%,"50% or More","&lt;50%")</f>
        <v>&lt;50%</v>
      </c>
      <c r="M1176" s="1">
        <v>4.5</v>
      </c>
      <c r="N1176" s="2">
        <f>Sheet1__2[[#This Row],[actual_price]]*Sheet1__2[[#This Row],[rating_count]]</f>
        <v>45308340</v>
      </c>
      <c r="O1176" s="1">
        <v>5137</v>
      </c>
      <c r="P1176" s="1" t="str">
        <f>IF(Sheet1__2[[#This Row],[rating_count]]&lt;1000,"Under 1000","1000 or more")</f>
        <v>1000 or more</v>
      </c>
      <c r="Q1176" s="11">
        <f>Sheet1__2[[#This Row],[rating]]*Sheet1__2[[#This Row],[rating_count]]</f>
        <v>23116.5</v>
      </c>
    </row>
    <row r="1177" spans="1:17" hidden="1" x14ac:dyDescent="0.35">
      <c r="A1177" s="1" t="s">
        <v>1182</v>
      </c>
      <c r="B1177" s="1" t="s">
        <v>2412</v>
      </c>
      <c r="C1177" s="1" t="s">
        <v>1428</v>
      </c>
      <c r="D1177" s="1" t="s">
        <v>1521</v>
      </c>
      <c r="E1177" s="1" t="s">
        <v>1561</v>
      </c>
      <c r="F1177" s="1" t="s">
        <v>1571</v>
      </c>
      <c r="G1177" s="4">
        <v>4999</v>
      </c>
      <c r="H1177" s="5" t="str">
        <f>IF(Sheet1__2[[#This Row],[discounted_price]]&lt;200,"&lt;₹200",IF(OR(Sheet1__2[[#This Row],[discounted_price]]=200,Sheet1__2[[#This Row],[discounted_price]]&lt;=500),"₹200-₹500","&gt;₹500"))</f>
        <v>&gt;₹500</v>
      </c>
      <c r="I1177" s="4">
        <v>24999</v>
      </c>
      <c r="J1177" s="3">
        <v>0.8</v>
      </c>
      <c r="K1177" s="1" t="str">
        <f>IF(Sheet1__2[[#This Row],[discount_percentage]]&gt;=50%,"50% or More","&lt;50%")</f>
        <v>50% or More</v>
      </c>
      <c r="M1177" s="1">
        <v>4.5999999999999996</v>
      </c>
      <c r="N1177" s="2">
        <f>Sheet1__2[[#This Row],[actual_price]]*Sheet1__2[[#This Row],[rating_count]]</f>
        <v>3099876</v>
      </c>
      <c r="O1177" s="1">
        <v>124</v>
      </c>
      <c r="P1177" s="1" t="str">
        <f>IF(Sheet1__2[[#This Row],[rating_count]]&lt;1000,"Under 1000","1000 or more")</f>
        <v>Under 1000</v>
      </c>
      <c r="Q1177" s="11">
        <f>Sheet1__2[[#This Row],[rating]]*Sheet1__2[[#This Row],[rating_count]]</f>
        <v>570.4</v>
      </c>
    </row>
    <row r="1178" spans="1:17" hidden="1" x14ac:dyDescent="0.35">
      <c r="A1178" s="1" t="s">
        <v>1183</v>
      </c>
      <c r="B1178" s="1" t="s">
        <v>1638</v>
      </c>
      <c r="C1178" s="1" t="s">
        <v>1428</v>
      </c>
      <c r="D1178" s="1" t="s">
        <v>1521</v>
      </c>
      <c r="E1178" s="1" t="s">
        <v>1557</v>
      </c>
      <c r="F1178" s="1" t="s">
        <v>1560</v>
      </c>
      <c r="G1178" s="4">
        <v>1189</v>
      </c>
      <c r="H1178" s="5" t="str">
        <f>IF(Sheet1__2[[#This Row],[discounted_price]]&lt;200,"&lt;₹200",IF(OR(Sheet1__2[[#This Row],[discounted_price]]=200,Sheet1__2[[#This Row],[discounted_price]]&lt;=500),"₹200-₹500","&gt;₹500"))</f>
        <v>&gt;₹500</v>
      </c>
      <c r="I1178" s="4">
        <v>2400</v>
      </c>
      <c r="J1178" s="3">
        <v>0.5</v>
      </c>
      <c r="K1178" s="1" t="str">
        <f>IF(Sheet1__2[[#This Row],[discount_percentage]]&gt;=50%,"50% or More","&lt;50%")</f>
        <v>50% or More</v>
      </c>
      <c r="M1178" s="1">
        <v>4.0999999999999996</v>
      </c>
      <c r="N1178" s="2">
        <f>Sheet1__2[[#This Row],[actual_price]]*Sheet1__2[[#This Row],[rating_count]]</f>
        <v>1483200</v>
      </c>
      <c r="O1178" s="1">
        <v>618</v>
      </c>
      <c r="P1178" s="1" t="str">
        <f>IF(Sheet1__2[[#This Row],[rating_count]]&lt;1000,"Under 1000","1000 or more")</f>
        <v>Under 1000</v>
      </c>
      <c r="Q1178" s="11">
        <f>Sheet1__2[[#This Row],[rating]]*Sheet1__2[[#This Row],[rating_count]]</f>
        <v>2533.7999999999997</v>
      </c>
    </row>
    <row r="1179" spans="1:17" hidden="1" x14ac:dyDescent="0.35">
      <c r="A1179" s="1" t="s">
        <v>1184</v>
      </c>
      <c r="B1179" s="1" t="s">
        <v>2270</v>
      </c>
      <c r="C1179" s="1" t="s">
        <v>1428</v>
      </c>
      <c r="D1179" s="1" t="s">
        <v>1524</v>
      </c>
      <c r="E1179" s="1" t="s">
        <v>1525</v>
      </c>
      <c r="F1179" s="1" t="s">
        <v>1527</v>
      </c>
      <c r="G1179" s="4">
        <v>2590</v>
      </c>
      <c r="H1179" s="5" t="str">
        <f>IF(Sheet1__2[[#This Row],[discounted_price]]&lt;200,"&lt;₹200",IF(OR(Sheet1__2[[#This Row],[discounted_price]]=200,Sheet1__2[[#This Row],[discounted_price]]&lt;=500),"₹200-₹500","&gt;₹500"))</f>
        <v>&gt;₹500</v>
      </c>
      <c r="I1179" s="4">
        <v>4200</v>
      </c>
      <c r="J1179" s="3">
        <v>0.38</v>
      </c>
      <c r="K1179" s="1" t="str">
        <f>IF(Sheet1__2[[#This Row],[discount_percentage]]&gt;=50%,"50% or More","&lt;50%")</f>
        <v>&lt;50%</v>
      </c>
      <c r="M1179" s="1">
        <v>4.0999999999999996</v>
      </c>
      <c r="N1179" s="2">
        <f>Sheet1__2[[#This Row],[actual_price]]*Sheet1__2[[#This Row],[rating_count]]</f>
        <v>264600</v>
      </c>
      <c r="O1179" s="1">
        <v>63</v>
      </c>
      <c r="P1179" s="1" t="str">
        <f>IF(Sheet1__2[[#This Row],[rating_count]]&lt;1000,"Under 1000","1000 or more")</f>
        <v>Under 1000</v>
      </c>
      <c r="Q1179" s="11">
        <f>Sheet1__2[[#This Row],[rating]]*Sheet1__2[[#This Row],[rating_count]]</f>
        <v>258.29999999999995</v>
      </c>
    </row>
    <row r="1180" spans="1:17" hidden="1" x14ac:dyDescent="0.35">
      <c r="A1180" s="1" t="s">
        <v>1185</v>
      </c>
      <c r="B1180" s="1" t="s">
        <v>2413</v>
      </c>
      <c r="C1180" s="1" t="s">
        <v>1428</v>
      </c>
      <c r="D1180" s="1" t="s">
        <v>1524</v>
      </c>
      <c r="E1180" s="1" t="s">
        <v>1525</v>
      </c>
      <c r="F1180" s="1" t="s">
        <v>1527</v>
      </c>
      <c r="G1180" s="4">
        <v>899</v>
      </c>
      <c r="H1180" s="5" t="str">
        <f>IF(Sheet1__2[[#This Row],[discounted_price]]&lt;200,"&lt;₹200",IF(OR(Sheet1__2[[#This Row],[discounted_price]]=200,Sheet1__2[[#This Row],[discounted_price]]&lt;=500),"₹200-₹500","&gt;₹500"))</f>
        <v>&gt;₹500</v>
      </c>
      <c r="I1180" s="4">
        <v>1599</v>
      </c>
      <c r="J1180" s="3">
        <v>0.44</v>
      </c>
      <c r="K1180" s="1" t="str">
        <f>IF(Sheet1__2[[#This Row],[discount_percentage]]&gt;=50%,"50% or More","&lt;50%")</f>
        <v>&lt;50%</v>
      </c>
      <c r="M1180" s="1">
        <v>3.4</v>
      </c>
      <c r="N1180" s="2">
        <f>Sheet1__2[[#This Row],[actual_price]]*Sheet1__2[[#This Row],[rating_count]]</f>
        <v>23985</v>
      </c>
      <c r="O1180" s="1">
        <v>15</v>
      </c>
      <c r="P1180" s="1" t="str">
        <f>IF(Sheet1__2[[#This Row],[rating_count]]&lt;1000,"Under 1000","1000 or more")</f>
        <v>Under 1000</v>
      </c>
      <c r="Q1180" s="11">
        <f>Sheet1__2[[#This Row],[rating]]*Sheet1__2[[#This Row],[rating_count]]</f>
        <v>51</v>
      </c>
    </row>
    <row r="1181" spans="1:17" hidden="1" x14ac:dyDescent="0.35">
      <c r="A1181" s="1" t="s">
        <v>1186</v>
      </c>
      <c r="B1181" s="1" t="s">
        <v>2414</v>
      </c>
      <c r="C1181" s="1" t="s">
        <v>1428</v>
      </c>
      <c r="D1181" s="1" t="s">
        <v>1524</v>
      </c>
      <c r="E1181" s="1" t="s">
        <v>1525</v>
      </c>
      <c r="F1181" s="1" t="s">
        <v>1527</v>
      </c>
      <c r="G1181" s="4">
        <v>998</v>
      </c>
      <c r="H1181" s="5" t="str">
        <f>IF(Sheet1__2[[#This Row],[discounted_price]]&lt;200,"&lt;₹200",IF(OR(Sheet1__2[[#This Row],[discounted_price]]=200,Sheet1__2[[#This Row],[discounted_price]]&lt;=500),"₹200-₹500","&gt;₹500"))</f>
        <v>&gt;₹500</v>
      </c>
      <c r="I1181" s="4">
        <v>2999</v>
      </c>
      <c r="J1181" s="3">
        <v>0.67</v>
      </c>
      <c r="K1181" s="1" t="str">
        <f>IF(Sheet1__2[[#This Row],[discount_percentage]]&gt;=50%,"50% or More","&lt;50%")</f>
        <v>50% or More</v>
      </c>
      <c r="M1181" s="1">
        <v>4.5999999999999996</v>
      </c>
      <c r="N1181" s="2">
        <f>Sheet1__2[[#This Row],[actual_price]]*Sheet1__2[[#This Row],[rating_count]]</f>
        <v>26991</v>
      </c>
      <c r="O1181" s="1">
        <v>9</v>
      </c>
      <c r="P1181" s="1" t="str">
        <f>IF(Sheet1__2[[#This Row],[rating_count]]&lt;1000,"Under 1000","1000 or more")</f>
        <v>Under 1000</v>
      </c>
      <c r="Q1181" s="11">
        <f>Sheet1__2[[#This Row],[rating]]*Sheet1__2[[#This Row],[rating_count]]</f>
        <v>41.4</v>
      </c>
    </row>
    <row r="1182" spans="1:17" hidden="1" x14ac:dyDescent="0.35">
      <c r="A1182" s="1" t="s">
        <v>1187</v>
      </c>
      <c r="B1182" s="1" t="s">
        <v>2415</v>
      </c>
      <c r="C1182" s="1" t="s">
        <v>1428</v>
      </c>
      <c r="D1182" s="1" t="s">
        <v>1542</v>
      </c>
      <c r="E1182" s="1" t="s">
        <v>1543</v>
      </c>
      <c r="F1182" s="1" t="s">
        <v>1544</v>
      </c>
      <c r="G1182" s="4">
        <v>998.06</v>
      </c>
      <c r="H1182" s="5" t="str">
        <f>IF(Sheet1__2[[#This Row],[discounted_price]]&lt;200,"&lt;₹200",IF(OR(Sheet1__2[[#This Row],[discounted_price]]=200,Sheet1__2[[#This Row],[discounted_price]]&lt;=500),"₹200-₹500","&gt;₹500"))</f>
        <v>&gt;₹500</v>
      </c>
      <c r="I1182" s="4">
        <v>1282</v>
      </c>
      <c r="J1182" s="3">
        <v>0.22</v>
      </c>
      <c r="K1182" s="1" t="str">
        <f>IF(Sheet1__2[[#This Row],[discount_percentage]]&gt;=50%,"50% or More","&lt;50%")</f>
        <v>&lt;50%</v>
      </c>
      <c r="M1182" s="1">
        <v>4.2</v>
      </c>
      <c r="N1182" s="2">
        <f>Sheet1__2[[#This Row],[actual_price]]*Sheet1__2[[#This Row],[rating_count]]</f>
        <v>9325268</v>
      </c>
      <c r="O1182" s="1">
        <v>7274</v>
      </c>
      <c r="P1182" s="1" t="str">
        <f>IF(Sheet1__2[[#This Row],[rating_count]]&lt;1000,"Under 1000","1000 or more")</f>
        <v>1000 or more</v>
      </c>
      <c r="Q1182" s="11">
        <f>Sheet1__2[[#This Row],[rating]]*Sheet1__2[[#This Row],[rating_count]]</f>
        <v>30550.800000000003</v>
      </c>
    </row>
    <row r="1183" spans="1:17" hidden="1" x14ac:dyDescent="0.35">
      <c r="A1183" s="1" t="s">
        <v>1188</v>
      </c>
      <c r="B1183" s="1" t="s">
        <v>2416</v>
      </c>
      <c r="C1183" s="1" t="s">
        <v>1428</v>
      </c>
      <c r="D1183" s="1" t="s">
        <v>1524</v>
      </c>
      <c r="E1183" s="1" t="s">
        <v>1551</v>
      </c>
      <c r="F1183" s="1" t="s">
        <v>1552</v>
      </c>
      <c r="G1183" s="4">
        <v>1099</v>
      </c>
      <c r="H1183" s="5" t="str">
        <f>IF(Sheet1__2[[#This Row],[discounted_price]]&lt;200,"&lt;₹200",IF(OR(Sheet1__2[[#This Row],[discounted_price]]=200,Sheet1__2[[#This Row],[discounted_price]]&lt;=500),"₹200-₹500","&gt;₹500"))</f>
        <v>&gt;₹500</v>
      </c>
      <c r="I1183" s="4">
        <v>1990</v>
      </c>
      <c r="J1183" s="3">
        <v>0.45</v>
      </c>
      <c r="K1183" s="1" t="str">
        <f>IF(Sheet1__2[[#This Row],[discount_percentage]]&gt;=50%,"50% or More","&lt;50%")</f>
        <v>&lt;50%</v>
      </c>
      <c r="M1183" s="1">
        <v>3.9</v>
      </c>
      <c r="N1183" s="2">
        <f>Sheet1__2[[#This Row],[actual_price]]*Sheet1__2[[#This Row],[rating_count]]</f>
        <v>11762890</v>
      </c>
      <c r="O1183" s="1">
        <v>5911</v>
      </c>
      <c r="P1183" s="1" t="str">
        <f>IF(Sheet1__2[[#This Row],[rating_count]]&lt;1000,"Under 1000","1000 or more")</f>
        <v>1000 or more</v>
      </c>
      <c r="Q1183" s="11">
        <f>Sheet1__2[[#This Row],[rating]]*Sheet1__2[[#This Row],[rating_count]]</f>
        <v>23052.899999999998</v>
      </c>
    </row>
    <row r="1184" spans="1:17" hidden="1" x14ac:dyDescent="0.35">
      <c r="A1184" s="1" t="s">
        <v>1189</v>
      </c>
      <c r="B1184" s="1" t="s">
        <v>2417</v>
      </c>
      <c r="C1184" s="1" t="s">
        <v>1428</v>
      </c>
      <c r="D1184" s="1" t="s">
        <v>1521</v>
      </c>
      <c r="E1184" s="1" t="s">
        <v>1528</v>
      </c>
      <c r="F1184" s="1" t="s">
        <v>1553</v>
      </c>
      <c r="G1184" s="4">
        <v>5999</v>
      </c>
      <c r="H1184" s="5" t="str">
        <f>IF(Sheet1__2[[#This Row],[discounted_price]]&lt;200,"&lt;₹200",IF(OR(Sheet1__2[[#This Row],[discounted_price]]=200,Sheet1__2[[#This Row],[discounted_price]]&lt;=500),"₹200-₹500","&gt;₹500"))</f>
        <v>&gt;₹500</v>
      </c>
      <c r="I1184" s="4">
        <v>9999</v>
      </c>
      <c r="J1184" s="3">
        <v>0.4</v>
      </c>
      <c r="K1184" s="1" t="str">
        <f>IF(Sheet1__2[[#This Row],[discount_percentage]]&gt;=50%,"50% or More","&lt;50%")</f>
        <v>&lt;50%</v>
      </c>
      <c r="M1184" s="1">
        <v>4.2</v>
      </c>
      <c r="N1184" s="2">
        <f>Sheet1__2[[#This Row],[actual_price]]*Sheet1__2[[#This Row],[rating_count]]</f>
        <v>1699830</v>
      </c>
      <c r="O1184" s="1">
        <v>170</v>
      </c>
      <c r="P1184" s="1" t="str">
        <f>IF(Sheet1__2[[#This Row],[rating_count]]&lt;1000,"Under 1000","1000 or more")</f>
        <v>Under 1000</v>
      </c>
      <c r="Q1184" s="11">
        <f>Sheet1__2[[#This Row],[rating]]*Sheet1__2[[#This Row],[rating_count]]</f>
        <v>714</v>
      </c>
    </row>
    <row r="1185" spans="1:17" hidden="1" x14ac:dyDescent="0.35">
      <c r="A1185" s="1" t="s">
        <v>1190</v>
      </c>
      <c r="B1185" s="1" t="s">
        <v>2418</v>
      </c>
      <c r="C1185" s="1" t="s">
        <v>1428</v>
      </c>
      <c r="D1185" s="1" t="s">
        <v>1521</v>
      </c>
      <c r="E1185" s="1" t="s">
        <v>1528</v>
      </c>
      <c r="F1185" s="1" t="s">
        <v>1546</v>
      </c>
      <c r="G1185" s="4">
        <v>8886</v>
      </c>
      <c r="H1185" s="5" t="str">
        <f>IF(Sheet1__2[[#This Row],[discounted_price]]&lt;200,"&lt;₹200",IF(OR(Sheet1__2[[#This Row],[discounted_price]]=200,Sheet1__2[[#This Row],[discounted_price]]&lt;=500),"₹200-₹500","&gt;₹500"))</f>
        <v>&gt;₹500</v>
      </c>
      <c r="I1185" s="4">
        <v>11850</v>
      </c>
      <c r="J1185" s="3">
        <v>0.25</v>
      </c>
      <c r="K1185" s="1" t="str">
        <f>IF(Sheet1__2[[#This Row],[discount_percentage]]&gt;=50%,"50% or More","&lt;50%")</f>
        <v>&lt;50%</v>
      </c>
      <c r="M1185" s="1">
        <v>4.2</v>
      </c>
      <c r="N1185" s="2">
        <f>Sheet1__2[[#This Row],[actual_price]]*Sheet1__2[[#This Row],[rating_count]]</f>
        <v>36320250</v>
      </c>
      <c r="O1185" s="1">
        <v>3065</v>
      </c>
      <c r="P1185" s="1" t="str">
        <f>IF(Sheet1__2[[#This Row],[rating_count]]&lt;1000,"Under 1000","1000 or more")</f>
        <v>1000 or more</v>
      </c>
      <c r="Q1185" s="11">
        <f>Sheet1__2[[#This Row],[rating]]*Sheet1__2[[#This Row],[rating_count]]</f>
        <v>12873</v>
      </c>
    </row>
    <row r="1186" spans="1:17" hidden="1" x14ac:dyDescent="0.35">
      <c r="A1186" s="1" t="s">
        <v>1191</v>
      </c>
      <c r="B1186" s="1" t="s">
        <v>2419</v>
      </c>
      <c r="C1186" s="1" t="s">
        <v>1428</v>
      </c>
      <c r="D1186" s="1" t="s">
        <v>1521</v>
      </c>
      <c r="E1186" s="1" t="s">
        <v>1528</v>
      </c>
      <c r="F1186" s="1" t="s">
        <v>1529</v>
      </c>
      <c r="G1186" s="4">
        <v>475</v>
      </c>
      <c r="H1186" s="5" t="str">
        <f>IF(Sheet1__2[[#This Row],[discounted_price]]&lt;200,"&lt;₹200",IF(OR(Sheet1__2[[#This Row],[discounted_price]]=200,Sheet1__2[[#This Row],[discounted_price]]&lt;=500),"₹200-₹500","&gt;₹500"))</f>
        <v>₹200-₹500</v>
      </c>
      <c r="I1186" s="4">
        <v>999</v>
      </c>
      <c r="J1186" s="3">
        <v>0.52</v>
      </c>
      <c r="K1186" s="1" t="str">
        <f>IF(Sheet1__2[[#This Row],[discount_percentage]]&gt;=50%,"50% or More","&lt;50%")</f>
        <v>50% or More</v>
      </c>
      <c r="M1186" s="1">
        <v>4.0999999999999996</v>
      </c>
      <c r="N1186" s="2">
        <f>Sheet1__2[[#This Row],[actual_price]]*Sheet1__2[[#This Row],[rating_count]]</f>
        <v>1019979</v>
      </c>
      <c r="O1186" s="1">
        <v>1021</v>
      </c>
      <c r="P1186" s="1" t="str">
        <f>IF(Sheet1__2[[#This Row],[rating_count]]&lt;1000,"Under 1000","1000 or more")</f>
        <v>1000 or more</v>
      </c>
      <c r="Q1186" s="11">
        <f>Sheet1__2[[#This Row],[rating]]*Sheet1__2[[#This Row],[rating_count]]</f>
        <v>4186.0999999999995</v>
      </c>
    </row>
    <row r="1187" spans="1:17" hidden="1" x14ac:dyDescent="0.35">
      <c r="A1187" s="1" t="s">
        <v>1192</v>
      </c>
      <c r="B1187" s="1" t="s">
        <v>2420</v>
      </c>
      <c r="C1187" s="1" t="s">
        <v>1428</v>
      </c>
      <c r="D1187" s="1" t="s">
        <v>1521</v>
      </c>
      <c r="E1187" s="1" t="s">
        <v>1522</v>
      </c>
      <c r="F1187" s="1" t="s">
        <v>1541</v>
      </c>
      <c r="G1187" s="4">
        <v>4995</v>
      </c>
      <c r="H1187" s="5" t="str">
        <f>IF(Sheet1__2[[#This Row],[discounted_price]]&lt;200,"&lt;₹200",IF(OR(Sheet1__2[[#This Row],[discounted_price]]=200,Sheet1__2[[#This Row],[discounted_price]]&lt;=500),"₹200-₹500","&gt;₹500"))</f>
        <v>&gt;₹500</v>
      </c>
      <c r="I1187" s="4">
        <v>20049</v>
      </c>
      <c r="J1187" s="3">
        <v>0.75</v>
      </c>
      <c r="K1187" s="1" t="str">
        <f>IF(Sheet1__2[[#This Row],[discount_percentage]]&gt;=50%,"50% or More","&lt;50%")</f>
        <v>50% or More</v>
      </c>
      <c r="M1187" s="1">
        <v>4.8</v>
      </c>
      <c r="N1187" s="2">
        <f>Sheet1__2[[#This Row],[actual_price]]*Sheet1__2[[#This Row],[rating_count]]</f>
        <v>79474236</v>
      </c>
      <c r="O1187" s="1">
        <v>3964</v>
      </c>
      <c r="P1187" s="1" t="str">
        <f>IF(Sheet1__2[[#This Row],[rating_count]]&lt;1000,"Under 1000","1000 or more")</f>
        <v>1000 or more</v>
      </c>
      <c r="Q1187" s="11">
        <f>Sheet1__2[[#This Row],[rating]]*Sheet1__2[[#This Row],[rating_count]]</f>
        <v>19027.2</v>
      </c>
    </row>
    <row r="1188" spans="1:17" hidden="1" x14ac:dyDescent="0.35">
      <c r="A1188" s="1" t="s">
        <v>1193</v>
      </c>
      <c r="B1188" s="1" t="s">
        <v>2284</v>
      </c>
      <c r="C1188" s="1" t="s">
        <v>1428</v>
      </c>
      <c r="D1188" s="1" t="s">
        <v>1521</v>
      </c>
      <c r="E1188" s="1" t="s">
        <v>1561</v>
      </c>
      <c r="F1188" s="1" t="s">
        <v>1571</v>
      </c>
      <c r="G1188" s="4">
        <v>13999</v>
      </c>
      <c r="H1188" s="5" t="str">
        <f>IF(Sheet1__2[[#This Row],[discounted_price]]&lt;200,"&lt;₹200",IF(OR(Sheet1__2[[#This Row],[discounted_price]]=200,Sheet1__2[[#This Row],[discounted_price]]&lt;=500),"₹200-₹500","&gt;₹500"))</f>
        <v>&gt;₹500</v>
      </c>
      <c r="I1188" s="4">
        <v>24850</v>
      </c>
      <c r="J1188" s="3">
        <v>0.44</v>
      </c>
      <c r="K1188" s="1" t="str">
        <f>IF(Sheet1__2[[#This Row],[discount_percentage]]&gt;=50%,"50% or More","&lt;50%")</f>
        <v>&lt;50%</v>
      </c>
      <c r="M1188" s="1">
        <v>4.4000000000000004</v>
      </c>
      <c r="N1188" s="2">
        <f>Sheet1__2[[#This Row],[actual_price]]*Sheet1__2[[#This Row],[rating_count]]</f>
        <v>222357800</v>
      </c>
      <c r="O1188" s="1">
        <v>8948</v>
      </c>
      <c r="P1188" s="1" t="str">
        <f>IF(Sheet1__2[[#This Row],[rating_count]]&lt;1000,"Under 1000","1000 or more")</f>
        <v>1000 or more</v>
      </c>
      <c r="Q1188" s="11">
        <f>Sheet1__2[[#This Row],[rating]]*Sheet1__2[[#This Row],[rating_count]]</f>
        <v>39371.200000000004</v>
      </c>
    </row>
    <row r="1189" spans="1:17" hidden="1" x14ac:dyDescent="0.35">
      <c r="A1189" s="1" t="s">
        <v>1194</v>
      </c>
      <c r="B1189" s="1" t="s">
        <v>2421</v>
      </c>
      <c r="C1189" s="1" t="s">
        <v>1428</v>
      </c>
      <c r="D1189" s="1" t="s">
        <v>1521</v>
      </c>
      <c r="E1189" s="1" t="s">
        <v>1561</v>
      </c>
      <c r="F1189" s="1" t="s">
        <v>1571</v>
      </c>
      <c r="G1189" s="4">
        <v>8499</v>
      </c>
      <c r="H1189" s="5" t="str">
        <f>IF(Sheet1__2[[#This Row],[discounted_price]]&lt;200,"&lt;₹200",IF(OR(Sheet1__2[[#This Row],[discounted_price]]=200,Sheet1__2[[#This Row],[discounted_price]]&lt;=500),"₹200-₹500","&gt;₹500"))</f>
        <v>&gt;₹500</v>
      </c>
      <c r="I1189" s="4">
        <v>16490</v>
      </c>
      <c r="J1189" s="3">
        <v>0.48</v>
      </c>
      <c r="K1189" s="1" t="str">
        <f>IF(Sheet1__2[[#This Row],[discount_percentage]]&gt;=50%,"50% or More","&lt;50%")</f>
        <v>&lt;50%</v>
      </c>
      <c r="M1189" s="1">
        <v>4.3</v>
      </c>
      <c r="N1189" s="2">
        <f>Sheet1__2[[#This Row],[actual_price]]*Sheet1__2[[#This Row],[rating_count]]</f>
        <v>1599530</v>
      </c>
      <c r="O1189" s="1">
        <v>97</v>
      </c>
      <c r="P1189" s="1" t="str">
        <f>IF(Sheet1__2[[#This Row],[rating_count]]&lt;1000,"Under 1000","1000 or more")</f>
        <v>Under 1000</v>
      </c>
      <c r="Q1189" s="11">
        <f>Sheet1__2[[#This Row],[rating]]*Sheet1__2[[#This Row],[rating_count]]</f>
        <v>417.09999999999997</v>
      </c>
    </row>
    <row r="1190" spans="1:17" hidden="1" x14ac:dyDescent="0.35">
      <c r="A1190" s="1" t="s">
        <v>1195</v>
      </c>
      <c r="B1190" s="1" t="s">
        <v>2422</v>
      </c>
      <c r="C1190" s="1" t="s">
        <v>1428</v>
      </c>
      <c r="D1190" s="1" t="s">
        <v>1521</v>
      </c>
      <c r="E1190" s="1" t="s">
        <v>1528</v>
      </c>
      <c r="F1190" s="1" t="s">
        <v>1529</v>
      </c>
      <c r="G1190" s="4">
        <v>949</v>
      </c>
      <c r="H1190" s="5" t="str">
        <f>IF(Sheet1__2[[#This Row],[discounted_price]]&lt;200,"&lt;₹200",IF(OR(Sheet1__2[[#This Row],[discounted_price]]=200,Sheet1__2[[#This Row],[discounted_price]]&lt;=500),"₹200-₹500","&gt;₹500"))</f>
        <v>&gt;₹500</v>
      </c>
      <c r="I1190" s="4">
        <v>975</v>
      </c>
      <c r="J1190" s="3">
        <v>0.03</v>
      </c>
      <c r="K1190" s="1" t="str">
        <f>IF(Sheet1__2[[#This Row],[discount_percentage]]&gt;=50%,"50% or More","&lt;50%")</f>
        <v>&lt;50%</v>
      </c>
      <c r="M1190" s="1">
        <v>4.3</v>
      </c>
      <c r="N1190" s="2">
        <f>Sheet1__2[[#This Row],[actual_price]]*Sheet1__2[[#This Row],[rating_count]]</f>
        <v>7042425</v>
      </c>
      <c r="O1190" s="1">
        <v>7223</v>
      </c>
      <c r="P1190" s="1" t="str">
        <f>IF(Sheet1__2[[#This Row],[rating_count]]&lt;1000,"Under 1000","1000 or more")</f>
        <v>1000 or more</v>
      </c>
      <c r="Q1190" s="11">
        <f>Sheet1__2[[#This Row],[rating]]*Sheet1__2[[#This Row],[rating_count]]</f>
        <v>31058.899999999998</v>
      </c>
    </row>
    <row r="1191" spans="1:17" hidden="1" x14ac:dyDescent="0.35">
      <c r="A1191" s="1" t="s">
        <v>1196</v>
      </c>
      <c r="B1191" s="1" t="s">
        <v>2273</v>
      </c>
      <c r="C1191" s="1" t="s">
        <v>1428</v>
      </c>
      <c r="D1191" s="1" t="s">
        <v>1542</v>
      </c>
      <c r="E1191" s="1" t="s">
        <v>1543</v>
      </c>
      <c r="F1191" s="1" t="s">
        <v>1544</v>
      </c>
      <c r="G1191" s="4">
        <v>395</v>
      </c>
      <c r="H1191" s="5" t="str">
        <f>IF(Sheet1__2[[#This Row],[discounted_price]]&lt;200,"&lt;₹200",IF(OR(Sheet1__2[[#This Row],[discounted_price]]=200,Sheet1__2[[#This Row],[discounted_price]]&lt;=500),"₹200-₹500","&gt;₹500"))</f>
        <v>₹200-₹500</v>
      </c>
      <c r="I1191" s="4">
        <v>499</v>
      </c>
      <c r="J1191" s="3">
        <v>0.21</v>
      </c>
      <c r="K1191" s="1" t="str">
        <f>IF(Sheet1__2[[#This Row],[discount_percentage]]&gt;=50%,"50% or More","&lt;50%")</f>
        <v>&lt;50%</v>
      </c>
      <c r="M1191" s="1">
        <v>4</v>
      </c>
      <c r="N1191" s="2">
        <f>Sheet1__2[[#This Row],[actual_price]]*Sheet1__2[[#This Row],[rating_count]]</f>
        <v>164670</v>
      </c>
      <c r="O1191" s="1">
        <v>330</v>
      </c>
      <c r="P1191" s="1" t="str">
        <f>IF(Sheet1__2[[#This Row],[rating_count]]&lt;1000,"Under 1000","1000 or more")</f>
        <v>Under 1000</v>
      </c>
      <c r="Q1191" s="11">
        <f>Sheet1__2[[#This Row],[rating]]*Sheet1__2[[#This Row],[rating_count]]</f>
        <v>1320</v>
      </c>
    </row>
    <row r="1192" spans="1:17" hidden="1" x14ac:dyDescent="0.35">
      <c r="A1192" s="1" t="s">
        <v>1197</v>
      </c>
      <c r="B1192" s="1" t="s">
        <v>2423</v>
      </c>
      <c r="C1192" s="1" t="s">
        <v>1428</v>
      </c>
      <c r="D1192" s="1" t="s">
        <v>1521</v>
      </c>
      <c r="E1192" s="1" t="s">
        <v>1522</v>
      </c>
      <c r="F1192" s="1" t="s">
        <v>1588</v>
      </c>
      <c r="G1192" s="4">
        <v>635</v>
      </c>
      <c r="H1192" s="5" t="str">
        <f>IF(Sheet1__2[[#This Row],[discounted_price]]&lt;200,"&lt;₹200",IF(OR(Sheet1__2[[#This Row],[discounted_price]]=200,Sheet1__2[[#This Row],[discounted_price]]&lt;=500),"₹200-₹500","&gt;₹500"))</f>
        <v>&gt;₹500</v>
      </c>
      <c r="I1192" s="4">
        <v>635</v>
      </c>
      <c r="J1192" s="3">
        <v>0</v>
      </c>
      <c r="K1192" s="1" t="str">
        <f>IF(Sheet1__2[[#This Row],[discount_percentage]]&gt;=50%,"50% or More","&lt;50%")</f>
        <v>&lt;50%</v>
      </c>
      <c r="M1192" s="1">
        <v>4.3</v>
      </c>
      <c r="N1192" s="2">
        <f>Sheet1__2[[#This Row],[actual_price]]*Sheet1__2[[#This Row],[rating_count]]</f>
        <v>2901950</v>
      </c>
      <c r="O1192" s="1">
        <v>4570</v>
      </c>
      <c r="P1192" s="1" t="str">
        <f>IF(Sheet1__2[[#This Row],[rating_count]]&lt;1000,"Under 1000","1000 or more")</f>
        <v>1000 or more</v>
      </c>
      <c r="Q1192" s="11">
        <f>Sheet1__2[[#This Row],[rating]]*Sheet1__2[[#This Row],[rating_count]]</f>
        <v>19651</v>
      </c>
    </row>
    <row r="1193" spans="1:17" hidden="1" x14ac:dyDescent="0.35">
      <c r="A1193" s="1" t="s">
        <v>1198</v>
      </c>
      <c r="B1193" s="1" t="s">
        <v>2424</v>
      </c>
      <c r="C1193" s="1" t="s">
        <v>1428</v>
      </c>
      <c r="D1193" s="1" t="s">
        <v>1521</v>
      </c>
      <c r="E1193" s="1" t="s">
        <v>1528</v>
      </c>
      <c r="F1193" s="1" t="s">
        <v>1529</v>
      </c>
      <c r="G1193" s="4">
        <v>717</v>
      </c>
      <c r="H1193" s="5" t="str">
        <f>IF(Sheet1__2[[#This Row],[discounted_price]]&lt;200,"&lt;₹200",IF(OR(Sheet1__2[[#This Row],[discounted_price]]=200,Sheet1__2[[#This Row],[discounted_price]]&lt;=500),"₹200-₹500","&gt;₹500"))</f>
        <v>&gt;₹500</v>
      </c>
      <c r="I1193" s="4">
        <v>1390</v>
      </c>
      <c r="J1193" s="3">
        <v>0.48</v>
      </c>
      <c r="K1193" s="1" t="str">
        <f>IF(Sheet1__2[[#This Row],[discount_percentage]]&gt;=50%,"50% or More","&lt;50%")</f>
        <v>&lt;50%</v>
      </c>
      <c r="M1193" s="1">
        <v>4</v>
      </c>
      <c r="N1193" s="2">
        <f>Sheet1__2[[#This Row],[actual_price]]*Sheet1__2[[#This Row],[rating_count]]</f>
        <v>6765130</v>
      </c>
      <c r="O1193" s="1">
        <v>4867</v>
      </c>
      <c r="P1193" s="1" t="str">
        <f>IF(Sheet1__2[[#This Row],[rating_count]]&lt;1000,"Under 1000","1000 or more")</f>
        <v>1000 or more</v>
      </c>
      <c r="Q1193" s="11">
        <f>Sheet1__2[[#This Row],[rating]]*Sheet1__2[[#This Row],[rating_count]]</f>
        <v>19468</v>
      </c>
    </row>
    <row r="1194" spans="1:17" hidden="1" x14ac:dyDescent="0.35">
      <c r="A1194" s="1" t="s">
        <v>1199</v>
      </c>
      <c r="B1194" s="1" t="s">
        <v>2425</v>
      </c>
      <c r="C1194" s="1" t="s">
        <v>1428</v>
      </c>
      <c r="D1194" s="1" t="s">
        <v>1521</v>
      </c>
      <c r="E1194" s="1" t="s">
        <v>1528</v>
      </c>
      <c r="F1194" s="1" t="s">
        <v>1546</v>
      </c>
      <c r="G1194" s="4">
        <v>27900</v>
      </c>
      <c r="H1194" s="5" t="str">
        <f>IF(Sheet1__2[[#This Row],[discounted_price]]&lt;200,"&lt;₹200",IF(OR(Sheet1__2[[#This Row],[discounted_price]]=200,Sheet1__2[[#This Row],[discounted_price]]&lt;=500),"₹200-₹500","&gt;₹500"))</f>
        <v>&gt;₹500</v>
      </c>
      <c r="I1194" s="4">
        <v>59900</v>
      </c>
      <c r="J1194" s="3">
        <v>0.53</v>
      </c>
      <c r="K1194" s="1" t="str">
        <f>IF(Sheet1__2[[#This Row],[discount_percentage]]&gt;=50%,"50% or More","&lt;50%")</f>
        <v>50% or More</v>
      </c>
      <c r="M1194" s="1">
        <v>4.4000000000000004</v>
      </c>
      <c r="N1194" s="2">
        <f>Sheet1__2[[#This Row],[actual_price]]*Sheet1__2[[#This Row],[rating_count]]</f>
        <v>317350200</v>
      </c>
      <c r="O1194" s="1">
        <v>5298</v>
      </c>
      <c r="P1194" s="1" t="str">
        <f>IF(Sheet1__2[[#This Row],[rating_count]]&lt;1000,"Under 1000","1000 or more")</f>
        <v>1000 or more</v>
      </c>
      <c r="Q1194" s="11">
        <f>Sheet1__2[[#This Row],[rating]]*Sheet1__2[[#This Row],[rating_count]]</f>
        <v>23311.200000000001</v>
      </c>
    </row>
    <row r="1195" spans="1:17" hidden="1" x14ac:dyDescent="0.35">
      <c r="A1195" s="1" t="s">
        <v>1200</v>
      </c>
      <c r="B1195" s="1" t="s">
        <v>2426</v>
      </c>
      <c r="C1195" s="1" t="s">
        <v>1428</v>
      </c>
      <c r="D1195" s="1" t="s">
        <v>1521</v>
      </c>
      <c r="E1195" s="1" t="s">
        <v>1561</v>
      </c>
      <c r="F1195" s="1" t="s">
        <v>1563</v>
      </c>
      <c r="G1195" s="4">
        <v>649</v>
      </c>
      <c r="H1195" s="5" t="str">
        <f>IF(Sheet1__2[[#This Row],[discounted_price]]&lt;200,"&lt;₹200",IF(OR(Sheet1__2[[#This Row],[discounted_price]]=200,Sheet1__2[[#This Row],[discounted_price]]&lt;=500),"₹200-₹500","&gt;₹500"))</f>
        <v>&gt;₹500</v>
      </c>
      <c r="I1195" s="4">
        <v>670</v>
      </c>
      <c r="J1195" s="3">
        <v>0.03</v>
      </c>
      <c r="K1195" s="1" t="str">
        <f>IF(Sheet1__2[[#This Row],[discount_percentage]]&gt;=50%,"50% or More","&lt;50%")</f>
        <v>&lt;50%</v>
      </c>
      <c r="M1195" s="1">
        <v>4.0999999999999996</v>
      </c>
      <c r="N1195" s="2">
        <f>Sheet1__2[[#This Row],[actual_price]]*Sheet1__2[[#This Row],[rating_count]]</f>
        <v>5216620</v>
      </c>
      <c r="O1195" s="1">
        <v>7786</v>
      </c>
      <c r="P1195" s="1" t="str">
        <f>IF(Sheet1__2[[#This Row],[rating_count]]&lt;1000,"Under 1000","1000 or more")</f>
        <v>1000 or more</v>
      </c>
      <c r="Q1195" s="11">
        <f>Sheet1__2[[#This Row],[rating]]*Sheet1__2[[#This Row],[rating_count]]</f>
        <v>31922.6</v>
      </c>
    </row>
    <row r="1196" spans="1:17" hidden="1" x14ac:dyDescent="0.35">
      <c r="A1196" s="1" t="s">
        <v>1201</v>
      </c>
      <c r="B1196" s="1" t="s">
        <v>2427</v>
      </c>
      <c r="C1196" s="1" t="s">
        <v>1428</v>
      </c>
      <c r="D1196" s="1" t="s">
        <v>1521</v>
      </c>
      <c r="E1196" s="1" t="s">
        <v>1561</v>
      </c>
      <c r="F1196" s="1" t="s">
        <v>1562</v>
      </c>
      <c r="G1196" s="4">
        <v>193</v>
      </c>
      <c r="H1196" s="5" t="str">
        <f>IF(Sheet1__2[[#This Row],[discounted_price]]&lt;200,"&lt;₹200",IF(OR(Sheet1__2[[#This Row],[discounted_price]]=200,Sheet1__2[[#This Row],[discounted_price]]&lt;=500),"₹200-₹500","&gt;₹500"))</f>
        <v>&lt;₹200</v>
      </c>
      <c r="I1196" s="4">
        <v>399</v>
      </c>
      <c r="J1196" s="3">
        <v>0.52</v>
      </c>
      <c r="K1196" s="1" t="str">
        <f>IF(Sheet1__2[[#This Row],[discount_percentage]]&gt;=50%,"50% or More","&lt;50%")</f>
        <v>50% or More</v>
      </c>
      <c r="M1196" s="1">
        <v>3.6</v>
      </c>
      <c r="N1196" s="2">
        <f>Sheet1__2[[#This Row],[actual_price]]*Sheet1__2[[#This Row],[rating_count]]</f>
        <v>14763</v>
      </c>
      <c r="O1196" s="1">
        <v>37</v>
      </c>
      <c r="P1196" s="1" t="str">
        <f>IF(Sheet1__2[[#This Row],[rating_count]]&lt;1000,"Under 1000","1000 or more")</f>
        <v>Under 1000</v>
      </c>
      <c r="Q1196" s="11">
        <f>Sheet1__2[[#This Row],[rating]]*Sheet1__2[[#This Row],[rating_count]]</f>
        <v>133.20000000000002</v>
      </c>
    </row>
    <row r="1197" spans="1:17" hidden="1" x14ac:dyDescent="0.35">
      <c r="A1197" s="1" t="s">
        <v>1202</v>
      </c>
      <c r="B1197" s="1" t="s">
        <v>2428</v>
      </c>
      <c r="C1197" s="1" t="s">
        <v>1428</v>
      </c>
      <c r="D1197" s="1" t="s">
        <v>1524</v>
      </c>
      <c r="E1197" s="1" t="s">
        <v>1525</v>
      </c>
      <c r="F1197" s="1" t="s">
        <v>1527</v>
      </c>
      <c r="G1197" s="4">
        <v>1299</v>
      </c>
      <c r="H1197" s="5" t="str">
        <f>IF(Sheet1__2[[#This Row],[discounted_price]]&lt;200,"&lt;₹200",IF(OR(Sheet1__2[[#This Row],[discounted_price]]=200,Sheet1__2[[#This Row],[discounted_price]]&lt;=500),"₹200-₹500","&gt;₹500"))</f>
        <v>&gt;₹500</v>
      </c>
      <c r="I1197" s="4">
        <v>2495</v>
      </c>
      <c r="J1197" s="3">
        <v>0.48</v>
      </c>
      <c r="K1197" s="1" t="str">
        <f>IF(Sheet1__2[[#This Row],[discount_percentage]]&gt;=50%,"50% or More","&lt;50%")</f>
        <v>&lt;50%</v>
      </c>
      <c r="M1197" s="1">
        <v>2</v>
      </c>
      <c r="N1197" s="2">
        <f>Sheet1__2[[#This Row],[actual_price]]*Sheet1__2[[#This Row],[rating_count]]</f>
        <v>4990</v>
      </c>
      <c r="O1197" s="1">
        <v>2</v>
      </c>
      <c r="P1197" s="1" t="str">
        <f>IF(Sheet1__2[[#This Row],[rating_count]]&lt;1000,"Under 1000","1000 or more")</f>
        <v>Under 1000</v>
      </c>
      <c r="Q1197" s="11">
        <f>Sheet1__2[[#This Row],[rating]]*Sheet1__2[[#This Row],[rating_count]]</f>
        <v>4</v>
      </c>
    </row>
    <row r="1198" spans="1:17" hidden="1" x14ac:dyDescent="0.35">
      <c r="A1198" s="1" t="s">
        <v>1203</v>
      </c>
      <c r="B1198" s="1" t="s">
        <v>2429</v>
      </c>
      <c r="C1198" s="1" t="s">
        <v>1428</v>
      </c>
      <c r="D1198" s="1" t="s">
        <v>1521</v>
      </c>
      <c r="E1198" s="1" t="s">
        <v>1522</v>
      </c>
      <c r="F1198" s="1" t="s">
        <v>1536</v>
      </c>
      <c r="G1198" s="4">
        <v>2449</v>
      </c>
      <c r="H1198" s="5" t="str">
        <f>IF(Sheet1__2[[#This Row],[discounted_price]]&lt;200,"&lt;₹200",IF(OR(Sheet1__2[[#This Row],[discounted_price]]=200,Sheet1__2[[#This Row],[discounted_price]]&lt;=500),"₹200-₹500","&gt;₹500"))</f>
        <v>&gt;₹500</v>
      </c>
      <c r="I1198" s="4">
        <v>3390</v>
      </c>
      <c r="J1198" s="3">
        <v>0.28000000000000003</v>
      </c>
      <c r="K1198" s="1" t="str">
        <f>IF(Sheet1__2[[#This Row],[discount_percentage]]&gt;=50%,"50% or More","&lt;50%")</f>
        <v>&lt;50%</v>
      </c>
      <c r="M1198" s="1">
        <v>4</v>
      </c>
      <c r="N1198" s="2">
        <f>Sheet1__2[[#This Row],[actual_price]]*Sheet1__2[[#This Row],[rating_count]]</f>
        <v>17648340</v>
      </c>
      <c r="O1198" s="1">
        <v>5206</v>
      </c>
      <c r="P1198" s="1" t="str">
        <f>IF(Sheet1__2[[#This Row],[rating_count]]&lt;1000,"Under 1000","1000 or more")</f>
        <v>1000 or more</v>
      </c>
      <c r="Q1198" s="11">
        <f>Sheet1__2[[#This Row],[rating]]*Sheet1__2[[#This Row],[rating_count]]</f>
        <v>20824</v>
      </c>
    </row>
    <row r="1199" spans="1:17" hidden="1" x14ac:dyDescent="0.35">
      <c r="A1199" s="1" t="s">
        <v>1204</v>
      </c>
      <c r="B1199" s="1" t="s">
        <v>2391</v>
      </c>
      <c r="C1199" s="1" t="s">
        <v>1428</v>
      </c>
      <c r="D1199" s="1" t="s">
        <v>1524</v>
      </c>
      <c r="E1199" s="1" t="s">
        <v>1537</v>
      </c>
      <c r="F1199" s="1" t="s">
        <v>1538</v>
      </c>
      <c r="G1199" s="4">
        <v>1049</v>
      </c>
      <c r="H1199" s="5" t="str">
        <f>IF(Sheet1__2[[#This Row],[discounted_price]]&lt;200,"&lt;₹200",IF(OR(Sheet1__2[[#This Row],[discounted_price]]=200,Sheet1__2[[#This Row],[discounted_price]]&lt;=500),"₹200-₹500","&gt;₹500"))</f>
        <v>&gt;₹500</v>
      </c>
      <c r="I1199" s="4">
        <v>2499</v>
      </c>
      <c r="J1199" s="3">
        <v>0.57999999999999996</v>
      </c>
      <c r="K1199" s="1" t="str">
        <f>IF(Sheet1__2[[#This Row],[discount_percentage]]&gt;=50%,"50% or More","&lt;50%")</f>
        <v>50% or More</v>
      </c>
      <c r="M1199" s="1">
        <v>3.7</v>
      </c>
      <c r="N1199" s="2">
        <f>Sheet1__2[[#This Row],[actual_price]]*Sheet1__2[[#This Row],[rating_count]]</f>
        <v>1594362</v>
      </c>
      <c r="O1199" s="1">
        <v>638</v>
      </c>
      <c r="P1199" s="1" t="str">
        <f>IF(Sheet1__2[[#This Row],[rating_count]]&lt;1000,"Under 1000","1000 or more")</f>
        <v>Under 1000</v>
      </c>
      <c r="Q1199" s="11">
        <f>Sheet1__2[[#This Row],[rating]]*Sheet1__2[[#This Row],[rating_count]]</f>
        <v>2360.6</v>
      </c>
    </row>
    <row r="1200" spans="1:17" hidden="1" x14ac:dyDescent="0.35">
      <c r="A1200" s="1" t="s">
        <v>1205</v>
      </c>
      <c r="B1200" s="1" t="s">
        <v>2430</v>
      </c>
      <c r="C1200" s="1" t="s">
        <v>1428</v>
      </c>
      <c r="D1200" s="1" t="s">
        <v>1524</v>
      </c>
      <c r="E1200" s="1" t="s">
        <v>1551</v>
      </c>
      <c r="F1200" s="1" t="s">
        <v>1585</v>
      </c>
      <c r="G1200" s="4">
        <v>2399</v>
      </c>
      <c r="H1200" s="5" t="str">
        <f>IF(Sheet1__2[[#This Row],[discounted_price]]&lt;200,"&lt;₹200",IF(OR(Sheet1__2[[#This Row],[discounted_price]]=200,Sheet1__2[[#This Row],[discounted_price]]&lt;=500),"₹200-₹500","&gt;₹500"))</f>
        <v>&gt;₹500</v>
      </c>
      <c r="I1200" s="4">
        <v>4200</v>
      </c>
      <c r="J1200" s="3">
        <v>0.43</v>
      </c>
      <c r="K1200" s="1" t="str">
        <f>IF(Sheet1__2[[#This Row],[discount_percentage]]&gt;=50%,"50% or More","&lt;50%")</f>
        <v>&lt;50%</v>
      </c>
      <c r="M1200" s="1">
        <v>3.8</v>
      </c>
      <c r="N1200" s="2">
        <f>Sheet1__2[[#This Row],[actual_price]]*Sheet1__2[[#This Row],[rating_count]]</f>
        <v>1667400</v>
      </c>
      <c r="O1200" s="1">
        <v>397</v>
      </c>
      <c r="P1200" s="1" t="str">
        <f>IF(Sheet1__2[[#This Row],[rating_count]]&lt;1000,"Under 1000","1000 or more")</f>
        <v>Under 1000</v>
      </c>
      <c r="Q1200" s="11">
        <f>Sheet1__2[[#This Row],[rating]]*Sheet1__2[[#This Row],[rating_count]]</f>
        <v>1508.6</v>
      </c>
    </row>
    <row r="1201" spans="1:17" hidden="1" x14ac:dyDescent="0.35">
      <c r="A1201" s="1" t="s">
        <v>1206</v>
      </c>
      <c r="B1201" s="1" t="s">
        <v>2431</v>
      </c>
      <c r="C1201" s="1" t="s">
        <v>1428</v>
      </c>
      <c r="D1201" s="1" t="s">
        <v>1521</v>
      </c>
      <c r="E1201" s="1" t="s">
        <v>1528</v>
      </c>
      <c r="F1201" s="1" t="s">
        <v>1546</v>
      </c>
      <c r="G1201" s="4">
        <v>2286</v>
      </c>
      <c r="H1201" s="5" t="str">
        <f>IF(Sheet1__2[[#This Row],[discounted_price]]&lt;200,"&lt;₹200",IF(OR(Sheet1__2[[#This Row],[discounted_price]]=200,Sheet1__2[[#This Row],[discounted_price]]&lt;=500),"₹200-₹500","&gt;₹500"))</f>
        <v>&gt;₹500</v>
      </c>
      <c r="I1201" s="4">
        <v>4495</v>
      </c>
      <c r="J1201" s="3">
        <v>0.49</v>
      </c>
      <c r="K1201" s="1" t="str">
        <f>IF(Sheet1__2[[#This Row],[discount_percentage]]&gt;=50%,"50% or More","&lt;50%")</f>
        <v>&lt;50%</v>
      </c>
      <c r="M1201" s="1">
        <v>3.9</v>
      </c>
      <c r="N1201" s="2">
        <f>Sheet1__2[[#This Row],[actual_price]]*Sheet1__2[[#This Row],[rating_count]]</f>
        <v>1465370</v>
      </c>
      <c r="O1201" s="1">
        <v>326</v>
      </c>
      <c r="P1201" s="1" t="str">
        <f>IF(Sheet1__2[[#This Row],[rating_count]]&lt;1000,"Under 1000","1000 or more")</f>
        <v>Under 1000</v>
      </c>
      <c r="Q1201" s="11">
        <f>Sheet1__2[[#This Row],[rating]]*Sheet1__2[[#This Row],[rating_count]]</f>
        <v>1271.3999999999999</v>
      </c>
    </row>
    <row r="1202" spans="1:17" hidden="1" x14ac:dyDescent="0.35">
      <c r="A1202" s="1" t="s">
        <v>1207</v>
      </c>
      <c r="B1202" s="1" t="s">
        <v>2353</v>
      </c>
      <c r="C1202" s="1" t="s">
        <v>1428</v>
      </c>
      <c r="D1202" s="1" t="s">
        <v>1521</v>
      </c>
      <c r="E1202" s="1" t="s">
        <v>1522</v>
      </c>
      <c r="F1202" s="1" t="s">
        <v>1579</v>
      </c>
      <c r="G1202" s="4">
        <v>499</v>
      </c>
      <c r="H1202" s="5" t="str">
        <f>IF(Sheet1__2[[#This Row],[discounted_price]]&lt;200,"&lt;₹200",IF(OR(Sheet1__2[[#This Row],[discounted_price]]=200,Sheet1__2[[#This Row],[discounted_price]]&lt;=500),"₹200-₹500","&gt;₹500"))</f>
        <v>₹200-₹500</v>
      </c>
      <c r="I1202" s="4">
        <v>2199</v>
      </c>
      <c r="J1202" s="3">
        <v>0.77</v>
      </c>
      <c r="K1202" s="1" t="str">
        <f>IF(Sheet1__2[[#This Row],[discount_percentage]]&gt;=50%,"50% or More","&lt;50%")</f>
        <v>50% or More</v>
      </c>
      <c r="M1202" s="1">
        <v>3.1</v>
      </c>
      <c r="N1202" s="2">
        <f>Sheet1__2[[#This Row],[actual_price]]*Sheet1__2[[#This Row],[rating_count]]</f>
        <v>7755873</v>
      </c>
      <c r="O1202" s="1">
        <v>3527</v>
      </c>
      <c r="P1202" s="1" t="str">
        <f>IF(Sheet1__2[[#This Row],[rating_count]]&lt;1000,"Under 1000","1000 or more")</f>
        <v>1000 or more</v>
      </c>
      <c r="Q1202" s="11">
        <f>Sheet1__2[[#This Row],[rating]]*Sheet1__2[[#This Row],[rating_count]]</f>
        <v>10933.7</v>
      </c>
    </row>
    <row r="1203" spans="1:17" hidden="1" x14ac:dyDescent="0.35">
      <c r="A1203" s="1" t="s">
        <v>1208</v>
      </c>
      <c r="B1203" s="1" t="s">
        <v>2432</v>
      </c>
      <c r="C1203" s="1" t="s">
        <v>1428</v>
      </c>
      <c r="D1203" s="1" t="s">
        <v>1521</v>
      </c>
      <c r="E1203" s="1" t="s">
        <v>1522</v>
      </c>
      <c r="F1203" s="1" t="s">
        <v>1550</v>
      </c>
      <c r="G1203" s="4">
        <v>429</v>
      </c>
      <c r="H1203" s="5" t="str">
        <f>IF(Sheet1__2[[#This Row],[discounted_price]]&lt;200,"&lt;₹200",IF(OR(Sheet1__2[[#This Row],[discounted_price]]=200,Sheet1__2[[#This Row],[discounted_price]]&lt;=500),"₹200-₹500","&gt;₹500"))</f>
        <v>₹200-₹500</v>
      </c>
      <c r="I1203" s="4">
        <v>999</v>
      </c>
      <c r="J1203" s="3">
        <v>0.56999999999999995</v>
      </c>
      <c r="K1203" s="1" t="str">
        <f>IF(Sheet1__2[[#This Row],[discount_percentage]]&gt;=50%,"50% or More","&lt;50%")</f>
        <v>50% or More</v>
      </c>
      <c r="M1203" s="1">
        <v>3</v>
      </c>
      <c r="N1203" s="2">
        <f>Sheet1__2[[#This Row],[actual_price]]*Sheet1__2[[#This Row],[rating_count]]</f>
        <v>616383</v>
      </c>
      <c r="O1203" s="1">
        <v>617</v>
      </c>
      <c r="P1203" s="1" t="str">
        <f>IF(Sheet1__2[[#This Row],[rating_count]]&lt;1000,"Under 1000","1000 or more")</f>
        <v>Under 1000</v>
      </c>
      <c r="Q1203" s="11">
        <f>Sheet1__2[[#This Row],[rating]]*Sheet1__2[[#This Row],[rating_count]]</f>
        <v>1851</v>
      </c>
    </row>
    <row r="1204" spans="1:17" hidden="1" x14ac:dyDescent="0.35">
      <c r="A1204" s="1" t="s">
        <v>1209</v>
      </c>
      <c r="B1204" s="1" t="s">
        <v>2433</v>
      </c>
      <c r="C1204" s="1" t="s">
        <v>1428</v>
      </c>
      <c r="D1204" s="1" t="s">
        <v>1521</v>
      </c>
      <c r="E1204" s="1" t="s">
        <v>1522</v>
      </c>
      <c r="F1204" s="1" t="s">
        <v>1548</v>
      </c>
      <c r="G1204" s="4">
        <v>299</v>
      </c>
      <c r="H1204" s="5" t="str">
        <f>IF(Sheet1__2[[#This Row],[discounted_price]]&lt;200,"&lt;₹200",IF(OR(Sheet1__2[[#This Row],[discounted_price]]=200,Sheet1__2[[#This Row],[discounted_price]]&lt;=500),"₹200-₹500","&gt;₹500"))</f>
        <v>₹200-₹500</v>
      </c>
      <c r="I1204" s="4">
        <v>595</v>
      </c>
      <c r="J1204" s="3">
        <v>0.5</v>
      </c>
      <c r="K1204" s="1" t="str">
        <f>IF(Sheet1__2[[#This Row],[discount_percentage]]&gt;=50%,"50% or More","&lt;50%")</f>
        <v>50% or More</v>
      </c>
      <c r="M1204" s="1">
        <v>4</v>
      </c>
      <c r="N1204" s="2">
        <f>Sheet1__2[[#This Row],[actual_price]]*Sheet1__2[[#This Row],[rating_count]]</f>
        <v>186830</v>
      </c>
      <c r="O1204" s="1">
        <v>314</v>
      </c>
      <c r="P1204" s="1" t="str">
        <f>IF(Sheet1__2[[#This Row],[rating_count]]&lt;1000,"Under 1000","1000 or more")</f>
        <v>Under 1000</v>
      </c>
      <c r="Q1204" s="11">
        <f>Sheet1__2[[#This Row],[rating]]*Sheet1__2[[#This Row],[rating_count]]</f>
        <v>1256</v>
      </c>
    </row>
    <row r="1205" spans="1:17" hidden="1" x14ac:dyDescent="0.35">
      <c r="A1205" s="1" t="s">
        <v>1210</v>
      </c>
      <c r="B1205" s="1" t="s">
        <v>2434</v>
      </c>
      <c r="C1205" s="1" t="s">
        <v>1428</v>
      </c>
      <c r="D1205" s="1" t="s">
        <v>1521</v>
      </c>
      <c r="E1205" s="1" t="s">
        <v>1561</v>
      </c>
      <c r="F1205" s="1" t="s">
        <v>1571</v>
      </c>
      <c r="G1205" s="4">
        <v>5395</v>
      </c>
      <c r="H1205" s="5" t="str">
        <f>IF(Sheet1__2[[#This Row],[discounted_price]]&lt;200,"&lt;₹200",IF(OR(Sheet1__2[[#This Row],[discounted_price]]=200,Sheet1__2[[#This Row],[discounted_price]]&lt;=500),"₹200-₹500","&gt;₹500"))</f>
        <v>&gt;₹500</v>
      </c>
      <c r="I1205" s="4">
        <v>19990</v>
      </c>
      <c r="J1205" s="3">
        <v>0.73</v>
      </c>
      <c r="K1205" s="1" t="str">
        <f>IF(Sheet1__2[[#This Row],[discount_percentage]]&gt;=50%,"50% or More","&lt;50%")</f>
        <v>50% or More</v>
      </c>
      <c r="M1205" s="1">
        <v>4.4000000000000004</v>
      </c>
      <c r="N1205" s="2">
        <f>Sheet1__2[[#This Row],[actual_price]]*Sheet1__2[[#This Row],[rating_count]]</f>
        <v>10694650</v>
      </c>
      <c r="O1205" s="1">
        <v>535</v>
      </c>
      <c r="P1205" s="1" t="str">
        <f>IF(Sheet1__2[[#This Row],[rating_count]]&lt;1000,"Under 1000","1000 or more")</f>
        <v>Under 1000</v>
      </c>
      <c r="Q1205" s="11">
        <f>Sheet1__2[[#This Row],[rating]]*Sheet1__2[[#This Row],[rating_count]]</f>
        <v>2354</v>
      </c>
    </row>
    <row r="1206" spans="1:17" hidden="1" x14ac:dyDescent="0.35">
      <c r="A1206" s="1" t="s">
        <v>1211</v>
      </c>
      <c r="B1206" s="1" t="s">
        <v>2205</v>
      </c>
      <c r="C1206" s="1" t="s">
        <v>1428</v>
      </c>
      <c r="D1206" s="1" t="s">
        <v>1521</v>
      </c>
      <c r="E1206" s="1" t="s">
        <v>1528</v>
      </c>
      <c r="F1206" s="1" t="s">
        <v>1529</v>
      </c>
      <c r="G1206" s="4">
        <v>559</v>
      </c>
      <c r="H1206" s="5" t="str">
        <f>IF(Sheet1__2[[#This Row],[discounted_price]]&lt;200,"&lt;₹200",IF(OR(Sheet1__2[[#This Row],[discounted_price]]=200,Sheet1__2[[#This Row],[discounted_price]]&lt;=500),"₹200-₹500","&gt;₹500"))</f>
        <v>&gt;₹500</v>
      </c>
      <c r="I1206" s="4">
        <v>1010</v>
      </c>
      <c r="J1206" s="3">
        <v>0.45</v>
      </c>
      <c r="K1206" s="1" t="str">
        <f>IF(Sheet1__2[[#This Row],[discount_percentage]]&gt;=50%,"50% or More","&lt;50%")</f>
        <v>&lt;50%</v>
      </c>
      <c r="M1206" s="1">
        <v>4.0999999999999996</v>
      </c>
      <c r="N1206" s="2">
        <f>Sheet1__2[[#This Row],[actual_price]]*Sheet1__2[[#This Row],[rating_count]]</f>
        <v>17498250</v>
      </c>
      <c r="O1206" s="1">
        <v>17325</v>
      </c>
      <c r="P1206" s="1" t="str">
        <f>IF(Sheet1__2[[#This Row],[rating_count]]&lt;1000,"Under 1000","1000 or more")</f>
        <v>1000 or more</v>
      </c>
      <c r="Q1206" s="11">
        <f>Sheet1__2[[#This Row],[rating]]*Sheet1__2[[#This Row],[rating_count]]</f>
        <v>71032.5</v>
      </c>
    </row>
    <row r="1207" spans="1:17" hidden="1" x14ac:dyDescent="0.35">
      <c r="A1207" s="1" t="s">
        <v>1212</v>
      </c>
      <c r="B1207" s="1" t="s">
        <v>2281</v>
      </c>
      <c r="C1207" s="1" t="s">
        <v>1428</v>
      </c>
      <c r="D1207" s="1" t="s">
        <v>1521</v>
      </c>
      <c r="E1207" s="1" t="s">
        <v>1528</v>
      </c>
      <c r="F1207" s="1" t="s">
        <v>1529</v>
      </c>
      <c r="G1207" s="4">
        <v>660</v>
      </c>
      <c r="H1207" s="5" t="str">
        <f>IF(Sheet1__2[[#This Row],[discounted_price]]&lt;200,"&lt;₹200",IF(OR(Sheet1__2[[#This Row],[discounted_price]]=200,Sheet1__2[[#This Row],[discounted_price]]&lt;=500),"₹200-₹500","&gt;₹500"))</f>
        <v>&gt;₹500</v>
      </c>
      <c r="I1207" s="4">
        <v>1100</v>
      </c>
      <c r="J1207" s="3">
        <v>0.4</v>
      </c>
      <c r="K1207" s="1" t="str">
        <f>IF(Sheet1__2[[#This Row],[discount_percentage]]&gt;=50%,"50% or More","&lt;50%")</f>
        <v>&lt;50%</v>
      </c>
      <c r="M1207" s="1">
        <v>3.6</v>
      </c>
      <c r="N1207" s="2">
        <f>Sheet1__2[[#This Row],[actual_price]]*Sheet1__2[[#This Row],[rating_count]]</f>
        <v>100100</v>
      </c>
      <c r="O1207" s="1">
        <v>91</v>
      </c>
      <c r="P1207" s="1" t="str">
        <f>IF(Sheet1__2[[#This Row],[rating_count]]&lt;1000,"Under 1000","1000 or more")</f>
        <v>Under 1000</v>
      </c>
      <c r="Q1207" s="11">
        <f>Sheet1__2[[#This Row],[rating]]*Sheet1__2[[#This Row],[rating_count]]</f>
        <v>327.60000000000002</v>
      </c>
    </row>
    <row r="1208" spans="1:17" hidden="1" x14ac:dyDescent="0.35">
      <c r="A1208" s="1" t="s">
        <v>1213</v>
      </c>
      <c r="B1208" s="1" t="s">
        <v>2435</v>
      </c>
      <c r="C1208" s="1" t="s">
        <v>1428</v>
      </c>
      <c r="D1208" s="1" t="s">
        <v>1521</v>
      </c>
      <c r="E1208" s="1" t="s">
        <v>1522</v>
      </c>
      <c r="F1208" s="1" t="s">
        <v>1547</v>
      </c>
      <c r="G1208" s="4">
        <v>419</v>
      </c>
      <c r="H1208" s="5" t="str">
        <f>IF(Sheet1__2[[#This Row],[discounted_price]]&lt;200,"&lt;₹200",IF(OR(Sheet1__2[[#This Row],[discounted_price]]=200,Sheet1__2[[#This Row],[discounted_price]]&lt;=500),"₹200-₹500","&gt;₹500"))</f>
        <v>₹200-₹500</v>
      </c>
      <c r="I1208" s="4">
        <v>999</v>
      </c>
      <c r="J1208" s="3">
        <v>0.57999999999999996</v>
      </c>
      <c r="K1208" s="1" t="str">
        <f>IF(Sheet1__2[[#This Row],[discount_percentage]]&gt;=50%,"50% or More","&lt;50%")</f>
        <v>50% or More</v>
      </c>
      <c r="M1208" s="1">
        <v>4.4000000000000004</v>
      </c>
      <c r="N1208" s="2">
        <f>Sheet1__2[[#This Row],[actual_price]]*Sheet1__2[[#This Row],[rating_count]]</f>
        <v>226773</v>
      </c>
      <c r="O1208" s="1">
        <v>227</v>
      </c>
      <c r="P1208" s="1" t="str">
        <f>IF(Sheet1__2[[#This Row],[rating_count]]&lt;1000,"Under 1000","1000 or more")</f>
        <v>Under 1000</v>
      </c>
      <c r="Q1208" s="11">
        <f>Sheet1__2[[#This Row],[rating]]*Sheet1__2[[#This Row],[rating_count]]</f>
        <v>998.80000000000007</v>
      </c>
    </row>
    <row r="1209" spans="1:17" hidden="1" x14ac:dyDescent="0.35">
      <c r="A1209" s="1" t="s">
        <v>1214</v>
      </c>
      <c r="B1209" s="1" t="s">
        <v>2436</v>
      </c>
      <c r="C1209" s="1" t="s">
        <v>1428</v>
      </c>
      <c r="D1209" s="1" t="s">
        <v>1524</v>
      </c>
      <c r="E1209" s="1" t="s">
        <v>1537</v>
      </c>
      <c r="F1209" s="1" t="s">
        <v>1539</v>
      </c>
      <c r="G1209" s="4">
        <v>7349</v>
      </c>
      <c r="H1209" s="5" t="str">
        <f>IF(Sheet1__2[[#This Row],[discounted_price]]&lt;200,"&lt;₹200",IF(OR(Sheet1__2[[#This Row],[discounted_price]]=200,Sheet1__2[[#This Row],[discounted_price]]&lt;=500),"₹200-₹500","&gt;₹500"))</f>
        <v>&gt;₹500</v>
      </c>
      <c r="I1209" s="4">
        <v>10900</v>
      </c>
      <c r="J1209" s="3">
        <v>0.33</v>
      </c>
      <c r="K1209" s="1" t="str">
        <f>IF(Sheet1__2[[#This Row],[discount_percentage]]&gt;=50%,"50% or More","&lt;50%")</f>
        <v>&lt;50%</v>
      </c>
      <c r="M1209" s="1">
        <v>4.2</v>
      </c>
      <c r="N1209" s="2">
        <f>Sheet1__2[[#This Row],[actual_price]]*Sheet1__2[[#This Row],[rating_count]]</f>
        <v>130331300</v>
      </c>
      <c r="O1209" s="1">
        <v>11957</v>
      </c>
      <c r="P1209" s="1" t="str">
        <f>IF(Sheet1__2[[#This Row],[rating_count]]&lt;1000,"Under 1000","1000 or more")</f>
        <v>1000 or more</v>
      </c>
      <c r="Q1209" s="11">
        <f>Sheet1__2[[#This Row],[rating]]*Sheet1__2[[#This Row],[rating_count]]</f>
        <v>50219.4</v>
      </c>
    </row>
    <row r="1210" spans="1:17" hidden="1" x14ac:dyDescent="0.35">
      <c r="A1210" s="1" t="s">
        <v>1215</v>
      </c>
      <c r="B1210" s="1" t="s">
        <v>2437</v>
      </c>
      <c r="C1210" s="1" t="s">
        <v>1428</v>
      </c>
      <c r="D1210" s="1" t="s">
        <v>1524</v>
      </c>
      <c r="E1210" s="1" t="s">
        <v>1551</v>
      </c>
      <c r="F1210" s="1" t="s">
        <v>1552</v>
      </c>
      <c r="G1210" s="4">
        <v>2899</v>
      </c>
      <c r="H1210" s="5" t="str">
        <f>IF(Sheet1__2[[#This Row],[discounted_price]]&lt;200,"&lt;₹200",IF(OR(Sheet1__2[[#This Row],[discounted_price]]=200,Sheet1__2[[#This Row],[discounted_price]]&lt;=500),"₹200-₹500","&gt;₹500"))</f>
        <v>&gt;₹500</v>
      </c>
      <c r="I1210" s="4">
        <v>4005</v>
      </c>
      <c r="J1210" s="3">
        <v>0.28000000000000003</v>
      </c>
      <c r="K1210" s="1" t="str">
        <f>IF(Sheet1__2[[#This Row],[discount_percentage]]&gt;=50%,"50% or More","&lt;50%")</f>
        <v>&lt;50%</v>
      </c>
      <c r="M1210" s="1">
        <v>4.3</v>
      </c>
      <c r="N1210" s="2">
        <f>Sheet1__2[[#This Row],[actual_price]]*Sheet1__2[[#This Row],[rating_count]]</f>
        <v>28595700</v>
      </c>
      <c r="O1210" s="1">
        <v>7140</v>
      </c>
      <c r="P1210" s="1" t="str">
        <f>IF(Sheet1__2[[#This Row],[rating_count]]&lt;1000,"Under 1000","1000 or more")</f>
        <v>1000 or more</v>
      </c>
      <c r="Q1210" s="11">
        <f>Sheet1__2[[#This Row],[rating]]*Sheet1__2[[#This Row],[rating_count]]</f>
        <v>30702</v>
      </c>
    </row>
    <row r="1211" spans="1:17" hidden="1" x14ac:dyDescent="0.35">
      <c r="A1211" s="1" t="s">
        <v>1216</v>
      </c>
      <c r="B1211" s="1" t="s">
        <v>2438</v>
      </c>
      <c r="C1211" s="1" t="s">
        <v>1428</v>
      </c>
      <c r="D1211" s="1" t="s">
        <v>1521</v>
      </c>
      <c r="E1211" s="1" t="s">
        <v>1528</v>
      </c>
      <c r="F1211" s="1" t="s">
        <v>1546</v>
      </c>
      <c r="G1211" s="4">
        <v>1799</v>
      </c>
      <c r="H1211" s="5" t="str">
        <f>IF(Sheet1__2[[#This Row],[discounted_price]]&lt;200,"&lt;₹200",IF(OR(Sheet1__2[[#This Row],[discounted_price]]=200,Sheet1__2[[#This Row],[discounted_price]]&lt;=500),"₹200-₹500","&gt;₹500"))</f>
        <v>&gt;₹500</v>
      </c>
      <c r="I1211" s="4">
        <v>3295</v>
      </c>
      <c r="J1211" s="3">
        <v>0.45</v>
      </c>
      <c r="K1211" s="1" t="str">
        <f>IF(Sheet1__2[[#This Row],[discount_percentage]]&gt;=50%,"50% or More","&lt;50%")</f>
        <v>&lt;50%</v>
      </c>
      <c r="M1211" s="1">
        <v>3.8</v>
      </c>
      <c r="N1211" s="2">
        <f>Sheet1__2[[#This Row],[actual_price]]*Sheet1__2[[#This Row],[rating_count]]</f>
        <v>2263665</v>
      </c>
      <c r="O1211" s="1">
        <v>687</v>
      </c>
      <c r="P1211" s="1" t="str">
        <f>IF(Sheet1__2[[#This Row],[rating_count]]&lt;1000,"Under 1000","1000 or more")</f>
        <v>Under 1000</v>
      </c>
      <c r="Q1211" s="11">
        <f>Sheet1__2[[#This Row],[rating]]*Sheet1__2[[#This Row],[rating_count]]</f>
        <v>2610.6</v>
      </c>
    </row>
    <row r="1212" spans="1:17" hidden="1" x14ac:dyDescent="0.35">
      <c r="A1212" s="1" t="s">
        <v>1217</v>
      </c>
      <c r="B1212" s="1" t="s">
        <v>2439</v>
      </c>
      <c r="C1212" s="1" t="s">
        <v>1428</v>
      </c>
      <c r="D1212" s="1" t="s">
        <v>1521</v>
      </c>
      <c r="E1212" s="1" t="s">
        <v>1522</v>
      </c>
      <c r="F1212" s="1" t="s">
        <v>1548</v>
      </c>
      <c r="G1212" s="4">
        <v>1474</v>
      </c>
      <c r="H1212" s="5" t="str">
        <f>IF(Sheet1__2[[#This Row],[discounted_price]]&lt;200,"&lt;₹200",IF(OR(Sheet1__2[[#This Row],[discounted_price]]=200,Sheet1__2[[#This Row],[discounted_price]]&lt;=500),"₹200-₹500","&gt;₹500"))</f>
        <v>&gt;₹500</v>
      </c>
      <c r="I1212" s="4">
        <v>4650</v>
      </c>
      <c r="J1212" s="3">
        <v>0.68</v>
      </c>
      <c r="K1212" s="1" t="str">
        <f>IF(Sheet1__2[[#This Row],[discount_percentage]]&gt;=50%,"50% or More","&lt;50%")</f>
        <v>50% or More</v>
      </c>
      <c r="M1212" s="1">
        <v>4.0999999999999996</v>
      </c>
      <c r="N1212" s="2">
        <f>Sheet1__2[[#This Row],[actual_price]]*Sheet1__2[[#This Row],[rating_count]]</f>
        <v>4859250</v>
      </c>
      <c r="O1212" s="1">
        <v>1045</v>
      </c>
      <c r="P1212" s="1" t="str">
        <f>IF(Sheet1__2[[#This Row],[rating_count]]&lt;1000,"Under 1000","1000 or more")</f>
        <v>1000 or more</v>
      </c>
      <c r="Q1212" s="11">
        <f>Sheet1__2[[#This Row],[rating]]*Sheet1__2[[#This Row],[rating_count]]</f>
        <v>4284.5</v>
      </c>
    </row>
    <row r="1213" spans="1:17" hidden="1" x14ac:dyDescent="0.35">
      <c r="A1213" s="1" t="s">
        <v>1218</v>
      </c>
      <c r="B1213" s="1" t="s">
        <v>2440</v>
      </c>
      <c r="C1213" s="1" t="s">
        <v>1428</v>
      </c>
      <c r="D1213" s="1" t="s">
        <v>1521</v>
      </c>
      <c r="E1213" s="1" t="s">
        <v>1561</v>
      </c>
      <c r="F1213" s="1" t="s">
        <v>1571</v>
      </c>
      <c r="G1213" s="4">
        <v>15999</v>
      </c>
      <c r="H1213" s="5" t="str">
        <f>IF(Sheet1__2[[#This Row],[discounted_price]]&lt;200,"&lt;₹200",IF(OR(Sheet1__2[[#This Row],[discounted_price]]=200,Sheet1__2[[#This Row],[discounted_price]]&lt;=500),"₹200-₹500","&gt;₹500"))</f>
        <v>&gt;₹500</v>
      </c>
      <c r="I1213" s="4">
        <v>24500</v>
      </c>
      <c r="J1213" s="3">
        <v>0.35</v>
      </c>
      <c r="K1213" s="1" t="str">
        <f>IF(Sheet1__2[[#This Row],[discount_percentage]]&gt;=50%,"50% or More","&lt;50%")</f>
        <v>&lt;50%</v>
      </c>
      <c r="M1213" s="1">
        <v>4</v>
      </c>
      <c r="N1213" s="2">
        <f>Sheet1__2[[#This Row],[actual_price]]*Sheet1__2[[#This Row],[rating_count]]</f>
        <v>274547000</v>
      </c>
      <c r="O1213" s="1">
        <v>11206</v>
      </c>
      <c r="P1213" s="1" t="str">
        <f>IF(Sheet1__2[[#This Row],[rating_count]]&lt;1000,"Under 1000","1000 or more")</f>
        <v>1000 or more</v>
      </c>
      <c r="Q1213" s="11">
        <f>Sheet1__2[[#This Row],[rating]]*Sheet1__2[[#This Row],[rating_count]]</f>
        <v>44824</v>
      </c>
    </row>
    <row r="1214" spans="1:17" hidden="1" x14ac:dyDescent="0.35">
      <c r="A1214" s="1" t="s">
        <v>1219</v>
      </c>
      <c r="B1214" s="1" t="s">
        <v>2204</v>
      </c>
      <c r="C1214" s="1" t="s">
        <v>1428</v>
      </c>
      <c r="D1214" s="1" t="s">
        <v>1524</v>
      </c>
      <c r="E1214" s="1" t="s">
        <v>1537</v>
      </c>
      <c r="F1214" s="1" t="s">
        <v>1538</v>
      </c>
      <c r="G1214" s="4">
        <v>3645</v>
      </c>
      <c r="H1214" s="5" t="str">
        <f>IF(Sheet1__2[[#This Row],[discounted_price]]&lt;200,"&lt;₹200",IF(OR(Sheet1__2[[#This Row],[discounted_price]]=200,Sheet1__2[[#This Row],[discounted_price]]&lt;=500),"₹200-₹500","&gt;₹500"))</f>
        <v>&gt;₹500</v>
      </c>
      <c r="I1214" s="4">
        <v>6070</v>
      </c>
      <c r="J1214" s="3">
        <v>0.4</v>
      </c>
      <c r="K1214" s="1" t="str">
        <f>IF(Sheet1__2[[#This Row],[discount_percentage]]&gt;=50%,"50% or More","&lt;50%")</f>
        <v>&lt;50%</v>
      </c>
      <c r="M1214" s="1">
        <v>4.2</v>
      </c>
      <c r="N1214" s="2">
        <f>Sheet1__2[[#This Row],[actual_price]]*Sheet1__2[[#This Row],[rating_count]]</f>
        <v>3405270</v>
      </c>
      <c r="O1214" s="1">
        <v>561</v>
      </c>
      <c r="P1214" s="1" t="str">
        <f>IF(Sheet1__2[[#This Row],[rating_count]]&lt;1000,"Under 1000","1000 or more")</f>
        <v>Under 1000</v>
      </c>
      <c r="Q1214" s="11">
        <f>Sheet1__2[[#This Row],[rating]]*Sheet1__2[[#This Row],[rating_count]]</f>
        <v>2356.2000000000003</v>
      </c>
    </row>
    <row r="1215" spans="1:17" hidden="1" x14ac:dyDescent="0.35">
      <c r="A1215" s="1" t="s">
        <v>1220</v>
      </c>
      <c r="B1215" s="1" t="s">
        <v>2441</v>
      </c>
      <c r="C1215" s="1" t="s">
        <v>1428</v>
      </c>
      <c r="D1215" s="1" t="s">
        <v>1521</v>
      </c>
      <c r="E1215" s="1" t="s">
        <v>1522</v>
      </c>
      <c r="F1215" s="1" t="s">
        <v>1535</v>
      </c>
      <c r="G1215" s="4">
        <v>375</v>
      </c>
      <c r="H1215" s="5" t="str">
        <f>IF(Sheet1__2[[#This Row],[discounted_price]]&lt;200,"&lt;₹200",IF(OR(Sheet1__2[[#This Row],[discounted_price]]=200,Sheet1__2[[#This Row],[discounted_price]]&lt;=500),"₹200-₹500","&gt;₹500"))</f>
        <v>₹200-₹500</v>
      </c>
      <c r="I1215" s="4">
        <v>999</v>
      </c>
      <c r="J1215" s="3">
        <v>0.62</v>
      </c>
      <c r="K1215" s="1" t="str">
        <f>IF(Sheet1__2[[#This Row],[discount_percentage]]&gt;=50%,"50% or More","&lt;50%")</f>
        <v>50% or More</v>
      </c>
      <c r="M1215" s="1">
        <v>3.6</v>
      </c>
      <c r="N1215" s="2">
        <f>Sheet1__2[[#This Row],[actual_price]]*Sheet1__2[[#This Row],[rating_count]]</f>
        <v>1986012</v>
      </c>
      <c r="O1215" s="1">
        <v>1988</v>
      </c>
      <c r="P1215" s="1" t="str">
        <f>IF(Sheet1__2[[#This Row],[rating_count]]&lt;1000,"Under 1000","1000 or more")</f>
        <v>1000 or more</v>
      </c>
      <c r="Q1215" s="11">
        <f>Sheet1__2[[#This Row],[rating]]*Sheet1__2[[#This Row],[rating_count]]</f>
        <v>7156.8</v>
      </c>
    </row>
    <row r="1216" spans="1:17" hidden="1" x14ac:dyDescent="0.35">
      <c r="A1216" s="1" t="s">
        <v>1221</v>
      </c>
      <c r="B1216" s="1" t="s">
        <v>2442</v>
      </c>
      <c r="C1216" s="1" t="s">
        <v>1428</v>
      </c>
      <c r="D1216" s="1" t="s">
        <v>1521</v>
      </c>
      <c r="E1216" s="1" t="s">
        <v>1522</v>
      </c>
      <c r="F1216" s="1" t="s">
        <v>1564</v>
      </c>
      <c r="G1216" s="4">
        <v>2976</v>
      </c>
      <c r="H1216" s="5" t="str">
        <f>IF(Sheet1__2[[#This Row],[discounted_price]]&lt;200,"&lt;₹200",IF(OR(Sheet1__2[[#This Row],[discounted_price]]=200,Sheet1__2[[#This Row],[discounted_price]]&lt;=500),"₹200-₹500","&gt;₹500"))</f>
        <v>&gt;₹500</v>
      </c>
      <c r="I1216" s="4">
        <v>3945</v>
      </c>
      <c r="J1216" s="3">
        <v>0.25</v>
      </c>
      <c r="K1216" s="1" t="str">
        <f>IF(Sheet1__2[[#This Row],[discount_percentage]]&gt;=50%,"50% or More","&lt;50%")</f>
        <v>&lt;50%</v>
      </c>
      <c r="M1216" s="1">
        <v>4.2</v>
      </c>
      <c r="N1216" s="2">
        <f>Sheet1__2[[#This Row],[actual_price]]*Sheet1__2[[#This Row],[rating_count]]</f>
        <v>14754300</v>
      </c>
      <c r="O1216" s="1">
        <v>3740</v>
      </c>
      <c r="P1216" s="1" t="str">
        <f>IF(Sheet1__2[[#This Row],[rating_count]]&lt;1000,"Under 1000","1000 or more")</f>
        <v>1000 or more</v>
      </c>
      <c r="Q1216" s="11">
        <f>Sheet1__2[[#This Row],[rating]]*Sheet1__2[[#This Row],[rating_count]]</f>
        <v>15708</v>
      </c>
    </row>
    <row r="1217" spans="1:17" hidden="1" x14ac:dyDescent="0.35">
      <c r="A1217" s="1" t="s">
        <v>1222</v>
      </c>
      <c r="B1217" s="1" t="s">
        <v>2443</v>
      </c>
      <c r="C1217" s="1" t="s">
        <v>1428</v>
      </c>
      <c r="D1217" s="1" t="s">
        <v>1521</v>
      </c>
      <c r="E1217" s="1" t="s">
        <v>1557</v>
      </c>
      <c r="F1217" s="1" t="s">
        <v>1586</v>
      </c>
      <c r="G1217" s="4">
        <v>1099</v>
      </c>
      <c r="H1217" s="5" t="str">
        <f>IF(Sheet1__2[[#This Row],[discounted_price]]&lt;200,"&lt;₹200",IF(OR(Sheet1__2[[#This Row],[discounted_price]]=200,Sheet1__2[[#This Row],[discounted_price]]&lt;=500),"₹200-₹500","&gt;₹500"))</f>
        <v>&gt;₹500</v>
      </c>
      <c r="I1217" s="4">
        <v>1499</v>
      </c>
      <c r="J1217" s="3">
        <v>0.27</v>
      </c>
      <c r="K1217" s="1" t="str">
        <f>IF(Sheet1__2[[#This Row],[discount_percentage]]&gt;=50%,"50% or More","&lt;50%")</f>
        <v>&lt;50%</v>
      </c>
      <c r="M1217" s="1">
        <v>4.0999999999999996</v>
      </c>
      <c r="N1217" s="2">
        <f>Sheet1__2[[#This Row],[actual_price]]*Sheet1__2[[#This Row],[rating_count]]</f>
        <v>6597099</v>
      </c>
      <c r="O1217" s="1">
        <v>4401</v>
      </c>
      <c r="P1217" s="1" t="str">
        <f>IF(Sheet1__2[[#This Row],[rating_count]]&lt;1000,"Under 1000","1000 or more")</f>
        <v>1000 or more</v>
      </c>
      <c r="Q1217" s="11">
        <f>Sheet1__2[[#This Row],[rating]]*Sheet1__2[[#This Row],[rating_count]]</f>
        <v>18044.099999999999</v>
      </c>
    </row>
    <row r="1218" spans="1:17" hidden="1" x14ac:dyDescent="0.35">
      <c r="A1218" s="1" t="s">
        <v>1223</v>
      </c>
      <c r="B1218" s="1" t="s">
        <v>2444</v>
      </c>
      <c r="C1218" s="1" t="s">
        <v>1428</v>
      </c>
      <c r="D1218" s="1" t="s">
        <v>1521</v>
      </c>
      <c r="E1218" s="1" t="s">
        <v>1528</v>
      </c>
      <c r="F1218" s="1" t="s">
        <v>1529</v>
      </c>
      <c r="G1218" s="4">
        <v>2575</v>
      </c>
      <c r="H1218" s="5" t="str">
        <f>IF(Sheet1__2[[#This Row],[discounted_price]]&lt;200,"&lt;₹200",IF(OR(Sheet1__2[[#This Row],[discounted_price]]=200,Sheet1__2[[#This Row],[discounted_price]]&lt;=500),"₹200-₹500","&gt;₹500"))</f>
        <v>&gt;₹500</v>
      </c>
      <c r="I1218" s="4">
        <v>6700</v>
      </c>
      <c r="J1218" s="3">
        <v>0.62</v>
      </c>
      <c r="K1218" s="1" t="str">
        <f>IF(Sheet1__2[[#This Row],[discount_percentage]]&gt;=50%,"50% or More","&lt;50%")</f>
        <v>50% or More</v>
      </c>
      <c r="M1218" s="1">
        <v>4.2</v>
      </c>
      <c r="N1218" s="2">
        <f>Sheet1__2[[#This Row],[actual_price]]*Sheet1__2[[#This Row],[rating_count]]</f>
        <v>4093700</v>
      </c>
      <c r="O1218" s="1">
        <v>611</v>
      </c>
      <c r="P1218" s="1" t="str">
        <f>IF(Sheet1__2[[#This Row],[rating_count]]&lt;1000,"Under 1000","1000 or more")</f>
        <v>Under 1000</v>
      </c>
      <c r="Q1218" s="11">
        <f>Sheet1__2[[#This Row],[rating]]*Sheet1__2[[#This Row],[rating_count]]</f>
        <v>2566.2000000000003</v>
      </c>
    </row>
    <row r="1219" spans="1:17" hidden="1" x14ac:dyDescent="0.35">
      <c r="A1219" s="1" t="s">
        <v>1224</v>
      </c>
      <c r="B1219" s="1" t="s">
        <v>2445</v>
      </c>
      <c r="C1219" s="1" t="s">
        <v>1428</v>
      </c>
      <c r="D1219" s="1" t="s">
        <v>1521</v>
      </c>
      <c r="E1219" s="1" t="s">
        <v>1522</v>
      </c>
      <c r="F1219" s="1" t="s">
        <v>1536</v>
      </c>
      <c r="G1219" s="4">
        <v>1649</v>
      </c>
      <c r="H1219" s="5" t="str">
        <f>IF(Sheet1__2[[#This Row],[discounted_price]]&lt;200,"&lt;₹200",IF(OR(Sheet1__2[[#This Row],[discounted_price]]=200,Sheet1__2[[#This Row],[discounted_price]]&lt;=500),"₹200-₹500","&gt;₹500"))</f>
        <v>&gt;₹500</v>
      </c>
      <c r="I1219" s="4">
        <v>2800</v>
      </c>
      <c r="J1219" s="3">
        <v>0.41</v>
      </c>
      <c r="K1219" s="1" t="str">
        <f>IF(Sheet1__2[[#This Row],[discount_percentage]]&gt;=50%,"50% or More","&lt;50%")</f>
        <v>&lt;50%</v>
      </c>
      <c r="M1219" s="1">
        <v>3.9</v>
      </c>
      <c r="N1219" s="2">
        <f>Sheet1__2[[#This Row],[actual_price]]*Sheet1__2[[#This Row],[rating_count]]</f>
        <v>6053600</v>
      </c>
      <c r="O1219" s="1">
        <v>2162</v>
      </c>
      <c r="P1219" s="1" t="str">
        <f>IF(Sheet1__2[[#This Row],[rating_count]]&lt;1000,"Under 1000","1000 or more")</f>
        <v>1000 or more</v>
      </c>
      <c r="Q1219" s="11">
        <f>Sheet1__2[[#This Row],[rating]]*Sheet1__2[[#This Row],[rating_count]]</f>
        <v>8431.7999999999993</v>
      </c>
    </row>
    <row r="1220" spans="1:17" hidden="1" x14ac:dyDescent="0.35">
      <c r="A1220" s="1" t="s">
        <v>1225</v>
      </c>
      <c r="B1220" s="1" t="s">
        <v>1638</v>
      </c>
      <c r="C1220" s="1" t="s">
        <v>1428</v>
      </c>
      <c r="D1220" s="1" t="s">
        <v>1521</v>
      </c>
      <c r="E1220" s="1" t="s">
        <v>1522</v>
      </c>
      <c r="F1220" s="1" t="s">
        <v>1535</v>
      </c>
      <c r="G1220" s="4">
        <v>799</v>
      </c>
      <c r="H1220" s="5" t="str">
        <f>IF(Sheet1__2[[#This Row],[discounted_price]]&lt;200,"&lt;₹200",IF(OR(Sheet1__2[[#This Row],[discounted_price]]=200,Sheet1__2[[#This Row],[discounted_price]]&lt;=500),"₹200-₹500","&gt;₹500"))</f>
        <v>&gt;₹500</v>
      </c>
      <c r="I1220" s="4">
        <v>1699</v>
      </c>
      <c r="J1220" s="3">
        <v>0.53</v>
      </c>
      <c r="K1220" s="1" t="str">
        <f>IF(Sheet1__2[[#This Row],[discount_percentage]]&gt;=50%,"50% or More","&lt;50%")</f>
        <v>50% or More</v>
      </c>
      <c r="M1220" s="1">
        <v>4</v>
      </c>
      <c r="N1220" s="2">
        <f>Sheet1__2[[#This Row],[actual_price]]*Sheet1__2[[#This Row],[rating_count]]</f>
        <v>164803</v>
      </c>
      <c r="O1220" s="1">
        <v>97</v>
      </c>
      <c r="P1220" s="1" t="str">
        <f>IF(Sheet1__2[[#This Row],[rating_count]]&lt;1000,"Under 1000","1000 or more")</f>
        <v>Under 1000</v>
      </c>
      <c r="Q1220" s="11">
        <f>Sheet1__2[[#This Row],[rating]]*Sheet1__2[[#This Row],[rating_count]]</f>
        <v>388</v>
      </c>
    </row>
    <row r="1221" spans="1:17" hidden="1" x14ac:dyDescent="0.35">
      <c r="A1221" s="1" t="s">
        <v>1226</v>
      </c>
      <c r="B1221" s="1" t="s">
        <v>2264</v>
      </c>
      <c r="C1221" s="1" t="s">
        <v>1428</v>
      </c>
      <c r="D1221" s="1" t="s">
        <v>1521</v>
      </c>
      <c r="E1221" s="1" t="s">
        <v>1522</v>
      </c>
      <c r="F1221" s="1" t="s">
        <v>1535</v>
      </c>
      <c r="G1221" s="4">
        <v>765</v>
      </c>
      <c r="H1221" s="5" t="str">
        <f>IF(Sheet1__2[[#This Row],[discounted_price]]&lt;200,"&lt;₹200",IF(OR(Sheet1__2[[#This Row],[discounted_price]]=200,Sheet1__2[[#This Row],[discounted_price]]&lt;=500),"₹200-₹500","&gt;₹500"))</f>
        <v>&gt;₹500</v>
      </c>
      <c r="I1221" s="4">
        <v>970</v>
      </c>
      <c r="J1221" s="3">
        <v>0.21</v>
      </c>
      <c r="K1221" s="1" t="str">
        <f>IF(Sheet1__2[[#This Row],[discount_percentage]]&gt;=50%,"50% or More","&lt;50%")</f>
        <v>&lt;50%</v>
      </c>
      <c r="M1221" s="1">
        <v>4.2</v>
      </c>
      <c r="N1221" s="2">
        <f>Sheet1__2[[#This Row],[actual_price]]*Sheet1__2[[#This Row],[rating_count]]</f>
        <v>5873350</v>
      </c>
      <c r="O1221" s="1">
        <v>6055</v>
      </c>
      <c r="P1221" s="1" t="str">
        <f>IF(Sheet1__2[[#This Row],[rating_count]]&lt;1000,"Under 1000","1000 or more")</f>
        <v>1000 or more</v>
      </c>
      <c r="Q1221" s="11">
        <f>Sheet1__2[[#This Row],[rating]]*Sheet1__2[[#This Row],[rating_count]]</f>
        <v>25431</v>
      </c>
    </row>
    <row r="1222" spans="1:17" hidden="1" x14ac:dyDescent="0.35">
      <c r="A1222" s="1" t="s">
        <v>1227</v>
      </c>
      <c r="B1222" s="1" t="s">
        <v>2446</v>
      </c>
      <c r="C1222" s="1" t="s">
        <v>1428</v>
      </c>
      <c r="D1222" s="1" t="s">
        <v>1521</v>
      </c>
      <c r="E1222" s="1" t="s">
        <v>1528</v>
      </c>
      <c r="F1222" s="1" t="s">
        <v>1529</v>
      </c>
      <c r="G1222" s="4">
        <v>999</v>
      </c>
      <c r="H1222" s="5" t="str">
        <f>IF(Sheet1__2[[#This Row],[discounted_price]]&lt;200,"&lt;₹200",IF(OR(Sheet1__2[[#This Row],[discounted_price]]=200,Sheet1__2[[#This Row],[discounted_price]]&lt;=500),"₹200-₹500","&gt;₹500"))</f>
        <v>&gt;₹500</v>
      </c>
      <c r="I1222" s="4">
        <v>1500</v>
      </c>
      <c r="J1222" s="3">
        <v>0.33</v>
      </c>
      <c r="K1222" s="1" t="str">
        <f>IF(Sheet1__2[[#This Row],[discount_percentage]]&gt;=50%,"50% or More","&lt;50%")</f>
        <v>&lt;50%</v>
      </c>
      <c r="M1222" s="1">
        <v>4.2</v>
      </c>
      <c r="N1222" s="2">
        <f>Sheet1__2[[#This Row],[actual_price]]*Sheet1__2[[#This Row],[rating_count]]</f>
        <v>579000</v>
      </c>
      <c r="O1222" s="1">
        <v>386</v>
      </c>
      <c r="P1222" s="1" t="str">
        <f>IF(Sheet1__2[[#This Row],[rating_count]]&lt;1000,"Under 1000","1000 or more")</f>
        <v>Under 1000</v>
      </c>
      <c r="Q1222" s="11">
        <f>Sheet1__2[[#This Row],[rating]]*Sheet1__2[[#This Row],[rating_count]]</f>
        <v>1621.2</v>
      </c>
    </row>
    <row r="1223" spans="1:17" hidden="1" x14ac:dyDescent="0.35">
      <c r="A1223" s="1" t="s">
        <v>1228</v>
      </c>
      <c r="B1223" s="1" t="s">
        <v>2447</v>
      </c>
      <c r="C1223" s="1" t="s">
        <v>1428</v>
      </c>
      <c r="D1223" s="1" t="s">
        <v>1521</v>
      </c>
      <c r="E1223" s="1" t="s">
        <v>1522</v>
      </c>
      <c r="F1223" s="1" t="s">
        <v>1589</v>
      </c>
      <c r="G1223" s="4">
        <v>587</v>
      </c>
      <c r="H1223" s="5" t="str">
        <f>IF(Sheet1__2[[#This Row],[discounted_price]]&lt;200,"&lt;₹200",IF(OR(Sheet1__2[[#This Row],[discounted_price]]=200,Sheet1__2[[#This Row],[discounted_price]]&lt;=500),"₹200-₹500","&gt;₹500"))</f>
        <v>&gt;₹500</v>
      </c>
      <c r="I1223" s="4">
        <v>1295</v>
      </c>
      <c r="J1223" s="3">
        <v>0.55000000000000004</v>
      </c>
      <c r="K1223" s="1" t="str">
        <f>IF(Sheet1__2[[#This Row],[discount_percentage]]&gt;=50%,"50% or More","&lt;50%")</f>
        <v>50% or More</v>
      </c>
      <c r="M1223" s="1">
        <v>4.0999999999999996</v>
      </c>
      <c r="N1223" s="2">
        <f>Sheet1__2[[#This Row],[actual_price]]*Sheet1__2[[#This Row],[rating_count]]</f>
        <v>721315</v>
      </c>
      <c r="O1223" s="1">
        <v>557</v>
      </c>
      <c r="P1223" s="1" t="str">
        <f>IF(Sheet1__2[[#This Row],[rating_count]]&lt;1000,"Under 1000","1000 or more")</f>
        <v>Under 1000</v>
      </c>
      <c r="Q1223" s="11">
        <f>Sheet1__2[[#This Row],[rating]]*Sheet1__2[[#This Row],[rating_count]]</f>
        <v>2283.6999999999998</v>
      </c>
    </row>
    <row r="1224" spans="1:17" hidden="1" x14ac:dyDescent="0.35">
      <c r="A1224" s="1" t="s">
        <v>1229</v>
      </c>
      <c r="B1224" s="1" t="s">
        <v>2448</v>
      </c>
      <c r="C1224" s="1" t="s">
        <v>1428</v>
      </c>
      <c r="D1224" s="1" t="s">
        <v>1521</v>
      </c>
      <c r="E1224" s="1" t="s">
        <v>1522</v>
      </c>
      <c r="F1224" s="1" t="s">
        <v>1579</v>
      </c>
      <c r="G1224" s="4">
        <v>12609</v>
      </c>
      <c r="H1224" s="5" t="str">
        <f>IF(Sheet1__2[[#This Row],[discounted_price]]&lt;200,"&lt;₹200",IF(OR(Sheet1__2[[#This Row],[discounted_price]]=200,Sheet1__2[[#This Row],[discounted_price]]&lt;=500),"₹200-₹500","&gt;₹500"))</f>
        <v>&gt;₹500</v>
      </c>
      <c r="I1224" s="4">
        <v>23999</v>
      </c>
      <c r="J1224" s="3">
        <v>0.47</v>
      </c>
      <c r="K1224" s="1" t="str">
        <f>IF(Sheet1__2[[#This Row],[discount_percentage]]&gt;=50%,"50% or More","&lt;50%")</f>
        <v>&lt;50%</v>
      </c>
      <c r="M1224" s="1">
        <v>4.4000000000000004</v>
      </c>
      <c r="N1224" s="2">
        <f>Sheet1__2[[#This Row],[actual_price]]*Sheet1__2[[#This Row],[rating_count]]</f>
        <v>54909712</v>
      </c>
      <c r="O1224" s="1">
        <v>2288</v>
      </c>
      <c r="P1224" s="1" t="str">
        <f>IF(Sheet1__2[[#This Row],[rating_count]]&lt;1000,"Under 1000","1000 or more")</f>
        <v>1000 or more</v>
      </c>
      <c r="Q1224" s="11">
        <f>Sheet1__2[[#This Row],[rating]]*Sheet1__2[[#This Row],[rating_count]]</f>
        <v>10067.200000000001</v>
      </c>
    </row>
    <row r="1225" spans="1:17" hidden="1" x14ac:dyDescent="0.35">
      <c r="A1225" s="1" t="s">
        <v>1230</v>
      </c>
      <c r="B1225" s="1" t="s">
        <v>2449</v>
      </c>
      <c r="C1225" s="1" t="s">
        <v>1428</v>
      </c>
      <c r="D1225" s="1" t="s">
        <v>1521</v>
      </c>
      <c r="E1225" s="1" t="s">
        <v>1528</v>
      </c>
      <c r="F1225" s="1" t="s">
        <v>1529</v>
      </c>
      <c r="G1225" s="4">
        <v>699</v>
      </c>
      <c r="H1225" s="5" t="str">
        <f>IF(Sheet1__2[[#This Row],[discounted_price]]&lt;200,"&lt;₹200",IF(OR(Sheet1__2[[#This Row],[discounted_price]]=200,Sheet1__2[[#This Row],[discounted_price]]&lt;=500),"₹200-₹500","&gt;₹500"))</f>
        <v>&gt;₹500</v>
      </c>
      <c r="I1225" s="4">
        <v>850</v>
      </c>
      <c r="J1225" s="3">
        <v>0.18</v>
      </c>
      <c r="K1225" s="1" t="str">
        <f>IF(Sheet1__2[[#This Row],[discount_percentage]]&gt;=50%,"50% or More","&lt;50%")</f>
        <v>&lt;50%</v>
      </c>
      <c r="M1225" s="1">
        <v>4.0999999999999996</v>
      </c>
      <c r="N1225" s="2">
        <f>Sheet1__2[[#This Row],[actual_price]]*Sheet1__2[[#This Row],[rating_count]]</f>
        <v>940100</v>
      </c>
      <c r="O1225" s="1">
        <v>1106</v>
      </c>
      <c r="P1225" s="1" t="str">
        <f>IF(Sheet1__2[[#This Row],[rating_count]]&lt;1000,"Under 1000","1000 or more")</f>
        <v>1000 or more</v>
      </c>
      <c r="Q1225" s="11">
        <f>Sheet1__2[[#This Row],[rating]]*Sheet1__2[[#This Row],[rating_count]]</f>
        <v>4534.5999999999995</v>
      </c>
    </row>
    <row r="1226" spans="1:17" hidden="1" x14ac:dyDescent="0.35">
      <c r="A1226" s="1" t="s">
        <v>1231</v>
      </c>
      <c r="B1226" s="1" t="s">
        <v>2450</v>
      </c>
      <c r="C1226" s="1" t="s">
        <v>1428</v>
      </c>
      <c r="D1226" s="1" t="s">
        <v>1521</v>
      </c>
      <c r="E1226" s="1" t="s">
        <v>1528</v>
      </c>
      <c r="F1226" s="1" t="s">
        <v>1546</v>
      </c>
      <c r="G1226" s="4">
        <v>3799</v>
      </c>
      <c r="H1226" s="5" t="str">
        <f>IF(Sheet1__2[[#This Row],[discounted_price]]&lt;200,"&lt;₹200",IF(OR(Sheet1__2[[#This Row],[discounted_price]]=200,Sheet1__2[[#This Row],[discounted_price]]&lt;=500),"₹200-₹500","&gt;₹500"))</f>
        <v>&gt;₹500</v>
      </c>
      <c r="I1226" s="4">
        <v>6000</v>
      </c>
      <c r="J1226" s="3">
        <v>0.37</v>
      </c>
      <c r="K1226" s="1" t="str">
        <f>IF(Sheet1__2[[#This Row],[discount_percentage]]&gt;=50%,"50% or More","&lt;50%")</f>
        <v>&lt;50%</v>
      </c>
      <c r="M1226" s="1">
        <v>4.2</v>
      </c>
      <c r="N1226" s="2">
        <f>Sheet1__2[[#This Row],[actual_price]]*Sheet1__2[[#This Row],[rating_count]]</f>
        <v>71610000</v>
      </c>
      <c r="O1226" s="1">
        <v>11935</v>
      </c>
      <c r="P1226" s="1" t="str">
        <f>IF(Sheet1__2[[#This Row],[rating_count]]&lt;1000,"Under 1000","1000 or more")</f>
        <v>1000 or more</v>
      </c>
      <c r="Q1226" s="11">
        <f>Sheet1__2[[#This Row],[rating]]*Sheet1__2[[#This Row],[rating_count]]</f>
        <v>50127</v>
      </c>
    </row>
    <row r="1227" spans="1:17" hidden="1" x14ac:dyDescent="0.35">
      <c r="A1227" s="1" t="s">
        <v>1232</v>
      </c>
      <c r="B1227" s="1" t="s">
        <v>2294</v>
      </c>
      <c r="C1227" s="1" t="s">
        <v>1428</v>
      </c>
      <c r="D1227" s="1" t="s">
        <v>1524</v>
      </c>
      <c r="E1227" s="1" t="s">
        <v>1537</v>
      </c>
      <c r="F1227" s="1" t="s">
        <v>1540</v>
      </c>
      <c r="G1227" s="4">
        <v>640</v>
      </c>
      <c r="H1227" s="5" t="str">
        <f>IF(Sheet1__2[[#This Row],[discounted_price]]&lt;200,"&lt;₹200",IF(OR(Sheet1__2[[#This Row],[discounted_price]]=200,Sheet1__2[[#This Row],[discounted_price]]&lt;=500),"₹200-₹500","&gt;₹500"))</f>
        <v>&gt;₹500</v>
      </c>
      <c r="I1227" s="4">
        <v>1020</v>
      </c>
      <c r="J1227" s="3">
        <v>0.37</v>
      </c>
      <c r="K1227" s="1" t="str">
        <f>IF(Sheet1__2[[#This Row],[discount_percentage]]&gt;=50%,"50% or More","&lt;50%")</f>
        <v>&lt;50%</v>
      </c>
      <c r="M1227" s="1">
        <v>4.0999999999999996</v>
      </c>
      <c r="N1227" s="2">
        <f>Sheet1__2[[#This Row],[actual_price]]*Sheet1__2[[#This Row],[rating_count]]</f>
        <v>5160180</v>
      </c>
      <c r="O1227" s="1">
        <v>5059</v>
      </c>
      <c r="P1227" s="1" t="str">
        <f>IF(Sheet1__2[[#This Row],[rating_count]]&lt;1000,"Under 1000","1000 or more")</f>
        <v>1000 or more</v>
      </c>
      <c r="Q1227" s="11">
        <f>Sheet1__2[[#This Row],[rating]]*Sheet1__2[[#This Row],[rating_count]]</f>
        <v>20741.899999999998</v>
      </c>
    </row>
    <row r="1228" spans="1:17" hidden="1" x14ac:dyDescent="0.35">
      <c r="A1228" s="1" t="s">
        <v>1233</v>
      </c>
      <c r="B1228" s="1" t="s">
        <v>2451</v>
      </c>
      <c r="C1228" s="1" t="s">
        <v>1428</v>
      </c>
      <c r="D1228" s="1" t="s">
        <v>1524</v>
      </c>
      <c r="E1228" s="1" t="s">
        <v>1525</v>
      </c>
      <c r="F1228" s="1" t="s">
        <v>1527</v>
      </c>
      <c r="G1228" s="4">
        <v>979</v>
      </c>
      <c r="H1228" s="5" t="str">
        <f>IF(Sheet1__2[[#This Row],[discounted_price]]&lt;200,"&lt;₹200",IF(OR(Sheet1__2[[#This Row],[discounted_price]]=200,Sheet1__2[[#This Row],[discounted_price]]&lt;=500),"₹200-₹500","&gt;₹500"))</f>
        <v>&gt;₹500</v>
      </c>
      <c r="I1228" s="4">
        <v>1999</v>
      </c>
      <c r="J1228" s="3">
        <v>0.51</v>
      </c>
      <c r="K1228" s="1" t="str">
        <f>IF(Sheet1__2[[#This Row],[discount_percentage]]&gt;=50%,"50% or More","&lt;50%")</f>
        <v>50% or More</v>
      </c>
      <c r="M1228" s="1">
        <v>3.9</v>
      </c>
      <c r="N1228" s="2">
        <f>Sheet1__2[[#This Row],[actual_price]]*Sheet1__2[[#This Row],[rating_count]]</f>
        <v>313843</v>
      </c>
      <c r="O1228" s="1">
        <v>157</v>
      </c>
      <c r="P1228" s="1" t="str">
        <f>IF(Sheet1__2[[#This Row],[rating_count]]&lt;1000,"Under 1000","1000 or more")</f>
        <v>Under 1000</v>
      </c>
      <c r="Q1228" s="11">
        <f>Sheet1__2[[#This Row],[rating]]*Sheet1__2[[#This Row],[rating_count]]</f>
        <v>612.29999999999995</v>
      </c>
    </row>
    <row r="1229" spans="1:17" hidden="1" x14ac:dyDescent="0.35">
      <c r="A1229" s="1" t="s">
        <v>1234</v>
      </c>
      <c r="B1229" s="1" t="s">
        <v>2211</v>
      </c>
      <c r="C1229" s="1" t="s">
        <v>1428</v>
      </c>
      <c r="D1229" s="1" t="s">
        <v>1524</v>
      </c>
      <c r="E1229" s="1" t="s">
        <v>1537</v>
      </c>
      <c r="F1229" s="1" t="s">
        <v>1538</v>
      </c>
      <c r="G1229" s="4">
        <v>5365</v>
      </c>
      <c r="H1229" s="5" t="str">
        <f>IF(Sheet1__2[[#This Row],[discounted_price]]&lt;200,"&lt;₹200",IF(OR(Sheet1__2[[#This Row],[discounted_price]]=200,Sheet1__2[[#This Row],[discounted_price]]&lt;=500),"₹200-₹500","&gt;₹500"))</f>
        <v>&gt;₹500</v>
      </c>
      <c r="I1229" s="4">
        <v>7445</v>
      </c>
      <c r="J1229" s="3">
        <v>0.28000000000000003</v>
      </c>
      <c r="K1229" s="1" t="str">
        <f>IF(Sheet1__2[[#This Row],[discount_percentage]]&gt;=50%,"50% or More","&lt;50%")</f>
        <v>&lt;50%</v>
      </c>
      <c r="M1229" s="1">
        <v>3.9</v>
      </c>
      <c r="N1229" s="2">
        <f>Sheet1__2[[#This Row],[actual_price]]*Sheet1__2[[#This Row],[rating_count]]</f>
        <v>26682880</v>
      </c>
      <c r="O1229" s="1">
        <v>3584</v>
      </c>
      <c r="P1229" s="1" t="str">
        <f>IF(Sheet1__2[[#This Row],[rating_count]]&lt;1000,"Under 1000","1000 or more")</f>
        <v>1000 or more</v>
      </c>
      <c r="Q1229" s="11">
        <f>Sheet1__2[[#This Row],[rating]]*Sheet1__2[[#This Row],[rating_count]]</f>
        <v>13977.6</v>
      </c>
    </row>
    <row r="1230" spans="1:17" hidden="1" x14ac:dyDescent="0.35">
      <c r="A1230" s="1" t="s">
        <v>1235</v>
      </c>
      <c r="B1230" s="1" t="s">
        <v>2452</v>
      </c>
      <c r="C1230" s="1" t="s">
        <v>1428</v>
      </c>
      <c r="D1230" s="1" t="s">
        <v>1521</v>
      </c>
      <c r="E1230" s="1" t="s">
        <v>1528</v>
      </c>
      <c r="F1230" s="1" t="s">
        <v>1529</v>
      </c>
      <c r="G1230" s="4">
        <v>3199</v>
      </c>
      <c r="H1230" s="5" t="str">
        <f>IF(Sheet1__2[[#This Row],[discounted_price]]&lt;200,"&lt;₹200",IF(OR(Sheet1__2[[#This Row],[discounted_price]]=200,Sheet1__2[[#This Row],[discounted_price]]&lt;=500),"₹200-₹500","&gt;₹500"))</f>
        <v>&gt;₹500</v>
      </c>
      <c r="I1230" s="4">
        <v>3500</v>
      </c>
      <c r="J1230" s="3">
        <v>0.09</v>
      </c>
      <c r="K1230" s="1" t="str">
        <f>IF(Sheet1__2[[#This Row],[discount_percentage]]&gt;=50%,"50% or More","&lt;50%")</f>
        <v>&lt;50%</v>
      </c>
      <c r="M1230" s="1">
        <v>4.2</v>
      </c>
      <c r="N1230" s="2">
        <f>Sheet1__2[[#This Row],[actual_price]]*Sheet1__2[[#This Row],[rating_count]]</f>
        <v>6646500</v>
      </c>
      <c r="O1230" s="1">
        <v>1899</v>
      </c>
      <c r="P1230" s="1" t="str">
        <f>IF(Sheet1__2[[#This Row],[rating_count]]&lt;1000,"Under 1000","1000 or more")</f>
        <v>1000 or more</v>
      </c>
      <c r="Q1230" s="11">
        <f>Sheet1__2[[#This Row],[rating]]*Sheet1__2[[#This Row],[rating_count]]</f>
        <v>7975.8</v>
      </c>
    </row>
    <row r="1231" spans="1:17" hidden="1" x14ac:dyDescent="0.35">
      <c r="A1231" s="1" t="s">
        <v>1236</v>
      </c>
      <c r="B1231" s="1" t="s">
        <v>2453</v>
      </c>
      <c r="C1231" s="1" t="s">
        <v>1428</v>
      </c>
      <c r="D1231" s="1" t="s">
        <v>1521</v>
      </c>
      <c r="E1231" s="1" t="s">
        <v>1522</v>
      </c>
      <c r="F1231" s="1" t="s">
        <v>1576</v>
      </c>
      <c r="G1231" s="4">
        <v>979</v>
      </c>
      <c r="H1231" s="5" t="str">
        <f>IF(Sheet1__2[[#This Row],[discounted_price]]&lt;200,"&lt;₹200",IF(OR(Sheet1__2[[#This Row],[discounted_price]]=200,Sheet1__2[[#This Row],[discounted_price]]&lt;=500),"₹200-₹500","&gt;₹500"))</f>
        <v>&gt;₹500</v>
      </c>
      <c r="I1231" s="4">
        <v>1395</v>
      </c>
      <c r="J1231" s="3">
        <v>0.3</v>
      </c>
      <c r="K1231" s="1" t="str">
        <f>IF(Sheet1__2[[#This Row],[discount_percentage]]&gt;=50%,"50% or More","&lt;50%")</f>
        <v>&lt;50%</v>
      </c>
      <c r="M1231" s="1">
        <v>4.2</v>
      </c>
      <c r="N1231" s="2">
        <f>Sheet1__2[[#This Row],[actual_price]]*Sheet1__2[[#This Row],[rating_count]]</f>
        <v>21276540</v>
      </c>
      <c r="O1231" s="1">
        <v>15252</v>
      </c>
      <c r="P1231" s="1" t="str">
        <f>IF(Sheet1__2[[#This Row],[rating_count]]&lt;1000,"Under 1000","1000 or more")</f>
        <v>1000 or more</v>
      </c>
      <c r="Q1231" s="11">
        <f>Sheet1__2[[#This Row],[rating]]*Sheet1__2[[#This Row],[rating_count]]</f>
        <v>64058.400000000001</v>
      </c>
    </row>
    <row r="1232" spans="1:17" hidden="1" x14ac:dyDescent="0.35">
      <c r="A1232" s="1" t="s">
        <v>1237</v>
      </c>
      <c r="B1232" s="1" t="s">
        <v>2454</v>
      </c>
      <c r="C1232" s="1" t="s">
        <v>1428</v>
      </c>
      <c r="D1232" s="1" t="s">
        <v>1524</v>
      </c>
      <c r="E1232" s="1" t="s">
        <v>1525</v>
      </c>
      <c r="F1232" s="1" t="s">
        <v>1526</v>
      </c>
      <c r="G1232" s="4">
        <v>929</v>
      </c>
      <c r="H1232" s="5" t="str">
        <f>IF(Sheet1__2[[#This Row],[discounted_price]]&lt;200,"&lt;₹200",IF(OR(Sheet1__2[[#This Row],[discounted_price]]=200,Sheet1__2[[#This Row],[discounted_price]]&lt;=500),"₹200-₹500","&gt;₹500"))</f>
        <v>&gt;₹500</v>
      </c>
      <c r="I1232" s="4">
        <v>2199</v>
      </c>
      <c r="J1232" s="3">
        <v>0.57999999999999996</v>
      </c>
      <c r="K1232" s="1" t="str">
        <f>IF(Sheet1__2[[#This Row],[discount_percentage]]&gt;=50%,"50% or More","&lt;50%")</f>
        <v>50% or More</v>
      </c>
      <c r="M1232" s="1">
        <v>3.7</v>
      </c>
      <c r="N1232" s="2">
        <f>Sheet1__2[[#This Row],[actual_price]]*Sheet1__2[[#This Row],[rating_count]]</f>
        <v>8796</v>
      </c>
      <c r="O1232" s="1">
        <v>4</v>
      </c>
      <c r="P1232" s="1" t="str">
        <f>IF(Sheet1__2[[#This Row],[rating_count]]&lt;1000,"Under 1000","1000 or more")</f>
        <v>Under 1000</v>
      </c>
      <c r="Q1232" s="11">
        <f>Sheet1__2[[#This Row],[rating]]*Sheet1__2[[#This Row],[rating_count]]</f>
        <v>14.8</v>
      </c>
    </row>
    <row r="1233" spans="1:17" hidden="1" x14ac:dyDescent="0.35">
      <c r="A1233" s="1" t="s">
        <v>1238</v>
      </c>
      <c r="B1233" s="1" t="s">
        <v>2455</v>
      </c>
      <c r="C1233" s="1" t="s">
        <v>1428</v>
      </c>
      <c r="D1233" s="1" t="s">
        <v>1521</v>
      </c>
      <c r="E1233" s="1" t="s">
        <v>1522</v>
      </c>
      <c r="F1233" s="1" t="s">
        <v>1577</v>
      </c>
      <c r="G1233" s="4">
        <v>3710</v>
      </c>
      <c r="H1233" s="5" t="str">
        <f>IF(Sheet1__2[[#This Row],[discounted_price]]&lt;200,"&lt;₹200",IF(OR(Sheet1__2[[#This Row],[discounted_price]]=200,Sheet1__2[[#This Row],[discounted_price]]&lt;=500),"₹200-₹500","&gt;₹500"))</f>
        <v>&gt;₹500</v>
      </c>
      <c r="I1233" s="4">
        <v>4330</v>
      </c>
      <c r="J1233" s="3">
        <v>0.14000000000000001</v>
      </c>
      <c r="K1233" s="1" t="str">
        <f>IF(Sheet1__2[[#This Row],[discount_percentage]]&gt;=50%,"50% or More","&lt;50%")</f>
        <v>&lt;50%</v>
      </c>
      <c r="M1233" s="1">
        <v>3.7</v>
      </c>
      <c r="N1233" s="2">
        <f>Sheet1__2[[#This Row],[actual_price]]*Sheet1__2[[#This Row],[rating_count]]</f>
        <v>7196460</v>
      </c>
      <c r="O1233" s="1">
        <v>1662</v>
      </c>
      <c r="P1233" s="1" t="str">
        <f>IF(Sheet1__2[[#This Row],[rating_count]]&lt;1000,"Under 1000","1000 or more")</f>
        <v>1000 or more</v>
      </c>
      <c r="Q1233" s="11">
        <f>Sheet1__2[[#This Row],[rating]]*Sheet1__2[[#This Row],[rating_count]]</f>
        <v>6149.4000000000005</v>
      </c>
    </row>
    <row r="1234" spans="1:17" hidden="1" x14ac:dyDescent="0.35">
      <c r="A1234" s="1" t="s">
        <v>1239</v>
      </c>
      <c r="B1234" s="1" t="s">
        <v>2456</v>
      </c>
      <c r="C1234" s="1" t="s">
        <v>1428</v>
      </c>
      <c r="D1234" s="1" t="s">
        <v>1521</v>
      </c>
      <c r="E1234" s="1" t="s">
        <v>1522</v>
      </c>
      <c r="F1234" s="1" t="s">
        <v>1536</v>
      </c>
      <c r="G1234" s="4">
        <v>2033</v>
      </c>
      <c r="H1234" s="5" t="str">
        <f>IF(Sheet1__2[[#This Row],[discounted_price]]&lt;200,"&lt;₹200",IF(OR(Sheet1__2[[#This Row],[discounted_price]]=200,Sheet1__2[[#This Row],[discounted_price]]&lt;=500),"₹200-₹500","&gt;₹500"))</f>
        <v>&gt;₹500</v>
      </c>
      <c r="I1234" s="4">
        <v>4295</v>
      </c>
      <c r="J1234" s="3">
        <v>0.53</v>
      </c>
      <c r="K1234" s="1" t="str">
        <f>IF(Sheet1__2[[#This Row],[discount_percentage]]&gt;=50%,"50% or More","&lt;50%")</f>
        <v>50% or More</v>
      </c>
      <c r="M1234" s="1">
        <v>3.4</v>
      </c>
      <c r="N1234" s="2">
        <f>Sheet1__2[[#This Row],[actual_price]]*Sheet1__2[[#This Row],[rating_count]]</f>
        <v>1812490</v>
      </c>
      <c r="O1234" s="1">
        <v>422</v>
      </c>
      <c r="P1234" s="1" t="str">
        <f>IF(Sheet1__2[[#This Row],[rating_count]]&lt;1000,"Under 1000","1000 or more")</f>
        <v>Under 1000</v>
      </c>
      <c r="Q1234" s="11">
        <f>Sheet1__2[[#This Row],[rating]]*Sheet1__2[[#This Row],[rating_count]]</f>
        <v>1434.8</v>
      </c>
    </row>
    <row r="1235" spans="1:17" hidden="1" x14ac:dyDescent="0.35">
      <c r="A1235" s="1" t="s">
        <v>1240</v>
      </c>
      <c r="B1235" s="1" t="s">
        <v>2457</v>
      </c>
      <c r="C1235" s="1" t="s">
        <v>1428</v>
      </c>
      <c r="D1235" s="1" t="s">
        <v>1524</v>
      </c>
      <c r="E1235" s="1" t="s">
        <v>1525</v>
      </c>
      <c r="F1235" s="1" t="s">
        <v>1526</v>
      </c>
      <c r="G1235" s="4">
        <v>9495</v>
      </c>
      <c r="H1235" s="5" t="str">
        <f>IF(Sheet1__2[[#This Row],[discounted_price]]&lt;200,"&lt;₹200",IF(OR(Sheet1__2[[#This Row],[discounted_price]]=200,Sheet1__2[[#This Row],[discounted_price]]&lt;=500),"₹200-₹500","&gt;₹500"))</f>
        <v>&gt;₹500</v>
      </c>
      <c r="I1235" s="4">
        <v>18990</v>
      </c>
      <c r="J1235" s="3">
        <v>0.5</v>
      </c>
      <c r="K1235" s="1" t="str">
        <f>IF(Sheet1__2[[#This Row],[discount_percentage]]&gt;=50%,"50% or More","&lt;50%")</f>
        <v>50% or More</v>
      </c>
      <c r="M1235" s="1">
        <v>4.2</v>
      </c>
      <c r="N1235" s="2">
        <f>Sheet1__2[[#This Row],[actual_price]]*Sheet1__2[[#This Row],[rating_count]]</f>
        <v>1500210</v>
      </c>
      <c r="O1235" s="1">
        <v>79</v>
      </c>
      <c r="P1235" s="1" t="str">
        <f>IF(Sheet1__2[[#This Row],[rating_count]]&lt;1000,"Under 1000","1000 or more")</f>
        <v>Under 1000</v>
      </c>
      <c r="Q1235" s="11">
        <f>Sheet1__2[[#This Row],[rating]]*Sheet1__2[[#This Row],[rating_count]]</f>
        <v>331.8</v>
      </c>
    </row>
    <row r="1236" spans="1:17" hidden="1" x14ac:dyDescent="0.35">
      <c r="A1236" s="1" t="s">
        <v>1241</v>
      </c>
      <c r="B1236" s="1" t="s">
        <v>2458</v>
      </c>
      <c r="C1236" s="1" t="s">
        <v>1428</v>
      </c>
      <c r="D1236" s="1" t="s">
        <v>1524</v>
      </c>
      <c r="E1236" s="1" t="s">
        <v>1537</v>
      </c>
      <c r="F1236" s="1" t="s">
        <v>1539</v>
      </c>
      <c r="G1236" s="4">
        <v>7799</v>
      </c>
      <c r="H1236" s="5" t="str">
        <f>IF(Sheet1__2[[#This Row],[discounted_price]]&lt;200,"&lt;₹200",IF(OR(Sheet1__2[[#This Row],[discounted_price]]=200,Sheet1__2[[#This Row],[discounted_price]]&lt;=500),"₹200-₹500","&gt;₹500"))</f>
        <v>&gt;₹500</v>
      </c>
      <c r="I1236" s="4">
        <v>12500</v>
      </c>
      <c r="J1236" s="3">
        <v>0.38</v>
      </c>
      <c r="K1236" s="1" t="str">
        <f>IF(Sheet1__2[[#This Row],[discount_percentage]]&gt;=50%,"50% or More","&lt;50%")</f>
        <v>&lt;50%</v>
      </c>
      <c r="M1236" s="1">
        <v>4</v>
      </c>
      <c r="N1236" s="2">
        <f>Sheet1__2[[#This Row],[actual_price]]*Sheet1__2[[#This Row],[rating_count]]</f>
        <v>64500000</v>
      </c>
      <c r="O1236" s="1">
        <v>5160</v>
      </c>
      <c r="P1236" s="1" t="str">
        <f>IF(Sheet1__2[[#This Row],[rating_count]]&lt;1000,"Under 1000","1000 or more")</f>
        <v>1000 or more</v>
      </c>
      <c r="Q1236" s="11">
        <f>Sheet1__2[[#This Row],[rating]]*Sheet1__2[[#This Row],[rating_count]]</f>
        <v>20640</v>
      </c>
    </row>
    <row r="1237" spans="1:17" hidden="1" x14ac:dyDescent="0.35">
      <c r="A1237" s="1" t="s">
        <v>1242</v>
      </c>
      <c r="B1237" s="1" t="s">
        <v>2459</v>
      </c>
      <c r="C1237" s="1" t="s">
        <v>1428</v>
      </c>
      <c r="D1237" s="1" t="s">
        <v>1521</v>
      </c>
      <c r="E1237" s="1" t="s">
        <v>1522</v>
      </c>
      <c r="F1237" s="1" t="s">
        <v>1523</v>
      </c>
      <c r="G1237" s="4">
        <v>949</v>
      </c>
      <c r="H1237" s="5" t="str">
        <f>IF(Sheet1__2[[#This Row],[discounted_price]]&lt;200,"&lt;₹200",IF(OR(Sheet1__2[[#This Row],[discounted_price]]=200,Sheet1__2[[#This Row],[discounted_price]]&lt;=500),"₹200-₹500","&gt;₹500"))</f>
        <v>&gt;₹500</v>
      </c>
      <c r="I1237" s="4">
        <v>2385</v>
      </c>
      <c r="J1237" s="3">
        <v>0.6</v>
      </c>
      <c r="K1237" s="1" t="str">
        <f>IF(Sheet1__2[[#This Row],[discount_percentage]]&gt;=50%,"50% or More","&lt;50%")</f>
        <v>50% or More</v>
      </c>
      <c r="M1237" s="1">
        <v>4.0999999999999996</v>
      </c>
      <c r="N1237" s="2">
        <f>Sheet1__2[[#This Row],[actual_price]]*Sheet1__2[[#This Row],[rating_count]]</f>
        <v>5511735</v>
      </c>
      <c r="O1237" s="1">
        <v>2311</v>
      </c>
      <c r="P1237" s="1" t="str">
        <f>IF(Sheet1__2[[#This Row],[rating_count]]&lt;1000,"Under 1000","1000 or more")</f>
        <v>1000 or more</v>
      </c>
      <c r="Q1237" s="11">
        <f>Sheet1__2[[#This Row],[rating]]*Sheet1__2[[#This Row],[rating_count]]</f>
        <v>9475.0999999999985</v>
      </c>
    </row>
    <row r="1238" spans="1:17" hidden="1" x14ac:dyDescent="0.35">
      <c r="A1238" s="1" t="s">
        <v>1243</v>
      </c>
      <c r="B1238" s="1" t="s">
        <v>2237</v>
      </c>
      <c r="C1238" s="1" t="s">
        <v>1428</v>
      </c>
      <c r="D1238" s="1" t="s">
        <v>1524</v>
      </c>
      <c r="E1238" s="1" t="s">
        <v>1537</v>
      </c>
      <c r="F1238" s="1" t="s">
        <v>1538</v>
      </c>
      <c r="G1238" s="4">
        <v>2790</v>
      </c>
      <c r="H1238" s="5" t="str">
        <f>IF(Sheet1__2[[#This Row],[discounted_price]]&lt;200,"&lt;₹200",IF(OR(Sheet1__2[[#This Row],[discounted_price]]=200,Sheet1__2[[#This Row],[discounted_price]]&lt;=500),"₹200-₹500","&gt;₹500"))</f>
        <v>&gt;₹500</v>
      </c>
      <c r="I1238" s="4">
        <v>4890</v>
      </c>
      <c r="J1238" s="3">
        <v>0.43</v>
      </c>
      <c r="K1238" s="1" t="str">
        <f>IF(Sheet1__2[[#This Row],[discount_percentage]]&gt;=50%,"50% or More","&lt;50%")</f>
        <v>&lt;50%</v>
      </c>
      <c r="M1238" s="1">
        <v>3.9</v>
      </c>
      <c r="N1238" s="2">
        <f>Sheet1__2[[#This Row],[actual_price]]*Sheet1__2[[#This Row],[rating_count]]</f>
        <v>2875320</v>
      </c>
      <c r="O1238" s="1">
        <v>588</v>
      </c>
      <c r="P1238" s="1" t="str">
        <f>IF(Sheet1__2[[#This Row],[rating_count]]&lt;1000,"Under 1000","1000 or more")</f>
        <v>Under 1000</v>
      </c>
      <c r="Q1238" s="11">
        <f>Sheet1__2[[#This Row],[rating]]*Sheet1__2[[#This Row],[rating_count]]</f>
        <v>2293.1999999999998</v>
      </c>
    </row>
    <row r="1239" spans="1:17" hidden="1" x14ac:dyDescent="0.35">
      <c r="A1239" s="1" t="s">
        <v>1244</v>
      </c>
      <c r="B1239" s="1" t="s">
        <v>2460</v>
      </c>
      <c r="C1239" s="1" t="s">
        <v>1428</v>
      </c>
      <c r="D1239" s="1" t="s">
        <v>1521</v>
      </c>
      <c r="E1239" s="1" t="s">
        <v>1528</v>
      </c>
      <c r="F1239" s="1" t="s">
        <v>1529</v>
      </c>
      <c r="G1239" s="4">
        <v>645</v>
      </c>
      <c r="H1239" s="5" t="str">
        <f>IF(Sheet1__2[[#This Row],[discounted_price]]&lt;200,"&lt;₹200",IF(OR(Sheet1__2[[#This Row],[discounted_price]]=200,Sheet1__2[[#This Row],[discounted_price]]&lt;=500),"₹200-₹500","&gt;₹500"))</f>
        <v>&gt;₹500</v>
      </c>
      <c r="I1239" s="4">
        <v>1100</v>
      </c>
      <c r="J1239" s="3">
        <v>0.41</v>
      </c>
      <c r="K1239" s="1" t="str">
        <f>IF(Sheet1__2[[#This Row],[discount_percentage]]&gt;=50%,"50% or More","&lt;50%")</f>
        <v>&lt;50%</v>
      </c>
      <c r="M1239" s="1">
        <v>4</v>
      </c>
      <c r="N1239" s="2">
        <f>Sheet1__2[[#This Row],[actual_price]]*Sheet1__2[[#This Row],[rating_count]]</f>
        <v>3598100</v>
      </c>
      <c r="O1239" s="1">
        <v>3271</v>
      </c>
      <c r="P1239" s="1" t="str">
        <f>IF(Sheet1__2[[#This Row],[rating_count]]&lt;1000,"Under 1000","1000 or more")</f>
        <v>1000 or more</v>
      </c>
      <c r="Q1239" s="11">
        <f>Sheet1__2[[#This Row],[rating]]*Sheet1__2[[#This Row],[rating_count]]</f>
        <v>13084</v>
      </c>
    </row>
    <row r="1240" spans="1:17" hidden="1" x14ac:dyDescent="0.35">
      <c r="A1240" s="1" t="s">
        <v>1245</v>
      </c>
      <c r="B1240" s="1" t="s">
        <v>2461</v>
      </c>
      <c r="C1240" s="1" t="s">
        <v>1428</v>
      </c>
      <c r="D1240" s="1" t="s">
        <v>1521</v>
      </c>
      <c r="E1240" s="1" t="s">
        <v>1522</v>
      </c>
      <c r="F1240" s="1" t="s">
        <v>1536</v>
      </c>
      <c r="G1240" s="4">
        <v>2237.81</v>
      </c>
      <c r="H1240" s="5" t="str">
        <f>IF(Sheet1__2[[#This Row],[discounted_price]]&lt;200,"&lt;₹200",IF(OR(Sheet1__2[[#This Row],[discounted_price]]=200,Sheet1__2[[#This Row],[discounted_price]]&lt;=500),"₹200-₹500","&gt;₹500"))</f>
        <v>&gt;₹500</v>
      </c>
      <c r="I1240" s="4">
        <v>3899</v>
      </c>
      <c r="J1240" s="3">
        <v>0.43</v>
      </c>
      <c r="K1240" s="1" t="str">
        <f>IF(Sheet1__2[[#This Row],[discount_percentage]]&gt;=50%,"50% or More","&lt;50%")</f>
        <v>&lt;50%</v>
      </c>
      <c r="M1240" s="1">
        <v>3.9</v>
      </c>
      <c r="N1240" s="2">
        <f>Sheet1__2[[#This Row],[actual_price]]*Sheet1__2[[#This Row],[rating_count]]</f>
        <v>42904596</v>
      </c>
      <c r="O1240" s="1">
        <v>11004</v>
      </c>
      <c r="P1240" s="1" t="str">
        <f>IF(Sheet1__2[[#This Row],[rating_count]]&lt;1000,"Under 1000","1000 or more")</f>
        <v>1000 or more</v>
      </c>
      <c r="Q1240" s="11">
        <f>Sheet1__2[[#This Row],[rating]]*Sheet1__2[[#This Row],[rating_count]]</f>
        <v>42915.6</v>
      </c>
    </row>
    <row r="1241" spans="1:17" hidden="1" x14ac:dyDescent="0.35">
      <c r="A1241" s="1" t="s">
        <v>1246</v>
      </c>
      <c r="B1241" s="1" t="s">
        <v>2462</v>
      </c>
      <c r="C1241" s="1" t="s">
        <v>1428</v>
      </c>
      <c r="D1241" s="1" t="s">
        <v>1524</v>
      </c>
      <c r="E1241" s="1" t="s">
        <v>1537</v>
      </c>
      <c r="F1241" s="1" t="s">
        <v>1539</v>
      </c>
      <c r="G1241" s="4">
        <v>8699</v>
      </c>
      <c r="H1241" s="5" t="str">
        <f>IF(Sheet1__2[[#This Row],[discounted_price]]&lt;200,"&lt;₹200",IF(OR(Sheet1__2[[#This Row],[discounted_price]]=200,Sheet1__2[[#This Row],[discounted_price]]&lt;=500),"₹200-₹500","&gt;₹500"))</f>
        <v>&gt;₹500</v>
      </c>
      <c r="I1241" s="4">
        <v>16899</v>
      </c>
      <c r="J1241" s="3">
        <v>0.49</v>
      </c>
      <c r="K1241" s="1" t="str">
        <f>IF(Sheet1__2[[#This Row],[discount_percentage]]&gt;=50%,"50% or More","&lt;50%")</f>
        <v>&lt;50%</v>
      </c>
      <c r="M1241" s="1">
        <v>4.2</v>
      </c>
      <c r="N1241" s="2">
        <f>Sheet1__2[[#This Row],[actual_price]]*Sheet1__2[[#This Row],[rating_count]]</f>
        <v>53992305</v>
      </c>
      <c r="O1241" s="1">
        <v>3195</v>
      </c>
      <c r="P1241" s="1" t="str">
        <f>IF(Sheet1__2[[#This Row],[rating_count]]&lt;1000,"Under 1000","1000 or more")</f>
        <v>1000 or more</v>
      </c>
      <c r="Q1241" s="11">
        <f>Sheet1__2[[#This Row],[rating]]*Sheet1__2[[#This Row],[rating_count]]</f>
        <v>13419</v>
      </c>
    </row>
    <row r="1242" spans="1:17" hidden="1" x14ac:dyDescent="0.35">
      <c r="A1242" s="1" t="s">
        <v>1247</v>
      </c>
      <c r="B1242" s="1" t="s">
        <v>2463</v>
      </c>
      <c r="C1242" s="1" t="s">
        <v>1428</v>
      </c>
      <c r="D1242" s="1" t="s">
        <v>1524</v>
      </c>
      <c r="E1242" s="1" t="s">
        <v>1590</v>
      </c>
      <c r="F1242" s="1" t="s">
        <v>1591</v>
      </c>
      <c r="G1242" s="4">
        <v>42990</v>
      </c>
      <c r="H1242" s="5" t="str">
        <f>IF(Sheet1__2[[#This Row],[discounted_price]]&lt;200,"&lt;₹200",IF(OR(Sheet1__2[[#This Row],[discounted_price]]=200,Sheet1__2[[#This Row],[discounted_price]]&lt;=500),"₹200-₹500","&gt;₹500"))</f>
        <v>&gt;₹500</v>
      </c>
      <c r="I1242" s="4">
        <v>75990</v>
      </c>
      <c r="J1242" s="3">
        <v>0.43</v>
      </c>
      <c r="K1242" s="1" t="str">
        <f>IF(Sheet1__2[[#This Row],[discount_percentage]]&gt;=50%,"50% or More","&lt;50%")</f>
        <v>&lt;50%</v>
      </c>
      <c r="M1242" s="1">
        <v>4.3</v>
      </c>
      <c r="N1242" s="2">
        <f>Sheet1__2[[#This Row],[actual_price]]*Sheet1__2[[#This Row],[rating_count]]</f>
        <v>245523690</v>
      </c>
      <c r="O1242" s="1">
        <v>3231</v>
      </c>
      <c r="P1242" s="1" t="str">
        <f>IF(Sheet1__2[[#This Row],[rating_count]]&lt;1000,"Under 1000","1000 or more")</f>
        <v>1000 or more</v>
      </c>
      <c r="Q1242" s="11">
        <f>Sheet1__2[[#This Row],[rating]]*Sheet1__2[[#This Row],[rating_count]]</f>
        <v>13893.3</v>
      </c>
    </row>
    <row r="1243" spans="1:17" hidden="1" x14ac:dyDescent="0.35">
      <c r="A1243" s="1" t="s">
        <v>1248</v>
      </c>
      <c r="B1243" s="1" t="s">
        <v>2257</v>
      </c>
      <c r="C1243" s="1" t="s">
        <v>1428</v>
      </c>
      <c r="D1243" s="1" t="s">
        <v>1521</v>
      </c>
      <c r="E1243" s="1" t="s">
        <v>1561</v>
      </c>
      <c r="F1243" s="1" t="s">
        <v>1562</v>
      </c>
      <c r="G1243" s="4">
        <v>825</v>
      </c>
      <c r="H1243" s="5" t="str">
        <f>IF(Sheet1__2[[#This Row],[discounted_price]]&lt;200,"&lt;₹200",IF(OR(Sheet1__2[[#This Row],[discounted_price]]=200,Sheet1__2[[#This Row],[discounted_price]]&lt;=500),"₹200-₹500","&gt;₹500"))</f>
        <v>&gt;₹500</v>
      </c>
      <c r="I1243" s="4">
        <v>825</v>
      </c>
      <c r="J1243" s="3">
        <v>0</v>
      </c>
      <c r="K1243" s="1" t="str">
        <f>IF(Sheet1__2[[#This Row],[discount_percentage]]&gt;=50%,"50% or More","&lt;50%")</f>
        <v>&lt;50%</v>
      </c>
      <c r="M1243" s="1">
        <v>4</v>
      </c>
      <c r="N1243" s="2">
        <f>Sheet1__2[[#This Row],[actual_price]]*Sheet1__2[[#This Row],[rating_count]]</f>
        <v>2677950</v>
      </c>
      <c r="O1243" s="1">
        <v>3246</v>
      </c>
      <c r="P1243" s="1" t="str">
        <f>IF(Sheet1__2[[#This Row],[rating_count]]&lt;1000,"Under 1000","1000 or more")</f>
        <v>1000 or more</v>
      </c>
      <c r="Q1243" s="11">
        <f>Sheet1__2[[#This Row],[rating]]*Sheet1__2[[#This Row],[rating_count]]</f>
        <v>12984</v>
      </c>
    </row>
    <row r="1244" spans="1:17" hidden="1" x14ac:dyDescent="0.35">
      <c r="A1244" s="1" t="s">
        <v>1249</v>
      </c>
      <c r="B1244" s="1" t="s">
        <v>2464</v>
      </c>
      <c r="C1244" s="1" t="s">
        <v>1428</v>
      </c>
      <c r="D1244" s="1" t="s">
        <v>1521</v>
      </c>
      <c r="E1244" s="1" t="s">
        <v>1522</v>
      </c>
      <c r="F1244" s="1" t="s">
        <v>1550</v>
      </c>
      <c r="G1244" s="4">
        <v>161</v>
      </c>
      <c r="H1244" s="5" t="str">
        <f>IF(Sheet1__2[[#This Row],[discounted_price]]&lt;200,"&lt;₹200",IF(OR(Sheet1__2[[#This Row],[discounted_price]]=200,Sheet1__2[[#This Row],[discounted_price]]&lt;=500),"₹200-₹500","&gt;₹500"))</f>
        <v>&lt;₹200</v>
      </c>
      <c r="I1244" s="4">
        <v>300</v>
      </c>
      <c r="J1244" s="3">
        <v>0.46</v>
      </c>
      <c r="K1244" s="1" t="str">
        <f>IF(Sheet1__2[[#This Row],[discount_percentage]]&gt;=50%,"50% or More","&lt;50%")</f>
        <v>&lt;50%</v>
      </c>
      <c r="M1244" s="1">
        <v>2.6</v>
      </c>
      <c r="N1244" s="2">
        <f>Sheet1__2[[#This Row],[actual_price]]*Sheet1__2[[#This Row],[rating_count]]</f>
        <v>7200</v>
      </c>
      <c r="O1244" s="1">
        <v>24</v>
      </c>
      <c r="P1244" s="1" t="str">
        <f>IF(Sheet1__2[[#This Row],[rating_count]]&lt;1000,"Under 1000","1000 or more")</f>
        <v>Under 1000</v>
      </c>
      <c r="Q1244" s="11">
        <f>Sheet1__2[[#This Row],[rating]]*Sheet1__2[[#This Row],[rating_count]]</f>
        <v>62.400000000000006</v>
      </c>
    </row>
    <row r="1245" spans="1:17" hidden="1" x14ac:dyDescent="0.35">
      <c r="A1245" s="1" t="s">
        <v>1250</v>
      </c>
      <c r="B1245" s="1" t="s">
        <v>2465</v>
      </c>
      <c r="C1245" s="1" t="s">
        <v>1428</v>
      </c>
      <c r="D1245" s="1" t="s">
        <v>1521</v>
      </c>
      <c r="E1245" s="1" t="s">
        <v>1522</v>
      </c>
      <c r="F1245" s="1" t="s">
        <v>1534</v>
      </c>
      <c r="G1245" s="4">
        <v>697</v>
      </c>
      <c r="H1245" s="5" t="str">
        <f>IF(Sheet1__2[[#This Row],[discounted_price]]&lt;200,"&lt;₹200",IF(OR(Sheet1__2[[#This Row],[discounted_price]]=200,Sheet1__2[[#This Row],[discounted_price]]&lt;=500),"₹200-₹500","&gt;₹500"))</f>
        <v>&gt;₹500</v>
      </c>
      <c r="I1245" s="4">
        <v>1499</v>
      </c>
      <c r="J1245" s="3">
        <v>0.54</v>
      </c>
      <c r="K1245" s="1" t="str">
        <f>IF(Sheet1__2[[#This Row],[discount_percentage]]&gt;=50%,"50% or More","&lt;50%")</f>
        <v>50% or More</v>
      </c>
      <c r="M1245" s="1">
        <v>3.8</v>
      </c>
      <c r="N1245" s="2">
        <f>Sheet1__2[[#This Row],[actual_price]]*Sheet1__2[[#This Row],[rating_count]]</f>
        <v>215856</v>
      </c>
      <c r="O1245" s="1">
        <v>144</v>
      </c>
      <c r="P1245" s="1" t="str">
        <f>IF(Sheet1__2[[#This Row],[rating_count]]&lt;1000,"Under 1000","1000 or more")</f>
        <v>Under 1000</v>
      </c>
      <c r="Q1245" s="11">
        <f>Sheet1__2[[#This Row],[rating]]*Sheet1__2[[#This Row],[rating_count]]</f>
        <v>547.19999999999993</v>
      </c>
    </row>
    <row r="1246" spans="1:17" hidden="1" x14ac:dyDescent="0.35">
      <c r="A1246" s="1" t="s">
        <v>1251</v>
      </c>
      <c r="B1246" s="1" t="s">
        <v>2466</v>
      </c>
      <c r="C1246" s="1" t="s">
        <v>1428</v>
      </c>
      <c r="D1246" s="1" t="s">
        <v>1521</v>
      </c>
      <c r="E1246" s="1" t="s">
        <v>1522</v>
      </c>
      <c r="F1246" s="1" t="s">
        <v>1588</v>
      </c>
      <c r="G1246" s="4">
        <v>688</v>
      </c>
      <c r="H1246" s="5" t="str">
        <f>IF(Sheet1__2[[#This Row],[discounted_price]]&lt;200,"&lt;₹200",IF(OR(Sheet1__2[[#This Row],[discounted_price]]=200,Sheet1__2[[#This Row],[discounted_price]]&lt;=500),"₹200-₹500","&gt;₹500"))</f>
        <v>&gt;₹500</v>
      </c>
      <c r="I1246" s="4">
        <v>747</v>
      </c>
      <c r="J1246" s="3">
        <v>0.08</v>
      </c>
      <c r="K1246" s="1" t="str">
        <f>IF(Sheet1__2[[#This Row],[discount_percentage]]&gt;=50%,"50% or More","&lt;50%")</f>
        <v>&lt;50%</v>
      </c>
      <c r="M1246" s="1">
        <v>4.5</v>
      </c>
      <c r="N1246" s="2">
        <f>Sheet1__2[[#This Row],[actual_price]]*Sheet1__2[[#This Row],[rating_count]]</f>
        <v>1703160</v>
      </c>
      <c r="O1246" s="1">
        <v>2280</v>
      </c>
      <c r="P1246" s="1" t="str">
        <f>IF(Sheet1__2[[#This Row],[rating_count]]&lt;1000,"Under 1000","1000 or more")</f>
        <v>1000 or more</v>
      </c>
      <c r="Q1246" s="11">
        <f>Sheet1__2[[#This Row],[rating]]*Sheet1__2[[#This Row],[rating_count]]</f>
        <v>10260</v>
      </c>
    </row>
    <row r="1247" spans="1:17" hidden="1" x14ac:dyDescent="0.35">
      <c r="A1247" s="1" t="s">
        <v>1252</v>
      </c>
      <c r="B1247" s="1" t="s">
        <v>2467</v>
      </c>
      <c r="C1247" s="1" t="s">
        <v>1428</v>
      </c>
      <c r="D1247" s="1" t="s">
        <v>1524</v>
      </c>
      <c r="E1247" s="1" t="s">
        <v>1525</v>
      </c>
      <c r="F1247" s="1" t="s">
        <v>1554</v>
      </c>
      <c r="G1247" s="4">
        <v>2199</v>
      </c>
      <c r="H1247" s="5" t="str">
        <f>IF(Sheet1__2[[#This Row],[discounted_price]]&lt;200,"&lt;₹200",IF(OR(Sheet1__2[[#This Row],[discounted_price]]=200,Sheet1__2[[#This Row],[discounted_price]]&lt;=500),"₹200-₹500","&gt;₹500"))</f>
        <v>&gt;₹500</v>
      </c>
      <c r="I1247" s="4">
        <v>3999</v>
      </c>
      <c r="J1247" s="3">
        <v>0.45</v>
      </c>
      <c r="K1247" s="1" t="str">
        <f>IF(Sheet1__2[[#This Row],[discount_percentage]]&gt;=50%,"50% or More","&lt;50%")</f>
        <v>&lt;50%</v>
      </c>
      <c r="M1247" s="1">
        <v>3.5</v>
      </c>
      <c r="N1247" s="2">
        <f>Sheet1__2[[#This Row],[actual_price]]*Sheet1__2[[#This Row],[rating_count]]</f>
        <v>1359660</v>
      </c>
      <c r="O1247" s="1">
        <v>340</v>
      </c>
      <c r="P1247" s="1" t="str">
        <f>IF(Sheet1__2[[#This Row],[rating_count]]&lt;1000,"Under 1000","1000 or more")</f>
        <v>Under 1000</v>
      </c>
      <c r="Q1247" s="11">
        <f>Sheet1__2[[#This Row],[rating]]*Sheet1__2[[#This Row],[rating_count]]</f>
        <v>1190</v>
      </c>
    </row>
    <row r="1248" spans="1:17" hidden="1" x14ac:dyDescent="0.35">
      <c r="A1248" s="1" t="s">
        <v>1253</v>
      </c>
      <c r="B1248" s="1" t="s">
        <v>2468</v>
      </c>
      <c r="C1248" s="1" t="s">
        <v>1428</v>
      </c>
      <c r="D1248" s="1" t="s">
        <v>1524</v>
      </c>
      <c r="E1248" s="1" t="s">
        <v>1525</v>
      </c>
      <c r="F1248" s="1" t="s">
        <v>1527</v>
      </c>
      <c r="G1248" s="4">
        <v>6850</v>
      </c>
      <c r="H1248" s="5" t="str">
        <f>IF(Sheet1__2[[#This Row],[discounted_price]]&lt;200,"&lt;₹200",IF(OR(Sheet1__2[[#This Row],[discounted_price]]=200,Sheet1__2[[#This Row],[discounted_price]]&lt;=500),"₹200-₹500","&gt;₹500"))</f>
        <v>&gt;₹500</v>
      </c>
      <c r="I1248" s="4">
        <v>11990</v>
      </c>
      <c r="J1248" s="3">
        <v>0.43</v>
      </c>
      <c r="K1248" s="1" t="str">
        <f>IF(Sheet1__2[[#This Row],[discount_percentage]]&gt;=50%,"50% or More","&lt;50%")</f>
        <v>&lt;50%</v>
      </c>
      <c r="M1248" s="1">
        <v>3.9</v>
      </c>
      <c r="N1248" s="2">
        <f>Sheet1__2[[#This Row],[actual_price]]*Sheet1__2[[#This Row],[rating_count]]</f>
        <v>1726560</v>
      </c>
      <c r="O1248" s="1">
        <v>144</v>
      </c>
      <c r="P1248" s="1" t="str">
        <f>IF(Sheet1__2[[#This Row],[rating_count]]&lt;1000,"Under 1000","1000 or more")</f>
        <v>Under 1000</v>
      </c>
      <c r="Q1248" s="11">
        <f>Sheet1__2[[#This Row],[rating]]*Sheet1__2[[#This Row],[rating_count]]</f>
        <v>561.6</v>
      </c>
    </row>
    <row r="1249" spans="1:17" hidden="1" x14ac:dyDescent="0.35">
      <c r="A1249" s="1" t="s">
        <v>1254</v>
      </c>
      <c r="B1249" s="1" t="s">
        <v>2469</v>
      </c>
      <c r="C1249" s="1" t="s">
        <v>1428</v>
      </c>
      <c r="D1249" s="1" t="s">
        <v>1524</v>
      </c>
      <c r="E1249" s="1" t="s">
        <v>1537</v>
      </c>
      <c r="F1249" s="1" t="s">
        <v>1538</v>
      </c>
      <c r="G1249" s="4">
        <v>2699</v>
      </c>
      <c r="H1249" s="5" t="str">
        <f>IF(Sheet1__2[[#This Row],[discounted_price]]&lt;200,"&lt;₹200",IF(OR(Sheet1__2[[#This Row],[discounted_price]]=200,Sheet1__2[[#This Row],[discounted_price]]&lt;=500),"₹200-₹500","&gt;₹500"))</f>
        <v>&gt;₹500</v>
      </c>
      <c r="I1249" s="4">
        <v>3799</v>
      </c>
      <c r="J1249" s="3">
        <v>0.28999999999999998</v>
      </c>
      <c r="K1249" s="1" t="str">
        <f>IF(Sheet1__2[[#This Row],[discount_percentage]]&gt;=50%,"50% or More","&lt;50%")</f>
        <v>&lt;50%</v>
      </c>
      <c r="M1249" s="1">
        <v>4</v>
      </c>
      <c r="N1249" s="2">
        <f>Sheet1__2[[#This Row],[actual_price]]*Sheet1__2[[#This Row],[rating_count]]</f>
        <v>2761873</v>
      </c>
      <c r="O1249" s="1">
        <v>727</v>
      </c>
      <c r="P1249" s="1" t="str">
        <f>IF(Sheet1__2[[#This Row],[rating_count]]&lt;1000,"Under 1000","1000 or more")</f>
        <v>Under 1000</v>
      </c>
      <c r="Q1249" s="11">
        <f>Sheet1__2[[#This Row],[rating]]*Sheet1__2[[#This Row],[rating_count]]</f>
        <v>2908</v>
      </c>
    </row>
    <row r="1250" spans="1:17" hidden="1" x14ac:dyDescent="0.35">
      <c r="A1250" s="1" t="s">
        <v>1255</v>
      </c>
      <c r="B1250" s="1" t="s">
        <v>2470</v>
      </c>
      <c r="C1250" s="1" t="s">
        <v>1428</v>
      </c>
      <c r="D1250" s="1" t="s">
        <v>1521</v>
      </c>
      <c r="E1250" s="1" t="s">
        <v>1522</v>
      </c>
      <c r="F1250" s="1" t="s">
        <v>1592</v>
      </c>
      <c r="G1250" s="4">
        <v>899</v>
      </c>
      <c r="H1250" s="5" t="str">
        <f>IF(Sheet1__2[[#This Row],[discounted_price]]&lt;200,"&lt;₹200",IF(OR(Sheet1__2[[#This Row],[discounted_price]]=200,Sheet1__2[[#This Row],[discounted_price]]&lt;=500),"₹200-₹500","&gt;₹500"))</f>
        <v>&gt;₹500</v>
      </c>
      <c r="I1250" s="4">
        <v>1999</v>
      </c>
      <c r="J1250" s="3">
        <v>0.55000000000000004</v>
      </c>
      <c r="K1250" s="1" t="str">
        <f>IF(Sheet1__2[[#This Row],[discount_percentage]]&gt;=50%,"50% or More","&lt;50%")</f>
        <v>50% or More</v>
      </c>
      <c r="M1250" s="1">
        <v>4</v>
      </c>
      <c r="N1250" s="2">
        <f>Sheet1__2[[#This Row],[actual_price]]*Sheet1__2[[#This Row],[rating_count]]</f>
        <v>1663168</v>
      </c>
      <c r="O1250" s="1">
        <v>832</v>
      </c>
      <c r="P1250" s="1" t="str">
        <f>IF(Sheet1__2[[#This Row],[rating_count]]&lt;1000,"Under 1000","1000 or more")</f>
        <v>Under 1000</v>
      </c>
      <c r="Q1250" s="11">
        <f>Sheet1__2[[#This Row],[rating]]*Sheet1__2[[#This Row],[rating_count]]</f>
        <v>3328</v>
      </c>
    </row>
    <row r="1251" spans="1:17" hidden="1" x14ac:dyDescent="0.35">
      <c r="A1251" s="1" t="s">
        <v>1256</v>
      </c>
      <c r="B1251" s="1" t="s">
        <v>2471</v>
      </c>
      <c r="C1251" s="1" t="s">
        <v>1428</v>
      </c>
      <c r="D1251" s="1" t="s">
        <v>1524</v>
      </c>
      <c r="E1251" s="1" t="s">
        <v>1525</v>
      </c>
      <c r="F1251" s="1" t="s">
        <v>1527</v>
      </c>
      <c r="G1251" s="4">
        <v>1090</v>
      </c>
      <c r="H1251" s="5" t="str">
        <f>IF(Sheet1__2[[#This Row],[discounted_price]]&lt;200,"&lt;₹200",IF(OR(Sheet1__2[[#This Row],[discounted_price]]=200,Sheet1__2[[#This Row],[discounted_price]]&lt;=500),"₹200-₹500","&gt;₹500"))</f>
        <v>&gt;₹500</v>
      </c>
      <c r="I1251" s="4">
        <v>2999</v>
      </c>
      <c r="J1251" s="3">
        <v>0.64</v>
      </c>
      <c r="K1251" s="1" t="str">
        <f>IF(Sheet1__2[[#This Row],[discount_percentage]]&gt;=50%,"50% or More","&lt;50%")</f>
        <v>50% or More</v>
      </c>
      <c r="M1251" s="1">
        <v>3.5</v>
      </c>
      <c r="N1251" s="2">
        <f>Sheet1__2[[#This Row],[actual_price]]*Sheet1__2[[#This Row],[rating_count]]</f>
        <v>170943</v>
      </c>
      <c r="O1251" s="1">
        <v>57</v>
      </c>
      <c r="P1251" s="1" t="str">
        <f>IF(Sheet1__2[[#This Row],[rating_count]]&lt;1000,"Under 1000","1000 or more")</f>
        <v>Under 1000</v>
      </c>
      <c r="Q1251" s="11">
        <f>Sheet1__2[[#This Row],[rating]]*Sheet1__2[[#This Row],[rating_count]]</f>
        <v>199.5</v>
      </c>
    </row>
    <row r="1252" spans="1:17" hidden="1" x14ac:dyDescent="0.35">
      <c r="A1252" s="1" t="s">
        <v>1257</v>
      </c>
      <c r="B1252" s="1" t="s">
        <v>2472</v>
      </c>
      <c r="C1252" s="1" t="s">
        <v>1428</v>
      </c>
      <c r="D1252" s="1" t="s">
        <v>1521</v>
      </c>
      <c r="E1252" s="1" t="s">
        <v>1522</v>
      </c>
      <c r="F1252" s="1" t="s">
        <v>1530</v>
      </c>
      <c r="G1252" s="4">
        <v>295</v>
      </c>
      <c r="H1252" s="5" t="str">
        <f>IF(Sheet1__2[[#This Row],[discounted_price]]&lt;200,"&lt;₹200",IF(OR(Sheet1__2[[#This Row],[discounted_price]]=200,Sheet1__2[[#This Row],[discounted_price]]&lt;=500),"₹200-₹500","&gt;₹500"))</f>
        <v>₹200-₹500</v>
      </c>
      <c r="I1252" s="4">
        <v>599</v>
      </c>
      <c r="J1252" s="3">
        <v>0.51</v>
      </c>
      <c r="K1252" s="1" t="str">
        <f>IF(Sheet1__2[[#This Row],[discount_percentage]]&gt;=50%,"50% or More","&lt;50%")</f>
        <v>50% or More</v>
      </c>
      <c r="M1252" s="1">
        <v>4</v>
      </c>
      <c r="N1252" s="2">
        <f>Sheet1__2[[#This Row],[actual_price]]*Sheet1__2[[#This Row],[rating_count]]</f>
        <v>984756</v>
      </c>
      <c r="O1252" s="1">
        <v>1644</v>
      </c>
      <c r="P1252" s="1" t="str">
        <f>IF(Sheet1__2[[#This Row],[rating_count]]&lt;1000,"Under 1000","1000 or more")</f>
        <v>1000 or more</v>
      </c>
      <c r="Q1252" s="11">
        <f>Sheet1__2[[#This Row],[rating]]*Sheet1__2[[#This Row],[rating_count]]</f>
        <v>6576</v>
      </c>
    </row>
    <row r="1253" spans="1:17" hidden="1" x14ac:dyDescent="0.35">
      <c r="A1253" s="1" t="s">
        <v>1258</v>
      </c>
      <c r="B1253" s="1" t="s">
        <v>2473</v>
      </c>
      <c r="C1253" s="1" t="s">
        <v>1428</v>
      </c>
      <c r="D1253" s="1" t="s">
        <v>1521</v>
      </c>
      <c r="E1253" s="1" t="s">
        <v>1522</v>
      </c>
      <c r="F1253" s="1" t="s">
        <v>1523</v>
      </c>
      <c r="G1253" s="4">
        <v>479</v>
      </c>
      <c r="H1253" s="5" t="str">
        <f>IF(Sheet1__2[[#This Row],[discounted_price]]&lt;200,"&lt;₹200",IF(OR(Sheet1__2[[#This Row],[discounted_price]]=200,Sheet1__2[[#This Row],[discounted_price]]&lt;=500),"₹200-₹500","&gt;₹500"))</f>
        <v>₹200-₹500</v>
      </c>
      <c r="I1253" s="4">
        <v>1999</v>
      </c>
      <c r="J1253" s="3">
        <v>0.76</v>
      </c>
      <c r="K1253" s="1" t="str">
        <f>IF(Sheet1__2[[#This Row],[discount_percentage]]&gt;=50%,"50% or More","&lt;50%")</f>
        <v>50% or More</v>
      </c>
      <c r="M1253" s="1">
        <v>3.4</v>
      </c>
      <c r="N1253" s="2">
        <f>Sheet1__2[[#This Row],[actual_price]]*Sheet1__2[[#This Row],[rating_count]]</f>
        <v>2130934</v>
      </c>
      <c r="O1253" s="1">
        <v>1066</v>
      </c>
      <c r="P1253" s="1" t="str">
        <f>IF(Sheet1__2[[#This Row],[rating_count]]&lt;1000,"Under 1000","1000 or more")</f>
        <v>1000 or more</v>
      </c>
      <c r="Q1253" s="11">
        <f>Sheet1__2[[#This Row],[rating]]*Sheet1__2[[#This Row],[rating_count]]</f>
        <v>3624.4</v>
      </c>
    </row>
    <row r="1254" spans="1:17" hidden="1" x14ac:dyDescent="0.35">
      <c r="A1254" s="1" t="s">
        <v>1259</v>
      </c>
      <c r="B1254" s="1" t="s">
        <v>2474</v>
      </c>
      <c r="C1254" s="1" t="s">
        <v>1428</v>
      </c>
      <c r="D1254" s="1" t="s">
        <v>1524</v>
      </c>
      <c r="E1254" s="1" t="s">
        <v>1537</v>
      </c>
      <c r="F1254" s="1" t="s">
        <v>1538</v>
      </c>
      <c r="G1254" s="4">
        <v>2949</v>
      </c>
      <c r="H1254" s="5" t="str">
        <f>IF(Sheet1__2[[#This Row],[discounted_price]]&lt;200,"&lt;₹200",IF(OR(Sheet1__2[[#This Row],[discounted_price]]=200,Sheet1__2[[#This Row],[discounted_price]]&lt;=500),"₹200-₹500","&gt;₹500"))</f>
        <v>&gt;₹500</v>
      </c>
      <c r="I1254" s="4">
        <v>4849</v>
      </c>
      <c r="J1254" s="3">
        <v>0.39</v>
      </c>
      <c r="K1254" s="1" t="str">
        <f>IF(Sheet1__2[[#This Row],[discount_percentage]]&gt;=50%,"50% or More","&lt;50%")</f>
        <v>&lt;50%</v>
      </c>
      <c r="M1254" s="1">
        <v>4.2</v>
      </c>
      <c r="N1254" s="2">
        <f>Sheet1__2[[#This Row],[actual_price]]*Sheet1__2[[#This Row],[rating_count]]</f>
        <v>38636832</v>
      </c>
      <c r="O1254" s="1">
        <v>7968</v>
      </c>
      <c r="P1254" s="1" t="str">
        <f>IF(Sheet1__2[[#This Row],[rating_count]]&lt;1000,"Under 1000","1000 or more")</f>
        <v>1000 or more</v>
      </c>
      <c r="Q1254" s="11">
        <f>Sheet1__2[[#This Row],[rating]]*Sheet1__2[[#This Row],[rating_count]]</f>
        <v>33465.599999999999</v>
      </c>
    </row>
    <row r="1255" spans="1:17" hidden="1" x14ac:dyDescent="0.35">
      <c r="A1255" s="1" t="s">
        <v>1260</v>
      </c>
      <c r="B1255" s="1" t="s">
        <v>2475</v>
      </c>
      <c r="C1255" s="1" t="s">
        <v>1428</v>
      </c>
      <c r="D1255" s="1" t="s">
        <v>1524</v>
      </c>
      <c r="E1255" s="1" t="s">
        <v>1537</v>
      </c>
      <c r="F1255" s="1" t="s">
        <v>1540</v>
      </c>
      <c r="G1255" s="4">
        <v>335</v>
      </c>
      <c r="H1255" s="5" t="str">
        <f>IF(Sheet1__2[[#This Row],[discounted_price]]&lt;200,"&lt;₹200",IF(OR(Sheet1__2[[#This Row],[discounted_price]]=200,Sheet1__2[[#This Row],[discounted_price]]&lt;=500),"₹200-₹500","&gt;₹500"))</f>
        <v>₹200-₹500</v>
      </c>
      <c r="I1255" s="4">
        <v>510</v>
      </c>
      <c r="J1255" s="3">
        <v>0.34</v>
      </c>
      <c r="K1255" s="1" t="str">
        <f>IF(Sheet1__2[[#This Row],[discount_percentage]]&gt;=50%,"50% or More","&lt;50%")</f>
        <v>&lt;50%</v>
      </c>
      <c r="M1255" s="1">
        <v>3.8</v>
      </c>
      <c r="N1255" s="2">
        <f>Sheet1__2[[#This Row],[actual_price]]*Sheet1__2[[#This Row],[rating_count]]</f>
        <v>1629450</v>
      </c>
      <c r="O1255" s="1">
        <v>3195</v>
      </c>
      <c r="P1255" s="1" t="str">
        <f>IF(Sheet1__2[[#This Row],[rating_count]]&lt;1000,"Under 1000","1000 or more")</f>
        <v>1000 or more</v>
      </c>
      <c r="Q1255" s="11">
        <f>Sheet1__2[[#This Row],[rating]]*Sheet1__2[[#This Row],[rating_count]]</f>
        <v>12141</v>
      </c>
    </row>
    <row r="1256" spans="1:17" hidden="1" x14ac:dyDescent="0.35">
      <c r="A1256" s="1" t="s">
        <v>1261</v>
      </c>
      <c r="B1256" s="1" t="s">
        <v>2476</v>
      </c>
      <c r="C1256" s="1" t="s">
        <v>1428</v>
      </c>
      <c r="D1256" s="1" t="s">
        <v>1521</v>
      </c>
      <c r="E1256" s="1" t="s">
        <v>1557</v>
      </c>
      <c r="F1256" s="1" t="s">
        <v>1560</v>
      </c>
      <c r="G1256" s="4">
        <v>293</v>
      </c>
      <c r="H1256" s="5" t="str">
        <f>IF(Sheet1__2[[#This Row],[discounted_price]]&lt;200,"&lt;₹200",IF(OR(Sheet1__2[[#This Row],[discounted_price]]=200,Sheet1__2[[#This Row],[discounted_price]]&lt;=500),"₹200-₹500","&gt;₹500"))</f>
        <v>₹200-₹500</v>
      </c>
      <c r="I1256" s="4">
        <v>499</v>
      </c>
      <c r="J1256" s="3">
        <v>0.41</v>
      </c>
      <c r="K1256" s="1" t="str">
        <f>IF(Sheet1__2[[#This Row],[discount_percentage]]&gt;=50%,"50% or More","&lt;50%")</f>
        <v>&lt;50%</v>
      </c>
      <c r="M1256" s="1">
        <v>4.0999999999999996</v>
      </c>
      <c r="N1256" s="2">
        <f>Sheet1__2[[#This Row],[actual_price]]*Sheet1__2[[#This Row],[rating_count]]</f>
        <v>726544</v>
      </c>
      <c r="O1256" s="1">
        <v>1456</v>
      </c>
      <c r="P1256" s="1" t="str">
        <f>IF(Sheet1__2[[#This Row],[rating_count]]&lt;1000,"Under 1000","1000 or more")</f>
        <v>1000 or more</v>
      </c>
      <c r="Q1256" s="11">
        <f>Sheet1__2[[#This Row],[rating]]*Sheet1__2[[#This Row],[rating_count]]</f>
        <v>5969.5999999999995</v>
      </c>
    </row>
    <row r="1257" spans="1:17" hidden="1" x14ac:dyDescent="0.35">
      <c r="A1257" s="1" t="s">
        <v>1262</v>
      </c>
      <c r="B1257" s="1" t="s">
        <v>2477</v>
      </c>
      <c r="C1257" s="1" t="s">
        <v>1428</v>
      </c>
      <c r="D1257" s="1" t="s">
        <v>1521</v>
      </c>
      <c r="E1257" s="1" t="s">
        <v>1557</v>
      </c>
      <c r="F1257" s="1" t="s">
        <v>1593</v>
      </c>
      <c r="G1257" s="4">
        <v>599</v>
      </c>
      <c r="H1257" s="5" t="str">
        <f>IF(Sheet1__2[[#This Row],[discounted_price]]&lt;200,"&lt;₹200",IF(OR(Sheet1__2[[#This Row],[discounted_price]]=200,Sheet1__2[[#This Row],[discounted_price]]&lt;=500),"₹200-₹500","&gt;₹500"))</f>
        <v>&gt;₹500</v>
      </c>
      <c r="I1257" s="4">
        <v>1299</v>
      </c>
      <c r="J1257" s="3">
        <v>0.54</v>
      </c>
      <c r="K1257" s="1" t="str">
        <f>IF(Sheet1__2[[#This Row],[discount_percentage]]&gt;=50%,"50% or More","&lt;50%")</f>
        <v>50% or More</v>
      </c>
      <c r="M1257" s="1">
        <v>4.2</v>
      </c>
      <c r="N1257" s="2">
        <f>Sheet1__2[[#This Row],[actual_price]]*Sheet1__2[[#This Row],[rating_count]]</f>
        <v>766410</v>
      </c>
      <c r="O1257" s="1">
        <v>590</v>
      </c>
      <c r="P1257" s="1" t="str">
        <f>IF(Sheet1__2[[#This Row],[rating_count]]&lt;1000,"Under 1000","1000 or more")</f>
        <v>Under 1000</v>
      </c>
      <c r="Q1257" s="11">
        <f>Sheet1__2[[#This Row],[rating]]*Sheet1__2[[#This Row],[rating_count]]</f>
        <v>2478</v>
      </c>
    </row>
    <row r="1258" spans="1:17" hidden="1" x14ac:dyDescent="0.35">
      <c r="A1258" s="1" t="s">
        <v>1263</v>
      </c>
      <c r="B1258" s="1" t="s">
        <v>2478</v>
      </c>
      <c r="C1258" s="1" t="s">
        <v>1428</v>
      </c>
      <c r="D1258" s="1" t="s">
        <v>1521</v>
      </c>
      <c r="E1258" s="1" t="s">
        <v>1561</v>
      </c>
      <c r="F1258" s="1" t="s">
        <v>1562</v>
      </c>
      <c r="G1258" s="4">
        <v>499</v>
      </c>
      <c r="H1258" s="5" t="str">
        <f>IF(Sheet1__2[[#This Row],[discounted_price]]&lt;200,"&lt;₹200",IF(OR(Sheet1__2[[#This Row],[discounted_price]]=200,Sheet1__2[[#This Row],[discounted_price]]&lt;=500),"₹200-₹500","&gt;₹500"))</f>
        <v>₹200-₹500</v>
      </c>
      <c r="I1258" s="4">
        <v>999</v>
      </c>
      <c r="J1258" s="3">
        <v>0.5</v>
      </c>
      <c r="K1258" s="1" t="str">
        <f>IF(Sheet1__2[[#This Row],[discount_percentage]]&gt;=50%,"50% or More","&lt;50%")</f>
        <v>50% or More</v>
      </c>
      <c r="M1258" s="1">
        <v>4.3</v>
      </c>
      <c r="N1258" s="2">
        <f>Sheet1__2[[#This Row],[actual_price]]*Sheet1__2[[#This Row],[rating_count]]</f>
        <v>1434564</v>
      </c>
      <c r="O1258" s="1">
        <v>1436</v>
      </c>
      <c r="P1258" s="1" t="str">
        <f>IF(Sheet1__2[[#This Row],[rating_count]]&lt;1000,"Under 1000","1000 or more")</f>
        <v>1000 or more</v>
      </c>
      <c r="Q1258" s="11">
        <f>Sheet1__2[[#This Row],[rating]]*Sheet1__2[[#This Row],[rating_count]]</f>
        <v>6174.8</v>
      </c>
    </row>
    <row r="1259" spans="1:17" hidden="1" x14ac:dyDescent="0.35">
      <c r="A1259" s="1" t="s">
        <v>1264</v>
      </c>
      <c r="B1259" s="1" t="s">
        <v>2479</v>
      </c>
      <c r="C1259" s="1" t="s">
        <v>1428</v>
      </c>
      <c r="D1259" s="1" t="s">
        <v>1521</v>
      </c>
      <c r="E1259" s="1" t="s">
        <v>1528</v>
      </c>
      <c r="F1259" s="1" t="s">
        <v>1529</v>
      </c>
      <c r="G1259" s="4">
        <v>849</v>
      </c>
      <c r="H1259" s="5" t="str">
        <f>IF(Sheet1__2[[#This Row],[discounted_price]]&lt;200,"&lt;₹200",IF(OR(Sheet1__2[[#This Row],[discounted_price]]=200,Sheet1__2[[#This Row],[discounted_price]]&lt;=500),"₹200-₹500","&gt;₹500"))</f>
        <v>&gt;₹500</v>
      </c>
      <c r="I1259" s="4">
        <v>1190</v>
      </c>
      <c r="J1259" s="3">
        <v>0.28999999999999998</v>
      </c>
      <c r="K1259" s="1" t="str">
        <f>IF(Sheet1__2[[#This Row],[discount_percentage]]&gt;=50%,"50% or More","&lt;50%")</f>
        <v>&lt;50%</v>
      </c>
      <c r="M1259" s="1">
        <v>4.2</v>
      </c>
      <c r="N1259" s="2">
        <f>Sheet1__2[[#This Row],[actual_price]]*Sheet1__2[[#This Row],[rating_count]]</f>
        <v>4978960</v>
      </c>
      <c r="O1259" s="1">
        <v>4184</v>
      </c>
      <c r="P1259" s="1" t="str">
        <f>IF(Sheet1__2[[#This Row],[rating_count]]&lt;1000,"Under 1000","1000 or more")</f>
        <v>1000 or more</v>
      </c>
      <c r="Q1259" s="11">
        <f>Sheet1__2[[#This Row],[rating]]*Sheet1__2[[#This Row],[rating_count]]</f>
        <v>17572.8</v>
      </c>
    </row>
    <row r="1260" spans="1:17" hidden="1" x14ac:dyDescent="0.35">
      <c r="A1260" s="1" t="s">
        <v>1265</v>
      </c>
      <c r="B1260" s="1" t="s">
        <v>2480</v>
      </c>
      <c r="C1260" s="1" t="s">
        <v>1428</v>
      </c>
      <c r="D1260" s="1" t="s">
        <v>1521</v>
      </c>
      <c r="E1260" s="1" t="s">
        <v>1557</v>
      </c>
      <c r="F1260" s="1" t="s">
        <v>1560</v>
      </c>
      <c r="G1260" s="4">
        <v>249</v>
      </c>
      <c r="H1260" s="5" t="str">
        <f>IF(Sheet1__2[[#This Row],[discounted_price]]&lt;200,"&lt;₹200",IF(OR(Sheet1__2[[#This Row],[discounted_price]]=200,Sheet1__2[[#This Row],[discounted_price]]&lt;=500),"₹200-₹500","&gt;₹500"))</f>
        <v>₹200-₹500</v>
      </c>
      <c r="I1260" s="4">
        <v>400</v>
      </c>
      <c r="J1260" s="3">
        <v>0.38</v>
      </c>
      <c r="K1260" s="1" t="str">
        <f>IF(Sheet1__2[[#This Row],[discount_percentage]]&gt;=50%,"50% or More","&lt;50%")</f>
        <v>&lt;50%</v>
      </c>
      <c r="M1260" s="1">
        <v>4.0999999999999996</v>
      </c>
      <c r="N1260" s="2">
        <f>Sheet1__2[[#This Row],[actual_price]]*Sheet1__2[[#This Row],[rating_count]]</f>
        <v>277200</v>
      </c>
      <c r="O1260" s="1">
        <v>693</v>
      </c>
      <c r="P1260" s="1" t="str">
        <f>IF(Sheet1__2[[#This Row],[rating_count]]&lt;1000,"Under 1000","1000 or more")</f>
        <v>Under 1000</v>
      </c>
      <c r="Q1260" s="11">
        <f>Sheet1__2[[#This Row],[rating]]*Sheet1__2[[#This Row],[rating_count]]</f>
        <v>2841.2999999999997</v>
      </c>
    </row>
    <row r="1261" spans="1:17" hidden="1" x14ac:dyDescent="0.35">
      <c r="A1261" s="1" t="s">
        <v>1266</v>
      </c>
      <c r="B1261" s="1" t="s">
        <v>2481</v>
      </c>
      <c r="C1261" s="1" t="s">
        <v>1428</v>
      </c>
      <c r="D1261" s="1" t="s">
        <v>1521</v>
      </c>
      <c r="E1261" s="1" t="s">
        <v>1561</v>
      </c>
      <c r="F1261" s="1" t="s">
        <v>1562</v>
      </c>
      <c r="G1261" s="4">
        <v>185</v>
      </c>
      <c r="H1261" s="5" t="str">
        <f>IF(Sheet1__2[[#This Row],[discounted_price]]&lt;200,"&lt;₹200",IF(OR(Sheet1__2[[#This Row],[discounted_price]]=200,Sheet1__2[[#This Row],[discounted_price]]&lt;=500),"₹200-₹500","&gt;₹500"))</f>
        <v>&lt;₹200</v>
      </c>
      <c r="I1261" s="4">
        <v>599</v>
      </c>
      <c r="J1261" s="3">
        <v>0.69</v>
      </c>
      <c r="K1261" s="1" t="str">
        <f>IF(Sheet1__2[[#This Row],[discount_percentage]]&gt;=50%,"50% or More","&lt;50%")</f>
        <v>50% or More</v>
      </c>
      <c r="M1261" s="1">
        <v>3.9</v>
      </c>
      <c r="N1261" s="2">
        <f>Sheet1__2[[#This Row],[actual_price]]*Sheet1__2[[#This Row],[rating_count]]</f>
        <v>782294</v>
      </c>
      <c r="O1261" s="1">
        <v>1306</v>
      </c>
      <c r="P1261" s="1" t="str">
        <f>IF(Sheet1__2[[#This Row],[rating_count]]&lt;1000,"Under 1000","1000 or more")</f>
        <v>1000 or more</v>
      </c>
      <c r="Q1261" s="11">
        <f>Sheet1__2[[#This Row],[rating]]*Sheet1__2[[#This Row],[rating_count]]</f>
        <v>5093.3999999999996</v>
      </c>
    </row>
    <row r="1262" spans="1:17" hidden="1" x14ac:dyDescent="0.35">
      <c r="A1262" s="1" t="s">
        <v>1267</v>
      </c>
      <c r="B1262" s="1" t="s">
        <v>2482</v>
      </c>
      <c r="C1262" s="1" t="s">
        <v>1428</v>
      </c>
      <c r="D1262" s="1" t="s">
        <v>1524</v>
      </c>
      <c r="E1262" s="1" t="s">
        <v>1525</v>
      </c>
      <c r="F1262" s="1" t="s">
        <v>1527</v>
      </c>
      <c r="G1262" s="4">
        <v>778</v>
      </c>
      <c r="H1262" s="5" t="str">
        <f>IF(Sheet1__2[[#This Row],[discounted_price]]&lt;200,"&lt;₹200",IF(OR(Sheet1__2[[#This Row],[discounted_price]]=200,Sheet1__2[[#This Row],[discounted_price]]&lt;=500),"₹200-₹500","&gt;₹500"))</f>
        <v>&gt;₹500</v>
      </c>
      <c r="I1262" s="4">
        <v>999</v>
      </c>
      <c r="J1262" s="3">
        <v>0.22</v>
      </c>
      <c r="K1262" s="1" t="str">
        <f>IF(Sheet1__2[[#This Row],[discount_percentage]]&gt;=50%,"50% or More","&lt;50%")</f>
        <v>&lt;50%</v>
      </c>
      <c r="M1262" s="1">
        <v>3.3</v>
      </c>
      <c r="N1262" s="2">
        <f>Sheet1__2[[#This Row],[actual_price]]*Sheet1__2[[#This Row],[rating_count]]</f>
        <v>7992</v>
      </c>
      <c r="O1262" s="1">
        <v>8</v>
      </c>
      <c r="P1262" s="1" t="str">
        <f>IF(Sheet1__2[[#This Row],[rating_count]]&lt;1000,"Under 1000","1000 or more")</f>
        <v>Under 1000</v>
      </c>
      <c r="Q1262" s="11">
        <f>Sheet1__2[[#This Row],[rating]]*Sheet1__2[[#This Row],[rating_count]]</f>
        <v>26.4</v>
      </c>
    </row>
    <row r="1263" spans="1:17" hidden="1" x14ac:dyDescent="0.35">
      <c r="A1263" s="1" t="s">
        <v>1268</v>
      </c>
      <c r="B1263" s="1" t="s">
        <v>2483</v>
      </c>
      <c r="C1263" s="1" t="s">
        <v>1428</v>
      </c>
      <c r="D1263" s="1" t="s">
        <v>1521</v>
      </c>
      <c r="E1263" s="1" t="s">
        <v>1557</v>
      </c>
      <c r="F1263" s="1" t="s">
        <v>1594</v>
      </c>
      <c r="G1263" s="4">
        <v>279</v>
      </c>
      <c r="H1263" s="5" t="str">
        <f>IF(Sheet1__2[[#This Row],[discounted_price]]&lt;200,"&lt;₹200",IF(OR(Sheet1__2[[#This Row],[discounted_price]]=200,Sheet1__2[[#This Row],[discounted_price]]&lt;=500),"₹200-₹500","&gt;₹500"))</f>
        <v>₹200-₹500</v>
      </c>
      <c r="I1263" s="4">
        <v>699</v>
      </c>
      <c r="J1263" s="3">
        <v>0.6</v>
      </c>
      <c r="K1263" s="1" t="str">
        <f>IF(Sheet1__2[[#This Row],[discount_percentage]]&gt;=50%,"50% or More","&lt;50%")</f>
        <v>50% or More</v>
      </c>
      <c r="M1263" s="1">
        <v>4.3</v>
      </c>
      <c r="N1263" s="2">
        <f>Sheet1__2[[#This Row],[actual_price]]*Sheet1__2[[#This Row],[rating_count]]</f>
        <v>1625874</v>
      </c>
      <c r="O1263" s="1">
        <v>2326</v>
      </c>
      <c r="P1263" s="1" t="str">
        <f>IF(Sheet1__2[[#This Row],[rating_count]]&lt;1000,"Under 1000","1000 or more")</f>
        <v>1000 or more</v>
      </c>
      <c r="Q1263" s="11">
        <f>Sheet1__2[[#This Row],[rating]]*Sheet1__2[[#This Row],[rating_count]]</f>
        <v>10001.799999999999</v>
      </c>
    </row>
    <row r="1264" spans="1:17" hidden="1" x14ac:dyDescent="0.35">
      <c r="A1264" s="1" t="s">
        <v>1269</v>
      </c>
      <c r="B1264" s="1" t="s">
        <v>2484</v>
      </c>
      <c r="C1264" s="1" t="s">
        <v>1428</v>
      </c>
      <c r="D1264" s="1" t="s">
        <v>1521</v>
      </c>
      <c r="E1264" s="1" t="s">
        <v>1561</v>
      </c>
      <c r="F1264" s="1" t="s">
        <v>1562</v>
      </c>
      <c r="G1264" s="4">
        <v>215</v>
      </c>
      <c r="H1264" s="5" t="str">
        <f>IF(Sheet1__2[[#This Row],[discounted_price]]&lt;200,"&lt;₹200",IF(OR(Sheet1__2[[#This Row],[discounted_price]]=200,Sheet1__2[[#This Row],[discounted_price]]&lt;=500),"₹200-₹500","&gt;₹500"))</f>
        <v>₹200-₹500</v>
      </c>
      <c r="I1264" s="4">
        <v>1499</v>
      </c>
      <c r="J1264" s="3">
        <v>0.86</v>
      </c>
      <c r="K1264" s="1" t="str">
        <f>IF(Sheet1__2[[#This Row],[discount_percentage]]&gt;=50%,"50% or More","&lt;50%")</f>
        <v>50% or More</v>
      </c>
      <c r="M1264" s="1">
        <v>3.9</v>
      </c>
      <c r="N1264" s="2">
        <f>Sheet1__2[[#This Row],[actual_price]]*Sheet1__2[[#This Row],[rating_count]]</f>
        <v>1504996</v>
      </c>
      <c r="O1264" s="1">
        <v>1004</v>
      </c>
      <c r="P1264" s="1" t="str">
        <f>IF(Sheet1__2[[#This Row],[rating_count]]&lt;1000,"Under 1000","1000 or more")</f>
        <v>1000 or more</v>
      </c>
      <c r="Q1264" s="11">
        <f>Sheet1__2[[#This Row],[rating]]*Sheet1__2[[#This Row],[rating_count]]</f>
        <v>3915.6</v>
      </c>
    </row>
    <row r="1265" spans="1:17" hidden="1" x14ac:dyDescent="0.35">
      <c r="A1265" s="1" t="s">
        <v>1270</v>
      </c>
      <c r="B1265" s="1" t="s">
        <v>2485</v>
      </c>
      <c r="C1265" s="1" t="s">
        <v>1428</v>
      </c>
      <c r="D1265" s="1" t="s">
        <v>1521</v>
      </c>
      <c r="E1265" s="1" t="s">
        <v>1528</v>
      </c>
      <c r="F1265" s="1" t="s">
        <v>1529</v>
      </c>
      <c r="G1265" s="4">
        <v>889</v>
      </c>
      <c r="H1265" s="5" t="str">
        <f>IF(Sheet1__2[[#This Row],[discounted_price]]&lt;200,"&lt;₹200",IF(OR(Sheet1__2[[#This Row],[discounted_price]]=200,Sheet1__2[[#This Row],[discounted_price]]&lt;=500),"₹200-₹500","&gt;₹500"))</f>
        <v>&gt;₹500</v>
      </c>
      <c r="I1265" s="4">
        <v>1295</v>
      </c>
      <c r="J1265" s="3">
        <v>0.31</v>
      </c>
      <c r="K1265" s="1" t="str">
        <f>IF(Sheet1__2[[#This Row],[discount_percentage]]&gt;=50%,"50% or More","&lt;50%")</f>
        <v>&lt;50%</v>
      </c>
      <c r="M1265" s="1">
        <v>4.3</v>
      </c>
      <c r="N1265" s="2">
        <f>Sheet1__2[[#This Row],[actual_price]]*Sheet1__2[[#This Row],[rating_count]]</f>
        <v>8288000</v>
      </c>
      <c r="O1265" s="1">
        <v>6400</v>
      </c>
      <c r="P1265" s="1" t="str">
        <f>IF(Sheet1__2[[#This Row],[rating_count]]&lt;1000,"Under 1000","1000 or more")</f>
        <v>1000 or more</v>
      </c>
      <c r="Q1265" s="11">
        <f>Sheet1__2[[#This Row],[rating]]*Sheet1__2[[#This Row],[rating_count]]</f>
        <v>27520</v>
      </c>
    </row>
    <row r="1266" spans="1:17" hidden="1" x14ac:dyDescent="0.35">
      <c r="A1266" s="1" t="s">
        <v>1271</v>
      </c>
      <c r="B1266" s="1" t="s">
        <v>2486</v>
      </c>
      <c r="C1266" s="1" t="s">
        <v>1428</v>
      </c>
      <c r="D1266" s="1" t="s">
        <v>1524</v>
      </c>
      <c r="E1266" s="1" t="s">
        <v>1537</v>
      </c>
      <c r="F1266" s="1" t="s">
        <v>1538</v>
      </c>
      <c r="G1266" s="4">
        <v>1449</v>
      </c>
      <c r="H1266" s="5" t="str">
        <f>IF(Sheet1__2[[#This Row],[discounted_price]]&lt;200,"&lt;₹200",IF(OR(Sheet1__2[[#This Row],[discounted_price]]=200,Sheet1__2[[#This Row],[discounted_price]]&lt;=500),"₹200-₹500","&gt;₹500"))</f>
        <v>&gt;₹500</v>
      </c>
      <c r="I1266" s="4">
        <v>4999</v>
      </c>
      <c r="J1266" s="3">
        <v>0.71</v>
      </c>
      <c r="K1266" s="1" t="str">
        <f>IF(Sheet1__2[[#This Row],[discount_percentage]]&gt;=50%,"50% or More","&lt;50%")</f>
        <v>50% or More</v>
      </c>
      <c r="M1266" s="1">
        <v>3.6</v>
      </c>
      <c r="N1266" s="2">
        <f>Sheet1__2[[#This Row],[actual_price]]*Sheet1__2[[#This Row],[rating_count]]</f>
        <v>314937</v>
      </c>
      <c r="O1266" s="1">
        <v>63</v>
      </c>
      <c r="P1266" s="1" t="str">
        <f>IF(Sheet1__2[[#This Row],[rating_count]]&lt;1000,"Under 1000","1000 or more")</f>
        <v>Under 1000</v>
      </c>
      <c r="Q1266" s="11">
        <f>Sheet1__2[[#This Row],[rating]]*Sheet1__2[[#This Row],[rating_count]]</f>
        <v>226.8</v>
      </c>
    </row>
    <row r="1267" spans="1:17" hidden="1" x14ac:dyDescent="0.35">
      <c r="A1267" s="1" t="s">
        <v>1272</v>
      </c>
      <c r="B1267" s="1" t="s">
        <v>2487</v>
      </c>
      <c r="C1267" s="1" t="s">
        <v>1428</v>
      </c>
      <c r="D1267" s="1" t="s">
        <v>1524</v>
      </c>
      <c r="E1267" s="1" t="s">
        <v>1537</v>
      </c>
      <c r="F1267" s="1" t="s">
        <v>1538</v>
      </c>
      <c r="G1267" s="4">
        <v>1190</v>
      </c>
      <c r="H1267" s="5" t="str">
        <f>IF(Sheet1__2[[#This Row],[discounted_price]]&lt;200,"&lt;₹200",IF(OR(Sheet1__2[[#This Row],[discounted_price]]=200,Sheet1__2[[#This Row],[discounted_price]]&lt;=500),"₹200-₹500","&gt;₹500"))</f>
        <v>&gt;₹500</v>
      </c>
      <c r="I1267" s="4">
        <v>2550</v>
      </c>
      <c r="J1267" s="3">
        <v>0.53</v>
      </c>
      <c r="K1267" s="1" t="str">
        <f>IF(Sheet1__2[[#This Row],[discount_percentage]]&gt;=50%,"50% or More","&lt;50%")</f>
        <v>50% or More</v>
      </c>
      <c r="M1267" s="1">
        <v>3.8</v>
      </c>
      <c r="N1267" s="2">
        <f>Sheet1__2[[#This Row],[actual_price]]*Sheet1__2[[#This Row],[rating_count]]</f>
        <v>3011550</v>
      </c>
      <c r="O1267" s="1">
        <v>1181</v>
      </c>
      <c r="P1267" s="1" t="str">
        <f>IF(Sheet1__2[[#This Row],[rating_count]]&lt;1000,"Under 1000","1000 or more")</f>
        <v>1000 or more</v>
      </c>
      <c r="Q1267" s="11">
        <f>Sheet1__2[[#This Row],[rating]]*Sheet1__2[[#This Row],[rating_count]]</f>
        <v>4487.8</v>
      </c>
    </row>
    <row r="1268" spans="1:17" hidden="1" x14ac:dyDescent="0.35">
      <c r="A1268" s="1" t="s">
        <v>1273</v>
      </c>
      <c r="B1268" s="1" t="s">
        <v>2488</v>
      </c>
      <c r="C1268" s="1" t="s">
        <v>1428</v>
      </c>
      <c r="D1268" s="1" t="s">
        <v>1521</v>
      </c>
      <c r="E1268" s="1" t="s">
        <v>1561</v>
      </c>
      <c r="F1268" s="1" t="s">
        <v>1571</v>
      </c>
      <c r="G1268" s="4">
        <v>1799</v>
      </c>
      <c r="H1268" s="5" t="str">
        <f>IF(Sheet1__2[[#This Row],[discounted_price]]&lt;200,"&lt;₹200",IF(OR(Sheet1__2[[#This Row],[discounted_price]]=200,Sheet1__2[[#This Row],[discounted_price]]&lt;=500),"₹200-₹500","&gt;₹500"))</f>
        <v>&gt;₹500</v>
      </c>
      <c r="I1268" s="4">
        <v>1950</v>
      </c>
      <c r="J1268" s="3">
        <v>0.08</v>
      </c>
      <c r="K1268" s="1" t="str">
        <f>IF(Sheet1__2[[#This Row],[discount_percentage]]&gt;=50%,"50% or More","&lt;50%")</f>
        <v>&lt;50%</v>
      </c>
      <c r="M1268" s="1">
        <v>3.9</v>
      </c>
      <c r="N1268" s="2">
        <f>Sheet1__2[[#This Row],[actual_price]]*Sheet1__2[[#This Row],[rating_count]]</f>
        <v>3681600</v>
      </c>
      <c r="O1268" s="1">
        <v>1888</v>
      </c>
      <c r="P1268" s="1" t="str">
        <f>IF(Sheet1__2[[#This Row],[rating_count]]&lt;1000,"Under 1000","1000 or more")</f>
        <v>1000 or more</v>
      </c>
      <c r="Q1268" s="11">
        <f>Sheet1__2[[#This Row],[rating]]*Sheet1__2[[#This Row],[rating_count]]</f>
        <v>7363.2</v>
      </c>
    </row>
    <row r="1269" spans="1:17" hidden="1" x14ac:dyDescent="0.35">
      <c r="A1269" s="1" t="s">
        <v>1274</v>
      </c>
      <c r="B1269" s="1" t="s">
        <v>2489</v>
      </c>
      <c r="C1269" s="1" t="s">
        <v>1428</v>
      </c>
      <c r="D1269" s="1" t="s">
        <v>1521</v>
      </c>
      <c r="E1269" s="1" t="s">
        <v>1522</v>
      </c>
      <c r="F1269" s="1" t="s">
        <v>1536</v>
      </c>
      <c r="G1269" s="4">
        <v>6120</v>
      </c>
      <c r="H1269" s="5" t="str">
        <f>IF(Sheet1__2[[#This Row],[discounted_price]]&lt;200,"&lt;₹200",IF(OR(Sheet1__2[[#This Row],[discounted_price]]=200,Sheet1__2[[#This Row],[discounted_price]]&lt;=500),"₹200-₹500","&gt;₹500"))</f>
        <v>&gt;₹500</v>
      </c>
      <c r="I1269" s="4">
        <v>8478</v>
      </c>
      <c r="J1269" s="3">
        <v>0.28000000000000003</v>
      </c>
      <c r="K1269" s="1" t="str">
        <f>IF(Sheet1__2[[#This Row],[discount_percentage]]&gt;=50%,"50% or More","&lt;50%")</f>
        <v>&lt;50%</v>
      </c>
      <c r="M1269" s="1">
        <v>4.5999999999999996</v>
      </c>
      <c r="N1269" s="2">
        <f>Sheet1__2[[#This Row],[actual_price]]*Sheet1__2[[#This Row],[rating_count]]</f>
        <v>55530900</v>
      </c>
      <c r="O1269" s="1">
        <v>6550</v>
      </c>
      <c r="P1269" s="1" t="str">
        <f>IF(Sheet1__2[[#This Row],[rating_count]]&lt;1000,"Under 1000","1000 or more")</f>
        <v>1000 or more</v>
      </c>
      <c r="Q1269" s="11">
        <f>Sheet1__2[[#This Row],[rating]]*Sheet1__2[[#This Row],[rating_count]]</f>
        <v>30129.999999999996</v>
      </c>
    </row>
    <row r="1270" spans="1:17" hidden="1" x14ac:dyDescent="0.35">
      <c r="A1270" s="1" t="s">
        <v>1275</v>
      </c>
      <c r="B1270" s="1" t="s">
        <v>2490</v>
      </c>
      <c r="C1270" s="1" t="s">
        <v>1428</v>
      </c>
      <c r="D1270" s="1" t="s">
        <v>1521</v>
      </c>
      <c r="E1270" s="1" t="s">
        <v>1522</v>
      </c>
      <c r="F1270" s="1" t="s">
        <v>1536</v>
      </c>
      <c r="G1270" s="4">
        <v>1799</v>
      </c>
      <c r="H1270" s="5" t="str">
        <f>IF(Sheet1__2[[#This Row],[discounted_price]]&lt;200,"&lt;₹200",IF(OR(Sheet1__2[[#This Row],[discounted_price]]=200,Sheet1__2[[#This Row],[discounted_price]]&lt;=500),"₹200-₹500","&gt;₹500"))</f>
        <v>&gt;₹500</v>
      </c>
      <c r="I1270" s="4">
        <v>3299</v>
      </c>
      <c r="J1270" s="3">
        <v>0.45</v>
      </c>
      <c r="K1270" s="1" t="str">
        <f>IF(Sheet1__2[[#This Row],[discount_percentage]]&gt;=50%,"50% or More","&lt;50%")</f>
        <v>&lt;50%</v>
      </c>
      <c r="M1270" s="1">
        <v>3.8</v>
      </c>
      <c r="N1270" s="2">
        <f>Sheet1__2[[#This Row],[actual_price]]*Sheet1__2[[#This Row],[rating_count]]</f>
        <v>6089954</v>
      </c>
      <c r="O1270" s="1">
        <v>1846</v>
      </c>
      <c r="P1270" s="1" t="str">
        <f>IF(Sheet1__2[[#This Row],[rating_count]]&lt;1000,"Under 1000","1000 or more")</f>
        <v>1000 or more</v>
      </c>
      <c r="Q1270" s="11">
        <f>Sheet1__2[[#This Row],[rating]]*Sheet1__2[[#This Row],[rating_count]]</f>
        <v>7014.7999999999993</v>
      </c>
    </row>
    <row r="1271" spans="1:17" hidden="1" x14ac:dyDescent="0.35">
      <c r="A1271" s="1" t="s">
        <v>1276</v>
      </c>
      <c r="B1271" s="1" t="s">
        <v>2491</v>
      </c>
      <c r="C1271" s="1" t="s">
        <v>1428</v>
      </c>
      <c r="D1271" s="1" t="s">
        <v>1521</v>
      </c>
      <c r="E1271" s="1" t="s">
        <v>1522</v>
      </c>
      <c r="F1271" s="1" t="s">
        <v>1536</v>
      </c>
      <c r="G1271" s="4">
        <v>2199</v>
      </c>
      <c r="H1271" s="5" t="str">
        <f>IF(Sheet1__2[[#This Row],[discounted_price]]&lt;200,"&lt;₹200",IF(OR(Sheet1__2[[#This Row],[discounted_price]]=200,Sheet1__2[[#This Row],[discounted_price]]&lt;=500),"₹200-₹500","&gt;₹500"))</f>
        <v>&gt;₹500</v>
      </c>
      <c r="I1271" s="4">
        <v>3895</v>
      </c>
      <c r="J1271" s="3">
        <v>0.44</v>
      </c>
      <c r="K1271" s="1" t="str">
        <f>IF(Sheet1__2[[#This Row],[discount_percentage]]&gt;=50%,"50% or More","&lt;50%")</f>
        <v>&lt;50%</v>
      </c>
      <c r="M1271" s="1">
        <v>3.9</v>
      </c>
      <c r="N1271" s="2">
        <f>Sheet1__2[[#This Row],[actual_price]]*Sheet1__2[[#This Row],[rating_count]]</f>
        <v>4226075</v>
      </c>
      <c r="O1271" s="1">
        <v>1085</v>
      </c>
      <c r="P1271" s="1" t="str">
        <f>IF(Sheet1__2[[#This Row],[rating_count]]&lt;1000,"Under 1000","1000 or more")</f>
        <v>1000 or more</v>
      </c>
      <c r="Q1271" s="11">
        <f>Sheet1__2[[#This Row],[rating]]*Sheet1__2[[#This Row],[rating_count]]</f>
        <v>4231.5</v>
      </c>
    </row>
    <row r="1272" spans="1:17" hidden="1" x14ac:dyDescent="0.35">
      <c r="A1272" s="1" t="s">
        <v>1277</v>
      </c>
      <c r="B1272" s="1" t="s">
        <v>2228</v>
      </c>
      <c r="C1272" s="1" t="s">
        <v>1428</v>
      </c>
      <c r="D1272" s="1" t="s">
        <v>1521</v>
      </c>
      <c r="E1272" s="1" t="s">
        <v>1522</v>
      </c>
      <c r="F1272" s="1" t="s">
        <v>1564</v>
      </c>
      <c r="G1272" s="4">
        <v>3685</v>
      </c>
      <c r="H1272" s="5" t="str">
        <f>IF(Sheet1__2[[#This Row],[discounted_price]]&lt;200,"&lt;₹200",IF(OR(Sheet1__2[[#This Row],[discounted_price]]=200,Sheet1__2[[#This Row],[discounted_price]]&lt;=500),"₹200-₹500","&gt;₹500"))</f>
        <v>&gt;₹500</v>
      </c>
      <c r="I1272" s="4">
        <v>5495</v>
      </c>
      <c r="J1272" s="3">
        <v>0.33</v>
      </c>
      <c r="K1272" s="1" t="str">
        <f>IF(Sheet1__2[[#This Row],[discount_percentage]]&gt;=50%,"50% or More","&lt;50%")</f>
        <v>&lt;50%</v>
      </c>
      <c r="M1272" s="1">
        <v>4.0999999999999996</v>
      </c>
      <c r="N1272" s="2">
        <f>Sheet1__2[[#This Row],[actual_price]]*Sheet1__2[[#This Row],[rating_count]]</f>
        <v>1593550</v>
      </c>
      <c r="O1272" s="1">
        <v>290</v>
      </c>
      <c r="P1272" s="1" t="str">
        <f>IF(Sheet1__2[[#This Row],[rating_count]]&lt;1000,"Under 1000","1000 or more")</f>
        <v>Under 1000</v>
      </c>
      <c r="Q1272" s="11">
        <f>Sheet1__2[[#This Row],[rating]]*Sheet1__2[[#This Row],[rating_count]]</f>
        <v>1189</v>
      </c>
    </row>
    <row r="1273" spans="1:17" hidden="1" x14ac:dyDescent="0.35">
      <c r="A1273" s="1" t="s">
        <v>1278</v>
      </c>
      <c r="B1273" s="1" t="s">
        <v>2492</v>
      </c>
      <c r="C1273" s="1" t="s">
        <v>1428</v>
      </c>
      <c r="D1273" s="1" t="s">
        <v>1521</v>
      </c>
      <c r="E1273" s="1" t="s">
        <v>1522</v>
      </c>
      <c r="F1273" s="1" t="s">
        <v>1545</v>
      </c>
      <c r="G1273" s="4">
        <v>649</v>
      </c>
      <c r="H1273" s="5" t="str">
        <f>IF(Sheet1__2[[#This Row],[discounted_price]]&lt;200,"&lt;₹200",IF(OR(Sheet1__2[[#This Row],[discounted_price]]=200,Sheet1__2[[#This Row],[discounted_price]]&lt;=500),"₹200-₹500","&gt;₹500"))</f>
        <v>&gt;₹500</v>
      </c>
      <c r="I1273" s="4">
        <v>999</v>
      </c>
      <c r="J1273" s="3">
        <v>0.35</v>
      </c>
      <c r="K1273" s="1" t="str">
        <f>IF(Sheet1__2[[#This Row],[discount_percentage]]&gt;=50%,"50% or More","&lt;50%")</f>
        <v>&lt;50%</v>
      </c>
      <c r="M1273" s="1">
        <v>3.6</v>
      </c>
      <c r="N1273" s="2">
        <f>Sheet1__2[[#This Row],[actual_price]]*Sheet1__2[[#This Row],[rating_count]]</f>
        <v>3996</v>
      </c>
      <c r="O1273" s="1">
        <v>4</v>
      </c>
      <c r="P1273" s="1" t="str">
        <f>IF(Sheet1__2[[#This Row],[rating_count]]&lt;1000,"Under 1000","1000 or more")</f>
        <v>Under 1000</v>
      </c>
      <c r="Q1273" s="11">
        <f>Sheet1__2[[#This Row],[rating]]*Sheet1__2[[#This Row],[rating_count]]</f>
        <v>14.4</v>
      </c>
    </row>
    <row r="1274" spans="1:17" hidden="1" x14ac:dyDescent="0.35">
      <c r="A1274" s="1" t="s">
        <v>1279</v>
      </c>
      <c r="B1274" s="1" t="s">
        <v>2493</v>
      </c>
      <c r="C1274" s="1" t="s">
        <v>1428</v>
      </c>
      <c r="D1274" s="1" t="s">
        <v>1521</v>
      </c>
      <c r="E1274" s="1" t="s">
        <v>1522</v>
      </c>
      <c r="F1274" s="1" t="s">
        <v>1578</v>
      </c>
      <c r="G1274" s="4">
        <v>8599</v>
      </c>
      <c r="H1274" s="5" t="str">
        <f>IF(Sheet1__2[[#This Row],[discounted_price]]&lt;200,"&lt;₹200",IF(OR(Sheet1__2[[#This Row],[discounted_price]]=200,Sheet1__2[[#This Row],[discounted_price]]&lt;=500),"₹200-₹500","&gt;₹500"))</f>
        <v>&gt;₹500</v>
      </c>
      <c r="I1274" s="4">
        <v>8995</v>
      </c>
      <c r="J1274" s="3">
        <v>0.04</v>
      </c>
      <c r="K1274" s="1" t="str">
        <f>IF(Sheet1__2[[#This Row],[discount_percentage]]&gt;=50%,"50% or More","&lt;50%")</f>
        <v>&lt;50%</v>
      </c>
      <c r="M1274" s="1">
        <v>4.4000000000000004</v>
      </c>
      <c r="N1274" s="2">
        <f>Sheet1__2[[#This Row],[actual_price]]*Sheet1__2[[#This Row],[rating_count]]</f>
        <v>87557330</v>
      </c>
      <c r="O1274" s="1">
        <v>9734</v>
      </c>
      <c r="P1274" s="1" t="str">
        <f>IF(Sheet1__2[[#This Row],[rating_count]]&lt;1000,"Under 1000","1000 or more")</f>
        <v>1000 or more</v>
      </c>
      <c r="Q1274" s="11">
        <f>Sheet1__2[[#This Row],[rating]]*Sheet1__2[[#This Row],[rating_count]]</f>
        <v>42829.600000000006</v>
      </c>
    </row>
    <row r="1275" spans="1:17" hidden="1" x14ac:dyDescent="0.35">
      <c r="A1275" s="1" t="s">
        <v>1280</v>
      </c>
      <c r="B1275" s="1" t="s">
        <v>2494</v>
      </c>
      <c r="C1275" s="1" t="s">
        <v>1428</v>
      </c>
      <c r="D1275" s="1" t="s">
        <v>1521</v>
      </c>
      <c r="E1275" s="1" t="s">
        <v>1528</v>
      </c>
      <c r="F1275" s="1" t="s">
        <v>1529</v>
      </c>
      <c r="G1275" s="4">
        <v>1110</v>
      </c>
      <c r="H1275" s="5" t="str">
        <f>IF(Sheet1__2[[#This Row],[discounted_price]]&lt;200,"&lt;₹200",IF(OR(Sheet1__2[[#This Row],[discounted_price]]=200,Sheet1__2[[#This Row],[discounted_price]]&lt;=500),"₹200-₹500","&gt;₹500"))</f>
        <v>&gt;₹500</v>
      </c>
      <c r="I1275" s="4">
        <v>1599</v>
      </c>
      <c r="J1275" s="3">
        <v>0.31</v>
      </c>
      <c r="K1275" s="1" t="str">
        <f>IF(Sheet1__2[[#This Row],[discount_percentage]]&gt;=50%,"50% or More","&lt;50%")</f>
        <v>&lt;50%</v>
      </c>
      <c r="M1275" s="1">
        <v>4.3</v>
      </c>
      <c r="N1275" s="2">
        <f>Sheet1__2[[#This Row],[actual_price]]*Sheet1__2[[#This Row],[rating_count]]</f>
        <v>6431178</v>
      </c>
      <c r="O1275" s="1">
        <v>4022</v>
      </c>
      <c r="P1275" s="1" t="str">
        <f>IF(Sheet1__2[[#This Row],[rating_count]]&lt;1000,"Under 1000","1000 or more")</f>
        <v>1000 or more</v>
      </c>
      <c r="Q1275" s="11">
        <f>Sheet1__2[[#This Row],[rating]]*Sheet1__2[[#This Row],[rating_count]]</f>
        <v>17294.599999999999</v>
      </c>
    </row>
    <row r="1276" spans="1:17" hidden="1" x14ac:dyDescent="0.35">
      <c r="A1276" s="1" t="s">
        <v>1281</v>
      </c>
      <c r="B1276" s="1" t="s">
        <v>2495</v>
      </c>
      <c r="C1276" s="1" t="s">
        <v>1428</v>
      </c>
      <c r="D1276" s="1" t="s">
        <v>1524</v>
      </c>
      <c r="E1276" s="1" t="s">
        <v>1537</v>
      </c>
      <c r="F1276" s="1" t="s">
        <v>1538</v>
      </c>
      <c r="G1276" s="4">
        <v>1499</v>
      </c>
      <c r="H1276" s="5" t="str">
        <f>IF(Sheet1__2[[#This Row],[discounted_price]]&lt;200,"&lt;₹200",IF(OR(Sheet1__2[[#This Row],[discounted_price]]=200,Sheet1__2[[#This Row],[discounted_price]]&lt;=500),"₹200-₹500","&gt;₹500"))</f>
        <v>&gt;₹500</v>
      </c>
      <c r="I1276" s="4">
        <v>3500</v>
      </c>
      <c r="J1276" s="3">
        <v>0.56999999999999995</v>
      </c>
      <c r="K1276" s="1" t="str">
        <f>IF(Sheet1__2[[#This Row],[discount_percentage]]&gt;=50%,"50% or More","&lt;50%")</f>
        <v>50% or More</v>
      </c>
      <c r="M1276" s="1">
        <v>4.7</v>
      </c>
      <c r="N1276" s="2">
        <f>Sheet1__2[[#This Row],[actual_price]]*Sheet1__2[[#This Row],[rating_count]]</f>
        <v>9068500</v>
      </c>
      <c r="O1276" s="1">
        <v>2591</v>
      </c>
      <c r="P1276" s="1" t="str">
        <f>IF(Sheet1__2[[#This Row],[rating_count]]&lt;1000,"Under 1000","1000 or more")</f>
        <v>1000 or more</v>
      </c>
      <c r="Q1276" s="11">
        <f>Sheet1__2[[#This Row],[rating]]*Sheet1__2[[#This Row],[rating_count]]</f>
        <v>12177.7</v>
      </c>
    </row>
    <row r="1277" spans="1:17" hidden="1" x14ac:dyDescent="0.35">
      <c r="A1277" s="1" t="s">
        <v>1282</v>
      </c>
      <c r="B1277" s="1" t="s">
        <v>2496</v>
      </c>
      <c r="C1277" s="1" t="s">
        <v>1428</v>
      </c>
      <c r="D1277" s="1" t="s">
        <v>1521</v>
      </c>
      <c r="E1277" s="1" t="s">
        <v>1522</v>
      </c>
      <c r="F1277" s="1" t="s">
        <v>1530</v>
      </c>
      <c r="G1277" s="4">
        <v>759</v>
      </c>
      <c r="H1277" s="5" t="str">
        <f>IF(Sheet1__2[[#This Row],[discounted_price]]&lt;200,"&lt;₹200",IF(OR(Sheet1__2[[#This Row],[discounted_price]]=200,Sheet1__2[[#This Row],[discounted_price]]&lt;=500),"₹200-₹500","&gt;₹500"))</f>
        <v>&gt;₹500</v>
      </c>
      <c r="I1277" s="4">
        <v>1999</v>
      </c>
      <c r="J1277" s="3">
        <v>0.62</v>
      </c>
      <c r="K1277" s="1" t="str">
        <f>IF(Sheet1__2[[#This Row],[discount_percentage]]&gt;=50%,"50% or More","&lt;50%")</f>
        <v>50% or More</v>
      </c>
      <c r="M1277" s="1">
        <v>4.3</v>
      </c>
      <c r="N1277" s="2">
        <f>Sheet1__2[[#This Row],[actual_price]]*Sheet1__2[[#This Row],[rating_count]]</f>
        <v>1063468</v>
      </c>
      <c r="O1277" s="1">
        <v>532</v>
      </c>
      <c r="P1277" s="1" t="str">
        <f>IF(Sheet1__2[[#This Row],[rating_count]]&lt;1000,"Under 1000","1000 or more")</f>
        <v>Under 1000</v>
      </c>
      <c r="Q1277" s="11">
        <f>Sheet1__2[[#This Row],[rating]]*Sheet1__2[[#This Row],[rating_count]]</f>
        <v>2287.6</v>
      </c>
    </row>
    <row r="1278" spans="1:17" hidden="1" x14ac:dyDescent="0.35">
      <c r="A1278" s="1" t="s">
        <v>1283</v>
      </c>
      <c r="B1278" s="1" t="s">
        <v>2497</v>
      </c>
      <c r="C1278" s="1" t="s">
        <v>1428</v>
      </c>
      <c r="D1278" s="1" t="s">
        <v>1521</v>
      </c>
      <c r="E1278" s="1" t="s">
        <v>1528</v>
      </c>
      <c r="F1278" s="1" t="s">
        <v>1546</v>
      </c>
      <c r="G1278" s="4">
        <v>2669</v>
      </c>
      <c r="H1278" s="5" t="str">
        <f>IF(Sheet1__2[[#This Row],[discounted_price]]&lt;200,"&lt;₹200",IF(OR(Sheet1__2[[#This Row],[discounted_price]]=200,Sheet1__2[[#This Row],[discounted_price]]&lt;=500),"₹200-₹500","&gt;₹500"))</f>
        <v>&gt;₹500</v>
      </c>
      <c r="I1278" s="4">
        <v>3199</v>
      </c>
      <c r="J1278" s="3">
        <v>0.17</v>
      </c>
      <c r="K1278" s="1" t="str">
        <f>IF(Sheet1__2[[#This Row],[discount_percentage]]&gt;=50%,"50% or More","&lt;50%")</f>
        <v>&lt;50%</v>
      </c>
      <c r="M1278" s="1">
        <v>3.9</v>
      </c>
      <c r="N1278" s="2">
        <f>Sheet1__2[[#This Row],[actual_price]]*Sheet1__2[[#This Row],[rating_count]]</f>
        <v>831740</v>
      </c>
      <c r="O1278" s="1">
        <v>260</v>
      </c>
      <c r="P1278" s="1" t="str">
        <f>IF(Sheet1__2[[#This Row],[rating_count]]&lt;1000,"Under 1000","1000 or more")</f>
        <v>Under 1000</v>
      </c>
      <c r="Q1278" s="11">
        <f>Sheet1__2[[#This Row],[rating]]*Sheet1__2[[#This Row],[rating_count]]</f>
        <v>1014</v>
      </c>
    </row>
    <row r="1279" spans="1:17" hidden="1" x14ac:dyDescent="0.35">
      <c r="A1279" s="1" t="s">
        <v>1284</v>
      </c>
      <c r="B1279" s="1" t="s">
        <v>2498</v>
      </c>
      <c r="C1279" s="1" t="s">
        <v>1428</v>
      </c>
      <c r="D1279" s="1" t="s">
        <v>1521</v>
      </c>
      <c r="E1279" s="1" t="s">
        <v>1522</v>
      </c>
      <c r="F1279" s="1" t="s">
        <v>1548</v>
      </c>
      <c r="G1279" s="4">
        <v>929</v>
      </c>
      <c r="H1279" s="5" t="str">
        <f>IF(Sheet1__2[[#This Row],[discounted_price]]&lt;200,"&lt;₹200",IF(OR(Sheet1__2[[#This Row],[discounted_price]]=200,Sheet1__2[[#This Row],[discounted_price]]&lt;=500),"₹200-₹500","&gt;₹500"))</f>
        <v>&gt;₹500</v>
      </c>
      <c r="I1279" s="4">
        <v>1300</v>
      </c>
      <c r="J1279" s="3">
        <v>0.28999999999999998</v>
      </c>
      <c r="K1279" s="1" t="str">
        <f>IF(Sheet1__2[[#This Row],[discount_percentage]]&gt;=50%,"50% or More","&lt;50%")</f>
        <v>&lt;50%</v>
      </c>
      <c r="M1279" s="1">
        <v>3.9</v>
      </c>
      <c r="N1279" s="2">
        <f>Sheet1__2[[#This Row],[actual_price]]*Sheet1__2[[#This Row],[rating_count]]</f>
        <v>2173600</v>
      </c>
      <c r="O1279" s="1">
        <v>1672</v>
      </c>
      <c r="P1279" s="1" t="str">
        <f>IF(Sheet1__2[[#This Row],[rating_count]]&lt;1000,"Under 1000","1000 or more")</f>
        <v>1000 or more</v>
      </c>
      <c r="Q1279" s="11">
        <f>Sheet1__2[[#This Row],[rating]]*Sheet1__2[[#This Row],[rating_count]]</f>
        <v>6520.8</v>
      </c>
    </row>
    <row r="1280" spans="1:17" hidden="1" x14ac:dyDescent="0.35">
      <c r="A1280" s="1" t="s">
        <v>1285</v>
      </c>
      <c r="B1280" s="1" t="s">
        <v>2273</v>
      </c>
      <c r="C1280" s="1" t="s">
        <v>1428</v>
      </c>
      <c r="D1280" s="1" t="s">
        <v>1542</v>
      </c>
      <c r="E1280" s="1" t="s">
        <v>1543</v>
      </c>
      <c r="F1280" s="1" t="s">
        <v>1544</v>
      </c>
      <c r="G1280" s="4">
        <v>199</v>
      </c>
      <c r="H1280" s="5" t="str">
        <f>IF(Sheet1__2[[#This Row],[discounted_price]]&lt;200,"&lt;₹200",IF(OR(Sheet1__2[[#This Row],[discounted_price]]=200,Sheet1__2[[#This Row],[discounted_price]]&lt;=500),"₹200-₹500","&gt;₹500"))</f>
        <v>&lt;₹200</v>
      </c>
      <c r="I1280" s="4">
        <v>399</v>
      </c>
      <c r="J1280" s="3">
        <v>0.5</v>
      </c>
      <c r="K1280" s="1" t="str">
        <f>IF(Sheet1__2[[#This Row],[discount_percentage]]&gt;=50%,"50% or More","&lt;50%")</f>
        <v>50% or More</v>
      </c>
      <c r="M1280" s="1">
        <v>3.7</v>
      </c>
      <c r="N1280" s="2">
        <f>Sheet1__2[[#This Row],[actual_price]]*Sheet1__2[[#This Row],[rating_count]]</f>
        <v>3170055</v>
      </c>
      <c r="O1280" s="1">
        <v>7945</v>
      </c>
      <c r="P1280" s="1" t="str">
        <f>IF(Sheet1__2[[#This Row],[rating_count]]&lt;1000,"Under 1000","1000 or more")</f>
        <v>1000 or more</v>
      </c>
      <c r="Q1280" s="11">
        <f>Sheet1__2[[#This Row],[rating]]*Sheet1__2[[#This Row],[rating_count]]</f>
        <v>29396.5</v>
      </c>
    </row>
    <row r="1281" spans="1:17" hidden="1" x14ac:dyDescent="0.35">
      <c r="A1281" s="1" t="s">
        <v>1286</v>
      </c>
      <c r="B1281" s="1" t="s">
        <v>2499</v>
      </c>
      <c r="C1281" s="1" t="s">
        <v>1428</v>
      </c>
      <c r="D1281" s="1" t="s">
        <v>1521</v>
      </c>
      <c r="E1281" s="1" t="s">
        <v>1528</v>
      </c>
      <c r="F1281" s="1" t="s">
        <v>1529</v>
      </c>
      <c r="G1281" s="4">
        <v>279</v>
      </c>
      <c r="H1281" s="5" t="str">
        <f>IF(Sheet1__2[[#This Row],[discounted_price]]&lt;200,"&lt;₹200",IF(OR(Sheet1__2[[#This Row],[discounted_price]]=200,Sheet1__2[[#This Row],[discounted_price]]&lt;=500),"₹200-₹500","&gt;₹500"))</f>
        <v>₹200-₹500</v>
      </c>
      <c r="I1281" s="4">
        <v>599</v>
      </c>
      <c r="J1281" s="3">
        <v>0.53</v>
      </c>
      <c r="K1281" s="1" t="str">
        <f>IF(Sheet1__2[[#This Row],[discount_percentage]]&gt;=50%,"50% or More","&lt;50%")</f>
        <v>50% or More</v>
      </c>
      <c r="M1281" s="1">
        <v>3.5</v>
      </c>
      <c r="N1281" s="2">
        <f>Sheet1__2[[#This Row],[actual_price]]*Sheet1__2[[#This Row],[rating_count]]</f>
        <v>818833</v>
      </c>
      <c r="O1281" s="1">
        <v>1367</v>
      </c>
      <c r="P1281" s="1" t="str">
        <f>IF(Sheet1__2[[#This Row],[rating_count]]&lt;1000,"Under 1000","1000 or more")</f>
        <v>1000 or more</v>
      </c>
      <c r="Q1281" s="11">
        <f>Sheet1__2[[#This Row],[rating]]*Sheet1__2[[#This Row],[rating_count]]</f>
        <v>4784.5</v>
      </c>
    </row>
    <row r="1282" spans="1:17" hidden="1" x14ac:dyDescent="0.35">
      <c r="A1282" s="1" t="s">
        <v>1287</v>
      </c>
      <c r="B1282" s="1" t="s">
        <v>2500</v>
      </c>
      <c r="C1282" s="1" t="s">
        <v>1428</v>
      </c>
      <c r="D1282" s="1" t="s">
        <v>1521</v>
      </c>
      <c r="E1282" s="1" t="s">
        <v>1522</v>
      </c>
      <c r="F1282" s="1" t="s">
        <v>1535</v>
      </c>
      <c r="G1282" s="4">
        <v>549</v>
      </c>
      <c r="H1282" s="5" t="str">
        <f>IF(Sheet1__2[[#This Row],[discounted_price]]&lt;200,"&lt;₹200",IF(OR(Sheet1__2[[#This Row],[discounted_price]]=200,Sheet1__2[[#This Row],[discounted_price]]&lt;=500),"₹200-₹500","&gt;₹500"))</f>
        <v>&gt;₹500</v>
      </c>
      <c r="I1282" s="4">
        <v>999</v>
      </c>
      <c r="J1282" s="3">
        <v>0.45</v>
      </c>
      <c r="K1282" s="1" t="str">
        <f>IF(Sheet1__2[[#This Row],[discount_percentage]]&gt;=50%,"50% or More","&lt;50%")</f>
        <v>&lt;50%</v>
      </c>
      <c r="M1282" s="1">
        <v>4</v>
      </c>
      <c r="N1282" s="2">
        <f>Sheet1__2[[#This Row],[actual_price]]*Sheet1__2[[#This Row],[rating_count]]</f>
        <v>1311687</v>
      </c>
      <c r="O1282" s="1">
        <v>1313</v>
      </c>
      <c r="P1282" s="1" t="str">
        <f>IF(Sheet1__2[[#This Row],[rating_count]]&lt;1000,"Under 1000","1000 or more")</f>
        <v>1000 or more</v>
      </c>
      <c r="Q1282" s="11">
        <f>Sheet1__2[[#This Row],[rating]]*Sheet1__2[[#This Row],[rating_count]]</f>
        <v>5252</v>
      </c>
    </row>
    <row r="1283" spans="1:17" hidden="1" x14ac:dyDescent="0.35">
      <c r="A1283" s="1" t="s">
        <v>1288</v>
      </c>
      <c r="B1283" s="1" t="s">
        <v>2501</v>
      </c>
      <c r="C1283" s="1" t="s">
        <v>1428</v>
      </c>
      <c r="D1283" s="1" t="s">
        <v>1542</v>
      </c>
      <c r="E1283" s="1" t="s">
        <v>1543</v>
      </c>
      <c r="F1283" s="1" t="s">
        <v>1575</v>
      </c>
      <c r="G1283" s="4">
        <v>85</v>
      </c>
      <c r="H1283" s="5" t="str">
        <f>IF(Sheet1__2[[#This Row],[discounted_price]]&lt;200,"&lt;₹200",IF(OR(Sheet1__2[[#This Row],[discounted_price]]=200,Sheet1__2[[#This Row],[discounted_price]]&lt;=500),"₹200-₹500","&gt;₹500"))</f>
        <v>&lt;₹200</v>
      </c>
      <c r="I1283" s="4">
        <v>199</v>
      </c>
      <c r="J1283" s="3">
        <v>0.56999999999999995</v>
      </c>
      <c r="K1283" s="1" t="str">
        <f>IF(Sheet1__2[[#This Row],[discount_percentage]]&gt;=50%,"50% or More","&lt;50%")</f>
        <v>50% or More</v>
      </c>
      <c r="M1283" s="1">
        <v>4.0999999999999996</v>
      </c>
      <c r="N1283" s="2">
        <f>Sheet1__2[[#This Row],[actual_price]]*Sheet1__2[[#This Row],[rating_count]]</f>
        <v>42188</v>
      </c>
      <c r="O1283" s="1">
        <v>212</v>
      </c>
      <c r="P1283" s="1" t="str">
        <f>IF(Sheet1__2[[#This Row],[rating_count]]&lt;1000,"Under 1000","1000 or more")</f>
        <v>Under 1000</v>
      </c>
      <c r="Q1283" s="11">
        <f>Sheet1__2[[#This Row],[rating]]*Sheet1__2[[#This Row],[rating_count]]</f>
        <v>869.19999999999993</v>
      </c>
    </row>
    <row r="1284" spans="1:17" hidden="1" x14ac:dyDescent="0.35">
      <c r="A1284" s="1" t="s">
        <v>1289</v>
      </c>
      <c r="B1284" s="1" t="s">
        <v>2502</v>
      </c>
      <c r="C1284" s="1" t="s">
        <v>1428</v>
      </c>
      <c r="D1284" s="1" t="s">
        <v>1521</v>
      </c>
      <c r="E1284" s="1" t="s">
        <v>1522</v>
      </c>
      <c r="F1284" s="1" t="s">
        <v>1545</v>
      </c>
      <c r="G1284" s="4">
        <v>499</v>
      </c>
      <c r="H1284" s="5" t="str">
        <f>IF(Sheet1__2[[#This Row],[discounted_price]]&lt;200,"&lt;₹200",IF(OR(Sheet1__2[[#This Row],[discounted_price]]=200,Sheet1__2[[#This Row],[discounted_price]]&lt;=500),"₹200-₹500","&gt;₹500"))</f>
        <v>₹200-₹500</v>
      </c>
      <c r="I1284" s="4">
        <v>1299</v>
      </c>
      <c r="J1284" s="3">
        <v>0.62</v>
      </c>
      <c r="K1284" s="1" t="str">
        <f>IF(Sheet1__2[[#This Row],[discount_percentage]]&gt;=50%,"50% or More","&lt;50%")</f>
        <v>50% or More</v>
      </c>
      <c r="M1284" s="1">
        <v>3.9</v>
      </c>
      <c r="N1284" s="2">
        <f>Sheet1__2[[#This Row],[actual_price]]*Sheet1__2[[#This Row],[rating_count]]</f>
        <v>84435</v>
      </c>
      <c r="O1284" s="1">
        <v>65</v>
      </c>
      <c r="P1284" s="1" t="str">
        <f>IF(Sheet1__2[[#This Row],[rating_count]]&lt;1000,"Under 1000","1000 or more")</f>
        <v>Under 1000</v>
      </c>
      <c r="Q1284" s="11">
        <f>Sheet1__2[[#This Row],[rating]]*Sheet1__2[[#This Row],[rating_count]]</f>
        <v>253.5</v>
      </c>
    </row>
    <row r="1285" spans="1:17" hidden="1" x14ac:dyDescent="0.35">
      <c r="A1285" s="1" t="s">
        <v>1290</v>
      </c>
      <c r="B1285" s="1" t="s">
        <v>2503</v>
      </c>
      <c r="C1285" s="1" t="s">
        <v>1428</v>
      </c>
      <c r="D1285" s="1" t="s">
        <v>1521</v>
      </c>
      <c r="E1285" s="1" t="s">
        <v>1522</v>
      </c>
      <c r="F1285" s="1" t="s">
        <v>1545</v>
      </c>
      <c r="G1285" s="4">
        <v>5865</v>
      </c>
      <c r="H1285" s="5" t="str">
        <f>IF(Sheet1__2[[#This Row],[discounted_price]]&lt;200,"&lt;₹200",IF(OR(Sheet1__2[[#This Row],[discounted_price]]=200,Sheet1__2[[#This Row],[discounted_price]]&lt;=500),"₹200-₹500","&gt;₹500"))</f>
        <v>&gt;₹500</v>
      </c>
      <c r="I1285" s="4">
        <v>7776</v>
      </c>
      <c r="J1285" s="3">
        <v>0.25</v>
      </c>
      <c r="K1285" s="1" t="str">
        <f>IF(Sheet1__2[[#This Row],[discount_percentage]]&gt;=50%,"50% or More","&lt;50%")</f>
        <v>&lt;50%</v>
      </c>
      <c r="M1285" s="1">
        <v>4.4000000000000004</v>
      </c>
      <c r="N1285" s="2">
        <f>Sheet1__2[[#This Row],[actual_price]]*Sheet1__2[[#This Row],[rating_count]]</f>
        <v>21282912</v>
      </c>
      <c r="O1285" s="1">
        <v>2737</v>
      </c>
      <c r="P1285" s="1" t="str">
        <f>IF(Sheet1__2[[#This Row],[rating_count]]&lt;1000,"Under 1000","1000 or more")</f>
        <v>1000 or more</v>
      </c>
      <c r="Q1285" s="11">
        <f>Sheet1__2[[#This Row],[rating]]*Sheet1__2[[#This Row],[rating_count]]</f>
        <v>12042.800000000001</v>
      </c>
    </row>
    <row r="1286" spans="1:17" hidden="1" x14ac:dyDescent="0.35">
      <c r="A1286" s="1" t="s">
        <v>1291</v>
      </c>
      <c r="B1286" s="1" t="s">
        <v>2504</v>
      </c>
      <c r="C1286" s="1" t="s">
        <v>1428</v>
      </c>
      <c r="D1286" s="1" t="s">
        <v>1521</v>
      </c>
      <c r="E1286" s="1" t="s">
        <v>1522</v>
      </c>
      <c r="F1286" s="1" t="s">
        <v>1523</v>
      </c>
      <c r="G1286" s="4">
        <v>1260</v>
      </c>
      <c r="H1286" s="5" t="str">
        <f>IF(Sheet1__2[[#This Row],[discounted_price]]&lt;200,"&lt;₹200",IF(OR(Sheet1__2[[#This Row],[discounted_price]]=200,Sheet1__2[[#This Row],[discounted_price]]&lt;=500),"₹200-₹500","&gt;₹500"))</f>
        <v>&gt;₹500</v>
      </c>
      <c r="I1286" s="4">
        <v>2299</v>
      </c>
      <c r="J1286" s="3">
        <v>0.45</v>
      </c>
      <c r="K1286" s="1" t="str">
        <f>IF(Sheet1__2[[#This Row],[discount_percentage]]&gt;=50%,"50% or More","&lt;50%")</f>
        <v>&lt;50%</v>
      </c>
      <c r="M1286" s="1">
        <v>4.3</v>
      </c>
      <c r="N1286" s="2">
        <f>Sheet1__2[[#This Row],[actual_price]]*Sheet1__2[[#This Row],[rating_count]]</f>
        <v>126445</v>
      </c>
      <c r="O1286" s="1">
        <v>55</v>
      </c>
      <c r="P1286" s="1" t="str">
        <f>IF(Sheet1__2[[#This Row],[rating_count]]&lt;1000,"Under 1000","1000 or more")</f>
        <v>Under 1000</v>
      </c>
      <c r="Q1286" s="11">
        <f>Sheet1__2[[#This Row],[rating]]*Sheet1__2[[#This Row],[rating_count]]</f>
        <v>236.5</v>
      </c>
    </row>
    <row r="1287" spans="1:17" hidden="1" x14ac:dyDescent="0.35">
      <c r="A1287" s="1" t="s">
        <v>1292</v>
      </c>
      <c r="B1287" s="1" t="s">
        <v>2505</v>
      </c>
      <c r="C1287" s="1" t="s">
        <v>1428</v>
      </c>
      <c r="D1287" s="1" t="s">
        <v>1521</v>
      </c>
      <c r="E1287" s="1" t="s">
        <v>1557</v>
      </c>
      <c r="F1287" s="1" t="s">
        <v>1595</v>
      </c>
      <c r="G1287" s="4">
        <v>1099</v>
      </c>
      <c r="H1287" s="5" t="str">
        <f>IF(Sheet1__2[[#This Row],[discounted_price]]&lt;200,"&lt;₹200",IF(OR(Sheet1__2[[#This Row],[discounted_price]]=200,Sheet1__2[[#This Row],[discounted_price]]&lt;=500),"₹200-₹500","&gt;₹500"))</f>
        <v>&gt;₹500</v>
      </c>
      <c r="I1287" s="4">
        <v>1500</v>
      </c>
      <c r="J1287" s="3">
        <v>0.27</v>
      </c>
      <c r="K1287" s="1" t="str">
        <f>IF(Sheet1__2[[#This Row],[discount_percentage]]&gt;=50%,"50% or More","&lt;50%")</f>
        <v>&lt;50%</v>
      </c>
      <c r="M1287" s="1">
        <v>4.5</v>
      </c>
      <c r="N1287" s="2">
        <f>Sheet1__2[[#This Row],[actual_price]]*Sheet1__2[[#This Row],[rating_count]]</f>
        <v>1597500</v>
      </c>
      <c r="O1287" s="1">
        <v>1065</v>
      </c>
      <c r="P1287" s="1" t="str">
        <f>IF(Sheet1__2[[#This Row],[rating_count]]&lt;1000,"Under 1000","1000 or more")</f>
        <v>1000 or more</v>
      </c>
      <c r="Q1287" s="11">
        <f>Sheet1__2[[#This Row],[rating]]*Sheet1__2[[#This Row],[rating_count]]</f>
        <v>4792.5</v>
      </c>
    </row>
    <row r="1288" spans="1:17" hidden="1" x14ac:dyDescent="0.35">
      <c r="A1288" s="1" t="s">
        <v>1293</v>
      </c>
      <c r="B1288" s="1" t="s">
        <v>2506</v>
      </c>
      <c r="C1288" s="1" t="s">
        <v>1428</v>
      </c>
      <c r="D1288" s="1" t="s">
        <v>1521</v>
      </c>
      <c r="E1288" s="1" t="s">
        <v>1522</v>
      </c>
      <c r="F1288" s="1" t="s">
        <v>1548</v>
      </c>
      <c r="G1288" s="4">
        <v>1928</v>
      </c>
      <c r="H1288" s="5" t="str">
        <f>IF(Sheet1__2[[#This Row],[discounted_price]]&lt;200,"&lt;₹200",IF(OR(Sheet1__2[[#This Row],[discounted_price]]=200,Sheet1__2[[#This Row],[discounted_price]]&lt;=500),"₹200-₹500","&gt;₹500"))</f>
        <v>&gt;₹500</v>
      </c>
      <c r="I1288" s="4">
        <v>2590</v>
      </c>
      <c r="J1288" s="3">
        <v>0.26</v>
      </c>
      <c r="K1288" s="1" t="str">
        <f>IF(Sheet1__2[[#This Row],[discount_percentage]]&gt;=50%,"50% or More","&lt;50%")</f>
        <v>&lt;50%</v>
      </c>
      <c r="M1288" s="1">
        <v>4</v>
      </c>
      <c r="N1288" s="2">
        <f>Sheet1__2[[#This Row],[actual_price]]*Sheet1__2[[#This Row],[rating_count]]</f>
        <v>6156430</v>
      </c>
      <c r="O1288" s="1">
        <v>2377</v>
      </c>
      <c r="P1288" s="1" t="str">
        <f>IF(Sheet1__2[[#This Row],[rating_count]]&lt;1000,"Under 1000","1000 or more")</f>
        <v>1000 or more</v>
      </c>
      <c r="Q1288" s="11">
        <f>Sheet1__2[[#This Row],[rating]]*Sheet1__2[[#This Row],[rating_count]]</f>
        <v>9508</v>
      </c>
    </row>
    <row r="1289" spans="1:17" hidden="1" x14ac:dyDescent="0.35">
      <c r="A1289" s="1" t="s">
        <v>1294</v>
      </c>
      <c r="B1289" s="1" t="s">
        <v>2507</v>
      </c>
      <c r="C1289" s="1" t="s">
        <v>1428</v>
      </c>
      <c r="D1289" s="1" t="s">
        <v>1524</v>
      </c>
      <c r="E1289" s="1" t="s">
        <v>1537</v>
      </c>
      <c r="F1289" s="1" t="s">
        <v>1539</v>
      </c>
      <c r="G1289" s="4">
        <v>3249</v>
      </c>
      <c r="H1289" s="5" t="str">
        <f>IF(Sheet1__2[[#This Row],[discounted_price]]&lt;200,"&lt;₹200",IF(OR(Sheet1__2[[#This Row],[discounted_price]]=200,Sheet1__2[[#This Row],[discounted_price]]&lt;=500),"₹200-₹500","&gt;₹500"))</f>
        <v>&gt;₹500</v>
      </c>
      <c r="I1289" s="4">
        <v>6299</v>
      </c>
      <c r="J1289" s="3">
        <v>0.48</v>
      </c>
      <c r="K1289" s="1" t="str">
        <f>IF(Sheet1__2[[#This Row],[discount_percentage]]&gt;=50%,"50% or More","&lt;50%")</f>
        <v>&lt;50%</v>
      </c>
      <c r="M1289" s="1">
        <v>3.9</v>
      </c>
      <c r="N1289" s="2">
        <f>Sheet1__2[[#This Row],[actual_price]]*Sheet1__2[[#This Row],[rating_count]]</f>
        <v>16182131</v>
      </c>
      <c r="O1289" s="1">
        <v>2569</v>
      </c>
      <c r="P1289" s="1" t="str">
        <f>IF(Sheet1__2[[#This Row],[rating_count]]&lt;1000,"Under 1000","1000 or more")</f>
        <v>1000 or more</v>
      </c>
      <c r="Q1289" s="11">
        <f>Sheet1__2[[#This Row],[rating]]*Sheet1__2[[#This Row],[rating_count]]</f>
        <v>10019.1</v>
      </c>
    </row>
    <row r="1290" spans="1:17" hidden="1" x14ac:dyDescent="0.35">
      <c r="A1290" s="1" t="s">
        <v>1295</v>
      </c>
      <c r="B1290" s="1" t="s">
        <v>2508</v>
      </c>
      <c r="C1290" s="1" t="s">
        <v>1428</v>
      </c>
      <c r="D1290" s="1" t="s">
        <v>1521</v>
      </c>
      <c r="E1290" s="1" t="s">
        <v>1522</v>
      </c>
      <c r="F1290" s="1" t="s">
        <v>1548</v>
      </c>
      <c r="G1290" s="4">
        <v>1199</v>
      </c>
      <c r="H1290" s="5" t="str">
        <f>IF(Sheet1__2[[#This Row],[discounted_price]]&lt;200,"&lt;₹200",IF(OR(Sheet1__2[[#This Row],[discounted_price]]=200,Sheet1__2[[#This Row],[discounted_price]]&lt;=500),"₹200-₹500","&gt;₹500"))</f>
        <v>&gt;₹500</v>
      </c>
      <c r="I1290" s="4">
        <v>1795</v>
      </c>
      <c r="J1290" s="3">
        <v>0.33</v>
      </c>
      <c r="K1290" s="1" t="str">
        <f>IF(Sheet1__2[[#This Row],[discount_percentage]]&gt;=50%,"50% or More","&lt;50%")</f>
        <v>&lt;50%</v>
      </c>
      <c r="M1290" s="1">
        <v>4.2</v>
      </c>
      <c r="N1290" s="2">
        <f>Sheet1__2[[#This Row],[actual_price]]*Sheet1__2[[#This Row],[rating_count]]</f>
        <v>10710765</v>
      </c>
      <c r="O1290" s="1">
        <v>5967</v>
      </c>
      <c r="P1290" s="1" t="str">
        <f>IF(Sheet1__2[[#This Row],[rating_count]]&lt;1000,"Under 1000","1000 or more")</f>
        <v>1000 or more</v>
      </c>
      <c r="Q1290" s="11">
        <f>Sheet1__2[[#This Row],[rating]]*Sheet1__2[[#This Row],[rating_count]]</f>
        <v>25061.4</v>
      </c>
    </row>
    <row r="1291" spans="1:17" hidden="1" x14ac:dyDescent="0.35">
      <c r="A1291" s="1" t="s">
        <v>1296</v>
      </c>
      <c r="B1291" s="1" t="s">
        <v>2509</v>
      </c>
      <c r="C1291" s="1" t="s">
        <v>1428</v>
      </c>
      <c r="D1291" s="1" t="s">
        <v>1521</v>
      </c>
      <c r="E1291" s="1" t="s">
        <v>1522</v>
      </c>
      <c r="F1291" s="1" t="s">
        <v>1523</v>
      </c>
      <c r="G1291" s="4">
        <v>1456</v>
      </c>
      <c r="H1291" s="5" t="str">
        <f>IF(Sheet1__2[[#This Row],[discounted_price]]&lt;200,"&lt;₹200",IF(OR(Sheet1__2[[#This Row],[discounted_price]]=200,Sheet1__2[[#This Row],[discounted_price]]&lt;=500),"₹200-₹500","&gt;₹500"))</f>
        <v>&gt;₹500</v>
      </c>
      <c r="I1291" s="4">
        <v>3190</v>
      </c>
      <c r="J1291" s="3">
        <v>0.54</v>
      </c>
      <c r="K1291" s="1" t="str">
        <f>IF(Sheet1__2[[#This Row],[discount_percentage]]&gt;=50%,"50% or More","&lt;50%")</f>
        <v>50% or More</v>
      </c>
      <c r="M1291" s="1">
        <v>4.0999999999999996</v>
      </c>
      <c r="N1291" s="2">
        <f>Sheet1__2[[#This Row],[actual_price]]*Sheet1__2[[#This Row],[rating_count]]</f>
        <v>5665440</v>
      </c>
      <c r="O1291" s="1">
        <v>1776</v>
      </c>
      <c r="P1291" s="1" t="str">
        <f>IF(Sheet1__2[[#This Row],[rating_count]]&lt;1000,"Under 1000","1000 or more")</f>
        <v>1000 or more</v>
      </c>
      <c r="Q1291" s="11">
        <f>Sheet1__2[[#This Row],[rating]]*Sheet1__2[[#This Row],[rating_count]]</f>
        <v>7281.5999999999995</v>
      </c>
    </row>
    <row r="1292" spans="1:17" hidden="1" x14ac:dyDescent="0.35">
      <c r="A1292" s="1" t="s">
        <v>1297</v>
      </c>
      <c r="B1292" s="1" t="s">
        <v>2258</v>
      </c>
      <c r="C1292" s="1" t="s">
        <v>1428</v>
      </c>
      <c r="D1292" s="1" t="s">
        <v>1521</v>
      </c>
      <c r="E1292" s="1" t="s">
        <v>1522</v>
      </c>
      <c r="F1292" s="1" t="s">
        <v>1545</v>
      </c>
      <c r="G1292" s="4">
        <v>3349</v>
      </c>
      <c r="H1292" s="5" t="str">
        <f>IF(Sheet1__2[[#This Row],[discounted_price]]&lt;200,"&lt;₹200",IF(OR(Sheet1__2[[#This Row],[discounted_price]]=200,Sheet1__2[[#This Row],[discounted_price]]&lt;=500),"₹200-₹500","&gt;₹500"))</f>
        <v>&gt;₹500</v>
      </c>
      <c r="I1292" s="4">
        <v>4799</v>
      </c>
      <c r="J1292" s="3">
        <v>0.3</v>
      </c>
      <c r="K1292" s="1" t="str">
        <f>IF(Sheet1__2[[#This Row],[discount_percentage]]&gt;=50%,"50% or More","&lt;50%")</f>
        <v>&lt;50%</v>
      </c>
      <c r="M1292" s="1">
        <v>3.7</v>
      </c>
      <c r="N1292" s="2">
        <f>Sheet1__2[[#This Row],[actual_price]]*Sheet1__2[[#This Row],[rating_count]]</f>
        <v>20155800</v>
      </c>
      <c r="O1292" s="1">
        <v>4200</v>
      </c>
      <c r="P1292" s="1" t="str">
        <f>IF(Sheet1__2[[#This Row],[rating_count]]&lt;1000,"Under 1000","1000 or more")</f>
        <v>1000 or more</v>
      </c>
      <c r="Q1292" s="11">
        <f>Sheet1__2[[#This Row],[rating]]*Sheet1__2[[#This Row],[rating_count]]</f>
        <v>15540</v>
      </c>
    </row>
    <row r="1293" spans="1:17" hidden="1" x14ac:dyDescent="0.35">
      <c r="A1293" s="1" t="s">
        <v>1298</v>
      </c>
      <c r="B1293" s="1" t="s">
        <v>2417</v>
      </c>
      <c r="C1293" s="1" t="s">
        <v>1428</v>
      </c>
      <c r="D1293" s="1" t="s">
        <v>1521</v>
      </c>
      <c r="E1293" s="1" t="s">
        <v>1528</v>
      </c>
      <c r="F1293" s="1" t="s">
        <v>1553</v>
      </c>
      <c r="G1293" s="4">
        <v>4899</v>
      </c>
      <c r="H1293" s="5" t="str">
        <f>IF(Sheet1__2[[#This Row],[discounted_price]]&lt;200,"&lt;₹200",IF(OR(Sheet1__2[[#This Row],[discounted_price]]=200,Sheet1__2[[#This Row],[discounted_price]]&lt;=500),"₹200-₹500","&gt;₹500"))</f>
        <v>&gt;₹500</v>
      </c>
      <c r="I1293" s="4">
        <v>8999</v>
      </c>
      <c r="J1293" s="3">
        <v>0.46</v>
      </c>
      <c r="K1293" s="1" t="str">
        <f>IF(Sheet1__2[[#This Row],[discount_percentage]]&gt;=50%,"50% or More","&lt;50%")</f>
        <v>&lt;50%</v>
      </c>
      <c r="M1293" s="1">
        <v>4.0999999999999996</v>
      </c>
      <c r="N1293" s="2">
        <f>Sheet1__2[[#This Row],[actual_price]]*Sheet1__2[[#This Row],[rating_count]]</f>
        <v>2672703</v>
      </c>
      <c r="O1293" s="1">
        <v>297</v>
      </c>
      <c r="P1293" s="1" t="str">
        <f>IF(Sheet1__2[[#This Row],[rating_count]]&lt;1000,"Under 1000","1000 or more")</f>
        <v>Under 1000</v>
      </c>
      <c r="Q1293" s="11">
        <f>Sheet1__2[[#This Row],[rating]]*Sheet1__2[[#This Row],[rating_count]]</f>
        <v>1217.6999999999998</v>
      </c>
    </row>
    <row r="1294" spans="1:17" hidden="1" x14ac:dyDescent="0.35">
      <c r="A1294" s="1" t="s">
        <v>1299</v>
      </c>
      <c r="B1294" s="1" t="s">
        <v>2510</v>
      </c>
      <c r="C1294" s="1" t="s">
        <v>1428</v>
      </c>
      <c r="D1294" s="1" t="s">
        <v>1521</v>
      </c>
      <c r="E1294" s="1" t="s">
        <v>1522</v>
      </c>
      <c r="F1294" s="1" t="s">
        <v>1523</v>
      </c>
      <c r="G1294" s="4">
        <v>1199</v>
      </c>
      <c r="H1294" s="5" t="str">
        <f>IF(Sheet1__2[[#This Row],[discounted_price]]&lt;200,"&lt;₹200",IF(OR(Sheet1__2[[#This Row],[discounted_price]]=200,Sheet1__2[[#This Row],[discounted_price]]&lt;=500),"₹200-₹500","&gt;₹500"))</f>
        <v>&gt;₹500</v>
      </c>
      <c r="I1294" s="4">
        <v>1899</v>
      </c>
      <c r="J1294" s="3">
        <v>0.37</v>
      </c>
      <c r="K1294" s="1" t="str">
        <f>IF(Sheet1__2[[#This Row],[discount_percentage]]&gt;=50%,"50% or More","&lt;50%")</f>
        <v>&lt;50%</v>
      </c>
      <c r="M1294" s="1">
        <v>4.2</v>
      </c>
      <c r="N1294" s="2">
        <f>Sheet1__2[[#This Row],[actual_price]]*Sheet1__2[[#This Row],[rating_count]]</f>
        <v>7326342</v>
      </c>
      <c r="O1294" s="1">
        <v>3858</v>
      </c>
      <c r="P1294" s="1" t="str">
        <f>IF(Sheet1__2[[#This Row],[rating_count]]&lt;1000,"Under 1000","1000 or more")</f>
        <v>1000 or more</v>
      </c>
      <c r="Q1294" s="11">
        <f>Sheet1__2[[#This Row],[rating]]*Sheet1__2[[#This Row],[rating_count]]</f>
        <v>16203.6</v>
      </c>
    </row>
    <row r="1295" spans="1:17" x14ac:dyDescent="0.35">
      <c r="A1295" s="1" t="s">
        <v>1300</v>
      </c>
      <c r="B1295" s="1" t="s">
        <v>2511</v>
      </c>
      <c r="C1295" s="1" t="s">
        <v>1428</v>
      </c>
      <c r="D1295" s="1" t="s">
        <v>1524</v>
      </c>
      <c r="E1295" s="1" t="s">
        <v>1587</v>
      </c>
      <c r="G1295" s="1">
        <v>3290</v>
      </c>
      <c r="H1295" s="4" t="str">
        <f>IF(Sheet1__2[[#This Row],[discounted_price]]&lt;200,"&lt;₹200",IF(OR(Sheet1__2[[#This Row],[discounted_price]]=200,Sheet1__2[[#This Row],[discounted_price]]&lt;=500),"₹200-₹500","&gt;₹500"))</f>
        <v>&gt;₹500</v>
      </c>
      <c r="I1295" s="1">
        <v>5799</v>
      </c>
      <c r="J1295" s="1">
        <v>0.43</v>
      </c>
      <c r="K1295" s="1" t="str">
        <f>IF(Sheet1__2[[#This Row],[discount_percentage]]&gt;=50%,"50% or More","&lt;50%")</f>
        <v>&lt;50%</v>
      </c>
      <c r="L1295"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1295" s="1">
        <v>4.3</v>
      </c>
      <c r="N1295" s="1">
        <f>Sheet1__2[[#This Row],[actual_price]]*Sheet1__2[[#This Row],[rating_count]]</f>
        <v>974232</v>
      </c>
      <c r="O1295" s="1">
        <v>168</v>
      </c>
      <c r="P1295" s="1" t="str">
        <f>IF(Sheet1__2[[#This Row],[rating_count]]&lt;1000,"Under 1000","1000 or more")</f>
        <v>Under 1000</v>
      </c>
      <c r="Q1295" s="11">
        <f>Sheet1__2[[#This Row],[rating]]*Sheet1__2[[#This Row],[rating_count]]</f>
        <v>722.4</v>
      </c>
    </row>
    <row r="1296" spans="1:17" hidden="1" x14ac:dyDescent="0.35">
      <c r="A1296" s="1" t="s">
        <v>1301</v>
      </c>
      <c r="B1296" s="1" t="s">
        <v>2512</v>
      </c>
      <c r="C1296" s="1" t="s">
        <v>1428</v>
      </c>
      <c r="D1296" s="1" t="s">
        <v>1521</v>
      </c>
      <c r="E1296" s="1" t="s">
        <v>1528</v>
      </c>
      <c r="F1296" s="1" t="s">
        <v>1529</v>
      </c>
      <c r="G1296" s="4">
        <v>179</v>
      </c>
      <c r="H1296" s="5" t="str">
        <f>IF(Sheet1__2[[#This Row],[discounted_price]]&lt;200,"&lt;₹200",IF(OR(Sheet1__2[[#This Row],[discounted_price]]=200,Sheet1__2[[#This Row],[discounted_price]]&lt;=500),"₹200-₹500","&gt;₹500"))</f>
        <v>&lt;₹200</v>
      </c>
      <c r="I1296" s="4">
        <v>799</v>
      </c>
      <c r="J1296" s="3">
        <v>0.78</v>
      </c>
      <c r="K1296" s="1" t="str">
        <f>IF(Sheet1__2[[#This Row],[discount_percentage]]&gt;=50%,"50% or More","&lt;50%")</f>
        <v>50% or More</v>
      </c>
      <c r="M1296" s="1">
        <v>3.6</v>
      </c>
      <c r="N1296" s="2">
        <f>Sheet1__2[[#This Row],[actual_price]]*Sheet1__2[[#This Row],[rating_count]]</f>
        <v>80699</v>
      </c>
      <c r="O1296" s="1">
        <v>101</v>
      </c>
      <c r="P1296" s="1" t="str">
        <f>IF(Sheet1__2[[#This Row],[rating_count]]&lt;1000,"Under 1000","1000 or more")</f>
        <v>Under 1000</v>
      </c>
      <c r="Q1296" s="11">
        <f>Sheet1__2[[#This Row],[rating]]*Sheet1__2[[#This Row],[rating_count]]</f>
        <v>363.6</v>
      </c>
    </row>
    <row r="1297" spans="1:17" hidden="1" x14ac:dyDescent="0.35">
      <c r="A1297" s="1" t="s">
        <v>1302</v>
      </c>
      <c r="B1297" s="1" t="s">
        <v>2513</v>
      </c>
      <c r="C1297" s="1" t="s">
        <v>1428</v>
      </c>
      <c r="D1297" s="1" t="s">
        <v>1521</v>
      </c>
      <c r="E1297" s="1" t="s">
        <v>1557</v>
      </c>
      <c r="F1297" s="1" t="s">
        <v>1594</v>
      </c>
      <c r="G1297" s="4">
        <v>149</v>
      </c>
      <c r="H1297" s="5" t="str">
        <f>IF(Sheet1__2[[#This Row],[discounted_price]]&lt;200,"&lt;₹200",IF(OR(Sheet1__2[[#This Row],[discounted_price]]=200,Sheet1__2[[#This Row],[discounted_price]]&lt;=500),"₹200-₹500","&gt;₹500"))</f>
        <v>&lt;₹200</v>
      </c>
      <c r="I1297" s="4">
        <v>300</v>
      </c>
      <c r="J1297" s="3">
        <v>0.5</v>
      </c>
      <c r="K1297" s="1" t="str">
        <f>IF(Sheet1__2[[#This Row],[discount_percentage]]&gt;=50%,"50% or More","&lt;50%")</f>
        <v>50% or More</v>
      </c>
      <c r="M1297" s="1">
        <v>4.0999999999999996</v>
      </c>
      <c r="N1297" s="2">
        <f>Sheet1__2[[#This Row],[actual_price]]*Sheet1__2[[#This Row],[rating_count]]</f>
        <v>1222200</v>
      </c>
      <c r="O1297" s="1">
        <v>4074</v>
      </c>
      <c r="P1297" s="1" t="str">
        <f>IF(Sheet1__2[[#This Row],[rating_count]]&lt;1000,"Under 1000","1000 or more")</f>
        <v>1000 or more</v>
      </c>
      <c r="Q1297" s="11">
        <f>Sheet1__2[[#This Row],[rating]]*Sheet1__2[[#This Row],[rating_count]]</f>
        <v>16703.399999999998</v>
      </c>
    </row>
    <row r="1298" spans="1:17" hidden="1" x14ac:dyDescent="0.35">
      <c r="A1298" s="1" t="s">
        <v>1303</v>
      </c>
      <c r="B1298" s="1" t="s">
        <v>2514</v>
      </c>
      <c r="C1298" s="1" t="s">
        <v>1428</v>
      </c>
      <c r="D1298" s="1" t="s">
        <v>1521</v>
      </c>
      <c r="E1298" s="1" t="s">
        <v>1522</v>
      </c>
      <c r="F1298" s="1" t="s">
        <v>1536</v>
      </c>
      <c r="G1298" s="4">
        <v>5490</v>
      </c>
      <c r="H1298" s="5" t="str">
        <f>IF(Sheet1__2[[#This Row],[discounted_price]]&lt;200,"&lt;₹200",IF(OR(Sheet1__2[[#This Row],[discounted_price]]=200,Sheet1__2[[#This Row],[discounted_price]]&lt;=500),"₹200-₹500","&gt;₹500"))</f>
        <v>&gt;₹500</v>
      </c>
      <c r="I1298" s="4">
        <v>7200</v>
      </c>
      <c r="J1298" s="3">
        <v>0.24</v>
      </c>
      <c r="K1298" s="1" t="str">
        <f>IF(Sheet1__2[[#This Row],[discount_percentage]]&gt;=50%,"50% or More","&lt;50%")</f>
        <v>&lt;50%</v>
      </c>
      <c r="M1298" s="1">
        <v>4.5</v>
      </c>
      <c r="N1298" s="2">
        <f>Sheet1__2[[#This Row],[actual_price]]*Sheet1__2[[#This Row],[rating_count]]</f>
        <v>10137600</v>
      </c>
      <c r="O1298" s="1">
        <v>1408</v>
      </c>
      <c r="P1298" s="1" t="str">
        <f>IF(Sheet1__2[[#This Row],[rating_count]]&lt;1000,"Under 1000","1000 or more")</f>
        <v>1000 or more</v>
      </c>
      <c r="Q1298" s="11">
        <f>Sheet1__2[[#This Row],[rating]]*Sheet1__2[[#This Row],[rating_count]]</f>
        <v>6336</v>
      </c>
    </row>
    <row r="1299" spans="1:17" hidden="1" x14ac:dyDescent="0.35">
      <c r="A1299" s="1" t="s">
        <v>1304</v>
      </c>
      <c r="B1299" s="1" t="s">
        <v>2515</v>
      </c>
      <c r="C1299" s="1" t="s">
        <v>1428</v>
      </c>
      <c r="D1299" s="1" t="s">
        <v>1521</v>
      </c>
      <c r="E1299" s="1" t="s">
        <v>1522</v>
      </c>
      <c r="F1299" s="1" t="s">
        <v>1530</v>
      </c>
      <c r="G1299" s="4">
        <v>379</v>
      </c>
      <c r="H1299" s="5" t="str">
        <f>IF(Sheet1__2[[#This Row],[discounted_price]]&lt;200,"&lt;₹200",IF(OR(Sheet1__2[[#This Row],[discounted_price]]=200,Sheet1__2[[#This Row],[discounted_price]]&lt;=500),"₹200-₹500","&gt;₹500"))</f>
        <v>₹200-₹500</v>
      </c>
      <c r="I1299" s="4">
        <v>389</v>
      </c>
      <c r="J1299" s="3">
        <v>0.03</v>
      </c>
      <c r="K1299" s="1" t="str">
        <f>IF(Sheet1__2[[#This Row],[discount_percentage]]&gt;=50%,"50% or More","&lt;50%")</f>
        <v>&lt;50%</v>
      </c>
      <c r="M1299" s="1">
        <v>4.2</v>
      </c>
      <c r="N1299" s="2">
        <f>Sheet1__2[[#This Row],[actual_price]]*Sheet1__2[[#This Row],[rating_count]]</f>
        <v>1454471</v>
      </c>
      <c r="O1299" s="1">
        <v>3739</v>
      </c>
      <c r="P1299" s="1" t="str">
        <f>IF(Sheet1__2[[#This Row],[rating_count]]&lt;1000,"Under 1000","1000 or more")</f>
        <v>1000 or more</v>
      </c>
      <c r="Q1299" s="11">
        <f>Sheet1__2[[#This Row],[rating]]*Sheet1__2[[#This Row],[rating_count]]</f>
        <v>15703.800000000001</v>
      </c>
    </row>
    <row r="1300" spans="1:17" hidden="1" x14ac:dyDescent="0.35">
      <c r="A1300" s="1" t="s">
        <v>1305</v>
      </c>
      <c r="B1300" s="1" t="s">
        <v>2516</v>
      </c>
      <c r="C1300" s="1" t="s">
        <v>1428</v>
      </c>
      <c r="D1300" s="1" t="s">
        <v>1521</v>
      </c>
      <c r="E1300" s="1" t="s">
        <v>1561</v>
      </c>
      <c r="F1300" s="1" t="s">
        <v>1571</v>
      </c>
      <c r="G1300" s="4">
        <v>8699</v>
      </c>
      <c r="H1300" s="5" t="str">
        <f>IF(Sheet1__2[[#This Row],[discounted_price]]&lt;200,"&lt;₹200",IF(OR(Sheet1__2[[#This Row],[discounted_price]]=200,Sheet1__2[[#This Row],[discounted_price]]&lt;=500),"₹200-₹500","&gt;₹500"))</f>
        <v>&gt;₹500</v>
      </c>
      <c r="I1300" s="4">
        <v>13049</v>
      </c>
      <c r="J1300" s="3">
        <v>0.33</v>
      </c>
      <c r="K1300" s="1" t="str">
        <f>IF(Sheet1__2[[#This Row],[discount_percentage]]&gt;=50%,"50% or More","&lt;50%")</f>
        <v>&lt;50%</v>
      </c>
      <c r="M1300" s="1">
        <v>4.3</v>
      </c>
      <c r="N1300" s="2">
        <f>Sheet1__2[[#This Row],[actual_price]]*Sheet1__2[[#This Row],[rating_count]]</f>
        <v>76871659</v>
      </c>
      <c r="O1300" s="1">
        <v>5891</v>
      </c>
      <c r="P1300" s="1" t="str">
        <f>IF(Sheet1__2[[#This Row],[rating_count]]&lt;1000,"Under 1000","1000 or more")</f>
        <v>1000 or more</v>
      </c>
      <c r="Q1300" s="11">
        <f>Sheet1__2[[#This Row],[rating]]*Sheet1__2[[#This Row],[rating_count]]</f>
        <v>25331.3</v>
      </c>
    </row>
    <row r="1301" spans="1:17" hidden="1" x14ac:dyDescent="0.35">
      <c r="A1301" s="1" t="s">
        <v>1306</v>
      </c>
      <c r="B1301" s="1" t="s">
        <v>2212</v>
      </c>
      <c r="C1301" s="1" t="s">
        <v>1428</v>
      </c>
      <c r="D1301" s="1" t="s">
        <v>1521</v>
      </c>
      <c r="E1301" s="1" t="s">
        <v>1522</v>
      </c>
      <c r="F1301" s="1" t="s">
        <v>1536</v>
      </c>
      <c r="G1301" s="4">
        <v>3041.67</v>
      </c>
      <c r="H1301" s="5" t="str">
        <f>IF(Sheet1__2[[#This Row],[discounted_price]]&lt;200,"&lt;₹200",IF(OR(Sheet1__2[[#This Row],[discounted_price]]=200,Sheet1__2[[#This Row],[discounted_price]]&lt;=500),"₹200-₹500","&gt;₹500"))</f>
        <v>&gt;₹500</v>
      </c>
      <c r="I1301" s="4">
        <v>5999</v>
      </c>
      <c r="J1301" s="3">
        <v>0.49</v>
      </c>
      <c r="K1301" s="1" t="str">
        <f>IF(Sheet1__2[[#This Row],[discount_percentage]]&gt;=50%,"50% or More","&lt;50%")</f>
        <v>&lt;50%</v>
      </c>
      <c r="M1301" s="1">
        <v>4</v>
      </c>
      <c r="N1301" s="2">
        <f>Sheet1__2[[#This Row],[actual_price]]*Sheet1__2[[#This Row],[rating_count]]</f>
        <v>4661223</v>
      </c>
      <c r="O1301" s="1">
        <v>777</v>
      </c>
      <c r="P1301" s="1" t="str">
        <f>IF(Sheet1__2[[#This Row],[rating_count]]&lt;1000,"Under 1000","1000 or more")</f>
        <v>Under 1000</v>
      </c>
      <c r="Q1301" s="11">
        <f>Sheet1__2[[#This Row],[rating]]*Sheet1__2[[#This Row],[rating_count]]</f>
        <v>3108</v>
      </c>
    </row>
    <row r="1302" spans="1:17" hidden="1" x14ac:dyDescent="0.35">
      <c r="A1302" s="1" t="s">
        <v>1307</v>
      </c>
      <c r="B1302" s="1" t="s">
        <v>2517</v>
      </c>
      <c r="C1302" s="1" t="s">
        <v>1428</v>
      </c>
      <c r="D1302" s="1" t="s">
        <v>1521</v>
      </c>
      <c r="E1302" s="1" t="s">
        <v>1522</v>
      </c>
      <c r="F1302" s="1" t="s">
        <v>1535</v>
      </c>
      <c r="G1302" s="4">
        <v>1745</v>
      </c>
      <c r="H1302" s="5" t="str">
        <f>IF(Sheet1__2[[#This Row],[discounted_price]]&lt;200,"&lt;₹200",IF(OR(Sheet1__2[[#This Row],[discounted_price]]=200,Sheet1__2[[#This Row],[discounted_price]]&lt;=500),"₹200-₹500","&gt;₹500"))</f>
        <v>&gt;₹500</v>
      </c>
      <c r="I1302" s="4">
        <v>2400</v>
      </c>
      <c r="J1302" s="3">
        <v>0.27</v>
      </c>
      <c r="K1302" s="1" t="str">
        <f>IF(Sheet1__2[[#This Row],[discount_percentage]]&gt;=50%,"50% or More","&lt;50%")</f>
        <v>&lt;50%</v>
      </c>
      <c r="M1302" s="1">
        <v>4.2</v>
      </c>
      <c r="N1302" s="2">
        <f>Sheet1__2[[#This Row],[actual_price]]*Sheet1__2[[#This Row],[rating_count]]</f>
        <v>33984000</v>
      </c>
      <c r="O1302" s="1">
        <v>14160</v>
      </c>
      <c r="P1302" s="1" t="str">
        <f>IF(Sheet1__2[[#This Row],[rating_count]]&lt;1000,"Under 1000","1000 or more")</f>
        <v>1000 or more</v>
      </c>
      <c r="Q1302" s="11">
        <f>Sheet1__2[[#This Row],[rating]]*Sheet1__2[[#This Row],[rating_count]]</f>
        <v>59472</v>
      </c>
    </row>
    <row r="1303" spans="1:17" hidden="1" x14ac:dyDescent="0.35">
      <c r="A1303" s="1" t="s">
        <v>1308</v>
      </c>
      <c r="B1303" s="1" t="s">
        <v>2218</v>
      </c>
      <c r="C1303" s="1" t="s">
        <v>1428</v>
      </c>
      <c r="D1303" s="1" t="s">
        <v>1521</v>
      </c>
      <c r="E1303" s="1" t="s">
        <v>1522</v>
      </c>
      <c r="F1303" s="1" t="s">
        <v>1534</v>
      </c>
      <c r="G1303" s="4">
        <v>3180</v>
      </c>
      <c r="H1303" s="5" t="str">
        <f>IF(Sheet1__2[[#This Row],[discounted_price]]&lt;200,"&lt;₹200",IF(OR(Sheet1__2[[#This Row],[discounted_price]]=200,Sheet1__2[[#This Row],[discounted_price]]&lt;=500),"₹200-₹500","&gt;₹500"))</f>
        <v>&gt;₹500</v>
      </c>
      <c r="I1303" s="4">
        <v>5295</v>
      </c>
      <c r="J1303" s="3">
        <v>0.4</v>
      </c>
      <c r="K1303" s="1" t="str">
        <f>IF(Sheet1__2[[#This Row],[discount_percentage]]&gt;=50%,"50% or More","&lt;50%")</f>
        <v>&lt;50%</v>
      </c>
      <c r="M1303" s="1">
        <v>4.2</v>
      </c>
      <c r="N1303" s="2">
        <f>Sheet1__2[[#This Row],[actual_price]]*Sheet1__2[[#This Row],[rating_count]]</f>
        <v>36636105</v>
      </c>
      <c r="O1303" s="1">
        <v>6919</v>
      </c>
      <c r="P1303" s="1" t="str">
        <f>IF(Sheet1__2[[#This Row],[rating_count]]&lt;1000,"Under 1000","1000 or more")</f>
        <v>1000 or more</v>
      </c>
      <c r="Q1303" s="11">
        <f>Sheet1__2[[#This Row],[rating]]*Sheet1__2[[#This Row],[rating_count]]</f>
        <v>29059.800000000003</v>
      </c>
    </row>
    <row r="1304" spans="1:17" hidden="1" x14ac:dyDescent="0.35">
      <c r="A1304" s="1" t="s">
        <v>1309</v>
      </c>
      <c r="B1304" s="1" t="s">
        <v>2518</v>
      </c>
      <c r="C1304" s="1" t="s">
        <v>1428</v>
      </c>
      <c r="D1304" s="1" t="s">
        <v>1521</v>
      </c>
      <c r="E1304" s="1" t="s">
        <v>1561</v>
      </c>
      <c r="F1304" s="1" t="s">
        <v>1571</v>
      </c>
      <c r="G1304" s="4">
        <v>4999</v>
      </c>
      <c r="H1304" s="5" t="str">
        <f>IF(Sheet1__2[[#This Row],[discounted_price]]&lt;200,"&lt;₹200",IF(OR(Sheet1__2[[#This Row],[discounted_price]]=200,Sheet1__2[[#This Row],[discounted_price]]&lt;=500),"₹200-₹500","&gt;₹500"))</f>
        <v>&gt;₹500</v>
      </c>
      <c r="I1304" s="4">
        <v>24999</v>
      </c>
      <c r="J1304" s="3">
        <v>0.8</v>
      </c>
      <c r="K1304" s="1" t="str">
        <f>IF(Sheet1__2[[#This Row],[discount_percentage]]&gt;=50%,"50% or More","&lt;50%")</f>
        <v>50% or More</v>
      </c>
      <c r="M1304" s="1">
        <v>4.5</v>
      </c>
      <c r="N1304" s="2">
        <f>Sheet1__2[[#This Row],[actual_price]]*Sheet1__2[[#This Row],[rating_count]]</f>
        <v>7174713</v>
      </c>
      <c r="O1304" s="1">
        <v>287</v>
      </c>
      <c r="P1304" s="1" t="str">
        <f>IF(Sheet1__2[[#This Row],[rating_count]]&lt;1000,"Under 1000","1000 or more")</f>
        <v>Under 1000</v>
      </c>
      <c r="Q1304" s="11">
        <f>Sheet1__2[[#This Row],[rating]]*Sheet1__2[[#This Row],[rating_count]]</f>
        <v>1291.5</v>
      </c>
    </row>
    <row r="1305" spans="1:17" hidden="1" x14ac:dyDescent="0.35">
      <c r="A1305" s="1" t="s">
        <v>1310</v>
      </c>
      <c r="B1305" s="1" t="s">
        <v>2220</v>
      </c>
      <c r="C1305" s="1" t="s">
        <v>1428</v>
      </c>
      <c r="D1305" s="1" t="s">
        <v>1542</v>
      </c>
      <c r="E1305" s="1" t="s">
        <v>1543</v>
      </c>
      <c r="F1305" s="1" t="s">
        <v>1544</v>
      </c>
      <c r="G1305" s="4">
        <v>390</v>
      </c>
      <c r="H1305" s="5" t="str">
        <f>IF(Sheet1__2[[#This Row],[discounted_price]]&lt;200,"&lt;₹200",IF(OR(Sheet1__2[[#This Row],[discounted_price]]=200,Sheet1__2[[#This Row],[discounted_price]]&lt;=500),"₹200-₹500","&gt;₹500"))</f>
        <v>₹200-₹500</v>
      </c>
      <c r="I1305" s="4">
        <v>799</v>
      </c>
      <c r="J1305" s="3">
        <v>0.51</v>
      </c>
      <c r="K1305" s="1" t="str">
        <f>IF(Sheet1__2[[#This Row],[discount_percentage]]&gt;=50%,"50% or More","&lt;50%")</f>
        <v>50% or More</v>
      </c>
      <c r="M1305" s="1">
        <v>3.8</v>
      </c>
      <c r="N1305" s="2">
        <f>Sheet1__2[[#This Row],[actual_price]]*Sheet1__2[[#This Row],[rating_count]]</f>
        <v>229313</v>
      </c>
      <c r="O1305" s="1">
        <v>287</v>
      </c>
      <c r="P1305" s="1" t="str">
        <f>IF(Sheet1__2[[#This Row],[rating_count]]&lt;1000,"Under 1000","1000 or more")</f>
        <v>Under 1000</v>
      </c>
      <c r="Q1305" s="11">
        <f>Sheet1__2[[#This Row],[rating]]*Sheet1__2[[#This Row],[rating_count]]</f>
        <v>1090.5999999999999</v>
      </c>
    </row>
    <row r="1306" spans="1:17" hidden="1" x14ac:dyDescent="0.35">
      <c r="A1306" s="1" t="s">
        <v>1311</v>
      </c>
      <c r="B1306" s="1" t="s">
        <v>2519</v>
      </c>
      <c r="C1306" s="1" t="s">
        <v>1428</v>
      </c>
      <c r="D1306" s="1" t="s">
        <v>1521</v>
      </c>
      <c r="E1306" s="1" t="s">
        <v>1522</v>
      </c>
      <c r="F1306" s="1" t="s">
        <v>1596</v>
      </c>
      <c r="G1306" s="4">
        <v>1999</v>
      </c>
      <c r="H1306" s="5" t="str">
        <f>IF(Sheet1__2[[#This Row],[discounted_price]]&lt;200,"&lt;₹200",IF(OR(Sheet1__2[[#This Row],[discounted_price]]=200,Sheet1__2[[#This Row],[discounted_price]]&lt;=500),"₹200-₹500","&gt;₹500"))</f>
        <v>&gt;₹500</v>
      </c>
      <c r="I1306" s="4">
        <v>2999</v>
      </c>
      <c r="J1306" s="3">
        <v>0.33</v>
      </c>
      <c r="K1306" s="1" t="str">
        <f>IF(Sheet1__2[[#This Row],[discount_percentage]]&gt;=50%,"50% or More","&lt;50%")</f>
        <v>&lt;50%</v>
      </c>
      <c r="M1306" s="1">
        <v>4.4000000000000004</v>
      </c>
      <c r="N1306" s="2">
        <f>Sheet1__2[[#This Row],[actual_price]]*Sheet1__2[[#This Row],[rating_count]]</f>
        <v>1163612</v>
      </c>
      <c r="O1306" s="1">
        <v>388</v>
      </c>
      <c r="P1306" s="1" t="str">
        <f>IF(Sheet1__2[[#This Row],[rating_count]]&lt;1000,"Under 1000","1000 or more")</f>
        <v>Under 1000</v>
      </c>
      <c r="Q1306" s="11">
        <f>Sheet1__2[[#This Row],[rating]]*Sheet1__2[[#This Row],[rating_count]]</f>
        <v>1707.2</v>
      </c>
    </row>
    <row r="1307" spans="1:17" hidden="1" x14ac:dyDescent="0.35">
      <c r="A1307" s="1" t="s">
        <v>1312</v>
      </c>
      <c r="B1307" s="1" t="s">
        <v>2520</v>
      </c>
      <c r="C1307" s="1" t="s">
        <v>1428</v>
      </c>
      <c r="D1307" s="1" t="s">
        <v>1521</v>
      </c>
      <c r="E1307" s="1" t="s">
        <v>1522</v>
      </c>
      <c r="F1307" s="1" t="s">
        <v>1547</v>
      </c>
      <c r="G1307" s="4">
        <v>1624</v>
      </c>
      <c r="H1307" s="5" t="str">
        <f>IF(Sheet1__2[[#This Row],[discounted_price]]&lt;200,"&lt;₹200",IF(OR(Sheet1__2[[#This Row],[discounted_price]]=200,Sheet1__2[[#This Row],[discounted_price]]&lt;=500),"₹200-₹500","&gt;₹500"))</f>
        <v>&gt;₹500</v>
      </c>
      <c r="I1307" s="4">
        <v>2495</v>
      </c>
      <c r="J1307" s="3">
        <v>0.35</v>
      </c>
      <c r="K1307" s="1" t="str">
        <f>IF(Sheet1__2[[#This Row],[discount_percentage]]&gt;=50%,"50% or More","&lt;50%")</f>
        <v>&lt;50%</v>
      </c>
      <c r="M1307" s="1">
        <v>4.0999999999999996</v>
      </c>
      <c r="N1307" s="2">
        <f>Sheet1__2[[#This Row],[actual_price]]*Sheet1__2[[#This Row],[rating_count]]</f>
        <v>2063365</v>
      </c>
      <c r="O1307" s="1">
        <v>827</v>
      </c>
      <c r="P1307" s="1" t="str">
        <f>IF(Sheet1__2[[#This Row],[rating_count]]&lt;1000,"Under 1000","1000 or more")</f>
        <v>Under 1000</v>
      </c>
      <c r="Q1307" s="11">
        <f>Sheet1__2[[#This Row],[rating]]*Sheet1__2[[#This Row],[rating_count]]</f>
        <v>3390.7</v>
      </c>
    </row>
    <row r="1308" spans="1:17" hidden="1" x14ac:dyDescent="0.35">
      <c r="A1308" s="1" t="s">
        <v>1313</v>
      </c>
      <c r="B1308" s="1" t="s">
        <v>2521</v>
      </c>
      <c r="C1308" s="1" t="s">
        <v>1428</v>
      </c>
      <c r="D1308" s="1" t="s">
        <v>1521</v>
      </c>
      <c r="E1308" s="1" t="s">
        <v>1557</v>
      </c>
      <c r="F1308" s="1" t="s">
        <v>1594</v>
      </c>
      <c r="G1308" s="4">
        <v>184</v>
      </c>
      <c r="H1308" s="5" t="str">
        <f>IF(Sheet1__2[[#This Row],[discounted_price]]&lt;200,"&lt;₹200",IF(OR(Sheet1__2[[#This Row],[discounted_price]]=200,Sheet1__2[[#This Row],[discounted_price]]&lt;=500),"₹200-₹500","&gt;₹500"))</f>
        <v>&lt;₹200</v>
      </c>
      <c r="I1308" s="4">
        <v>450</v>
      </c>
      <c r="J1308" s="3">
        <v>0.59</v>
      </c>
      <c r="K1308" s="1" t="str">
        <f>IF(Sheet1__2[[#This Row],[discount_percentage]]&gt;=50%,"50% or More","&lt;50%")</f>
        <v>50% or More</v>
      </c>
      <c r="M1308" s="1">
        <v>4.2</v>
      </c>
      <c r="N1308" s="2">
        <f>Sheet1__2[[#This Row],[actual_price]]*Sheet1__2[[#This Row],[rating_count]]</f>
        <v>2236950</v>
      </c>
      <c r="O1308" s="1">
        <v>4971</v>
      </c>
      <c r="P1308" s="1" t="str">
        <f>IF(Sheet1__2[[#This Row],[rating_count]]&lt;1000,"Under 1000","1000 or more")</f>
        <v>1000 or more</v>
      </c>
      <c r="Q1308" s="11">
        <f>Sheet1__2[[#This Row],[rating]]*Sheet1__2[[#This Row],[rating_count]]</f>
        <v>20878.2</v>
      </c>
    </row>
    <row r="1309" spans="1:17" hidden="1" x14ac:dyDescent="0.35">
      <c r="A1309" s="1" t="s">
        <v>1314</v>
      </c>
      <c r="B1309" s="1" t="s">
        <v>2276</v>
      </c>
      <c r="C1309" s="1" t="s">
        <v>1428</v>
      </c>
      <c r="D1309" s="1" t="s">
        <v>1521</v>
      </c>
      <c r="E1309" s="1" t="s">
        <v>1528</v>
      </c>
      <c r="F1309" s="1" t="s">
        <v>1529</v>
      </c>
      <c r="G1309" s="4">
        <v>445</v>
      </c>
      <c r="H1309" s="5" t="str">
        <f>IF(Sheet1__2[[#This Row],[discounted_price]]&lt;200,"&lt;₹200",IF(OR(Sheet1__2[[#This Row],[discounted_price]]=200,Sheet1__2[[#This Row],[discounted_price]]&lt;=500),"₹200-₹500","&gt;₹500"))</f>
        <v>₹200-₹500</v>
      </c>
      <c r="I1309" s="4">
        <v>999</v>
      </c>
      <c r="J1309" s="3">
        <v>0.55000000000000004</v>
      </c>
      <c r="K1309" s="1" t="str">
        <f>IF(Sheet1__2[[#This Row],[discount_percentage]]&gt;=50%,"50% or More","&lt;50%")</f>
        <v>50% or More</v>
      </c>
      <c r="M1309" s="1">
        <v>4.3</v>
      </c>
      <c r="N1309" s="2">
        <f>Sheet1__2[[#This Row],[actual_price]]*Sheet1__2[[#This Row],[rating_count]]</f>
        <v>228771</v>
      </c>
      <c r="O1309" s="1">
        <v>229</v>
      </c>
      <c r="P1309" s="1" t="str">
        <f>IF(Sheet1__2[[#This Row],[rating_count]]&lt;1000,"Under 1000","1000 or more")</f>
        <v>Under 1000</v>
      </c>
      <c r="Q1309" s="11">
        <f>Sheet1__2[[#This Row],[rating]]*Sheet1__2[[#This Row],[rating_count]]</f>
        <v>984.69999999999993</v>
      </c>
    </row>
    <row r="1310" spans="1:17" hidden="1" x14ac:dyDescent="0.35">
      <c r="A1310" s="1" t="s">
        <v>1315</v>
      </c>
      <c r="B1310" s="1" t="s">
        <v>2522</v>
      </c>
      <c r="C1310" s="1" t="s">
        <v>1428</v>
      </c>
      <c r="D1310" s="1" t="s">
        <v>1524</v>
      </c>
      <c r="E1310" s="1" t="s">
        <v>1597</v>
      </c>
      <c r="F1310" s="1" t="s">
        <v>1598</v>
      </c>
      <c r="G1310" s="4">
        <v>699</v>
      </c>
      <c r="H1310" s="5" t="str">
        <f>IF(Sheet1__2[[#This Row],[discounted_price]]&lt;200,"&lt;₹200",IF(OR(Sheet1__2[[#This Row],[discounted_price]]=200,Sheet1__2[[#This Row],[discounted_price]]&lt;=500),"₹200-₹500","&gt;₹500"))</f>
        <v>&gt;₹500</v>
      </c>
      <c r="I1310" s="4">
        <v>1690</v>
      </c>
      <c r="J1310" s="3">
        <v>0.59</v>
      </c>
      <c r="K1310" s="1" t="str">
        <f>IF(Sheet1__2[[#This Row],[discount_percentage]]&gt;=50%,"50% or More","&lt;50%")</f>
        <v>50% or More</v>
      </c>
      <c r="M1310" s="1">
        <v>4.0999999999999996</v>
      </c>
      <c r="N1310" s="2">
        <f>Sheet1__2[[#This Row],[actual_price]]*Sheet1__2[[#This Row],[rating_count]]</f>
        <v>5955560</v>
      </c>
      <c r="O1310" s="1">
        <v>3524</v>
      </c>
      <c r="P1310" s="1" t="str">
        <f>IF(Sheet1__2[[#This Row],[rating_count]]&lt;1000,"Under 1000","1000 or more")</f>
        <v>1000 or more</v>
      </c>
      <c r="Q1310" s="11">
        <f>Sheet1__2[[#This Row],[rating]]*Sheet1__2[[#This Row],[rating_count]]</f>
        <v>14448.4</v>
      </c>
    </row>
    <row r="1311" spans="1:17" hidden="1" x14ac:dyDescent="0.35">
      <c r="A1311" s="1" t="s">
        <v>1316</v>
      </c>
      <c r="B1311" s="1" t="s">
        <v>2523</v>
      </c>
      <c r="C1311" s="1" t="s">
        <v>1428</v>
      </c>
      <c r="D1311" s="1" t="s">
        <v>1521</v>
      </c>
      <c r="E1311" s="1" t="s">
        <v>1522</v>
      </c>
      <c r="F1311" s="1" t="s">
        <v>1534</v>
      </c>
      <c r="G1311" s="4">
        <v>1601</v>
      </c>
      <c r="H1311" s="5" t="str">
        <f>IF(Sheet1__2[[#This Row],[discounted_price]]&lt;200,"&lt;₹200",IF(OR(Sheet1__2[[#This Row],[discounted_price]]=200,Sheet1__2[[#This Row],[discounted_price]]&lt;=500),"₹200-₹500","&gt;₹500"))</f>
        <v>&gt;₹500</v>
      </c>
      <c r="I1311" s="4">
        <v>3890</v>
      </c>
      <c r="J1311" s="3">
        <v>0.59</v>
      </c>
      <c r="K1311" s="1" t="str">
        <f>IF(Sheet1__2[[#This Row],[discount_percentage]]&gt;=50%,"50% or More","&lt;50%")</f>
        <v>50% or More</v>
      </c>
      <c r="M1311" s="1">
        <v>4.2</v>
      </c>
      <c r="N1311" s="2">
        <f>Sheet1__2[[#This Row],[actual_price]]*Sheet1__2[[#This Row],[rating_count]]</f>
        <v>606840</v>
      </c>
      <c r="O1311" s="1">
        <v>156</v>
      </c>
      <c r="P1311" s="1" t="str">
        <f>IF(Sheet1__2[[#This Row],[rating_count]]&lt;1000,"Under 1000","1000 or more")</f>
        <v>Under 1000</v>
      </c>
      <c r="Q1311" s="11">
        <f>Sheet1__2[[#This Row],[rating]]*Sheet1__2[[#This Row],[rating_count]]</f>
        <v>655.20000000000005</v>
      </c>
    </row>
    <row r="1312" spans="1:17" hidden="1" x14ac:dyDescent="0.35">
      <c r="A1312" s="1" t="s">
        <v>1317</v>
      </c>
      <c r="B1312" s="1" t="s">
        <v>2524</v>
      </c>
      <c r="C1312" s="1" t="s">
        <v>1428</v>
      </c>
      <c r="D1312" s="1" t="s">
        <v>1521</v>
      </c>
      <c r="E1312" s="1" t="s">
        <v>1561</v>
      </c>
      <c r="F1312" s="1" t="s">
        <v>1562</v>
      </c>
      <c r="G1312" s="4">
        <v>231</v>
      </c>
      <c r="H1312" s="5" t="str">
        <f>IF(Sheet1__2[[#This Row],[discounted_price]]&lt;200,"&lt;₹200",IF(OR(Sheet1__2[[#This Row],[discounted_price]]=200,Sheet1__2[[#This Row],[discounted_price]]&lt;=500),"₹200-₹500","&gt;₹500"))</f>
        <v>₹200-₹500</v>
      </c>
      <c r="I1312" s="4">
        <v>260</v>
      </c>
      <c r="J1312" s="3">
        <v>0.11</v>
      </c>
      <c r="K1312" s="1" t="str">
        <f>IF(Sheet1__2[[#This Row],[discount_percentage]]&gt;=50%,"50% or More","&lt;50%")</f>
        <v>&lt;50%</v>
      </c>
      <c r="M1312" s="1">
        <v>4.0999999999999996</v>
      </c>
      <c r="N1312" s="2">
        <f>Sheet1__2[[#This Row],[actual_price]]*Sheet1__2[[#This Row],[rating_count]]</f>
        <v>127400</v>
      </c>
      <c r="O1312" s="1">
        <v>490</v>
      </c>
      <c r="P1312" s="1" t="str">
        <f>IF(Sheet1__2[[#This Row],[rating_count]]&lt;1000,"Under 1000","1000 or more")</f>
        <v>Under 1000</v>
      </c>
      <c r="Q1312" s="11">
        <f>Sheet1__2[[#This Row],[rating]]*Sheet1__2[[#This Row],[rating_count]]</f>
        <v>2008.9999999999998</v>
      </c>
    </row>
    <row r="1313" spans="1:17" hidden="1" x14ac:dyDescent="0.35">
      <c r="A1313" s="1" t="s">
        <v>1318</v>
      </c>
      <c r="B1313" s="1" t="s">
        <v>2525</v>
      </c>
      <c r="C1313" s="1" t="s">
        <v>1428</v>
      </c>
      <c r="D1313" s="1" t="s">
        <v>1521</v>
      </c>
      <c r="E1313" s="1" t="s">
        <v>1528</v>
      </c>
      <c r="F1313" s="1" t="s">
        <v>1529</v>
      </c>
      <c r="G1313" s="4">
        <v>369</v>
      </c>
      <c r="H1313" s="5" t="str">
        <f>IF(Sheet1__2[[#This Row],[discounted_price]]&lt;200,"&lt;₹200",IF(OR(Sheet1__2[[#This Row],[discounted_price]]=200,Sheet1__2[[#This Row],[discounted_price]]&lt;=500),"₹200-₹500","&gt;₹500"))</f>
        <v>₹200-₹500</v>
      </c>
      <c r="I1313" s="4">
        <v>599</v>
      </c>
      <c r="J1313" s="3">
        <v>0.38</v>
      </c>
      <c r="K1313" s="1" t="str">
        <f>IF(Sheet1__2[[#This Row],[discount_percentage]]&gt;=50%,"50% or More","&lt;50%")</f>
        <v>&lt;50%</v>
      </c>
      <c r="M1313" s="1">
        <v>3.9</v>
      </c>
      <c r="N1313" s="2">
        <f>Sheet1__2[[#This Row],[actual_price]]*Sheet1__2[[#This Row],[rating_count]]</f>
        <v>49118</v>
      </c>
      <c r="O1313" s="1">
        <v>82</v>
      </c>
      <c r="P1313" s="1" t="str">
        <f>IF(Sheet1__2[[#This Row],[rating_count]]&lt;1000,"Under 1000","1000 or more")</f>
        <v>Under 1000</v>
      </c>
      <c r="Q1313" s="11">
        <f>Sheet1__2[[#This Row],[rating]]*Sheet1__2[[#This Row],[rating_count]]</f>
        <v>319.8</v>
      </c>
    </row>
    <row r="1314" spans="1:17" hidden="1" x14ac:dyDescent="0.35">
      <c r="A1314" s="1" t="s">
        <v>1319</v>
      </c>
      <c r="B1314" s="1" t="s">
        <v>2526</v>
      </c>
      <c r="C1314" s="1" t="s">
        <v>1428</v>
      </c>
      <c r="D1314" s="1" t="s">
        <v>1521</v>
      </c>
      <c r="E1314" s="1" t="s">
        <v>1522</v>
      </c>
      <c r="F1314" s="1" t="s">
        <v>1523</v>
      </c>
      <c r="G1314" s="4">
        <v>809</v>
      </c>
      <c r="H1314" s="5" t="str">
        <f>IF(Sheet1__2[[#This Row],[discounted_price]]&lt;200,"&lt;₹200",IF(OR(Sheet1__2[[#This Row],[discounted_price]]=200,Sheet1__2[[#This Row],[discounted_price]]&lt;=500),"₹200-₹500","&gt;₹500"))</f>
        <v>&gt;₹500</v>
      </c>
      <c r="I1314" s="4">
        <v>1950</v>
      </c>
      <c r="J1314" s="3">
        <v>0.59</v>
      </c>
      <c r="K1314" s="1" t="str">
        <f>IF(Sheet1__2[[#This Row],[discount_percentage]]&gt;=50%,"50% or More","&lt;50%")</f>
        <v>50% or More</v>
      </c>
      <c r="M1314" s="1">
        <v>3.9</v>
      </c>
      <c r="N1314" s="2">
        <f>Sheet1__2[[#This Row],[actual_price]]*Sheet1__2[[#This Row],[rating_count]]</f>
        <v>1384500</v>
      </c>
      <c r="O1314" s="1">
        <v>710</v>
      </c>
      <c r="P1314" s="1" t="str">
        <f>IF(Sheet1__2[[#This Row],[rating_count]]&lt;1000,"Under 1000","1000 or more")</f>
        <v>Under 1000</v>
      </c>
      <c r="Q1314" s="11">
        <f>Sheet1__2[[#This Row],[rating]]*Sheet1__2[[#This Row],[rating_count]]</f>
        <v>2769</v>
      </c>
    </row>
    <row r="1315" spans="1:17" hidden="1" x14ac:dyDescent="0.35">
      <c r="A1315" s="1" t="s">
        <v>1320</v>
      </c>
      <c r="B1315" s="1" t="s">
        <v>2527</v>
      </c>
      <c r="C1315" s="1" t="s">
        <v>1428</v>
      </c>
      <c r="D1315" s="1" t="s">
        <v>1521</v>
      </c>
      <c r="E1315" s="1" t="s">
        <v>1522</v>
      </c>
      <c r="F1315" s="1" t="s">
        <v>1536</v>
      </c>
      <c r="G1315" s="4">
        <v>1199</v>
      </c>
      <c r="H1315" s="5" t="str">
        <f>IF(Sheet1__2[[#This Row],[discounted_price]]&lt;200,"&lt;₹200",IF(OR(Sheet1__2[[#This Row],[discounted_price]]=200,Sheet1__2[[#This Row],[discounted_price]]&lt;=500),"₹200-₹500","&gt;₹500"))</f>
        <v>&gt;₹500</v>
      </c>
      <c r="I1315" s="4">
        <v>2990</v>
      </c>
      <c r="J1315" s="3">
        <v>0.6</v>
      </c>
      <c r="K1315" s="1" t="str">
        <f>IF(Sheet1__2[[#This Row],[discount_percentage]]&gt;=50%,"50% or More","&lt;50%")</f>
        <v>50% or More</v>
      </c>
      <c r="M1315" s="1">
        <v>3.8</v>
      </c>
      <c r="N1315" s="2">
        <f>Sheet1__2[[#This Row],[actual_price]]*Sheet1__2[[#This Row],[rating_count]]</f>
        <v>397670</v>
      </c>
      <c r="O1315" s="1">
        <v>133</v>
      </c>
      <c r="P1315" s="1" t="str">
        <f>IF(Sheet1__2[[#This Row],[rating_count]]&lt;1000,"Under 1000","1000 or more")</f>
        <v>Under 1000</v>
      </c>
      <c r="Q1315" s="11">
        <f>Sheet1__2[[#This Row],[rating]]*Sheet1__2[[#This Row],[rating_count]]</f>
        <v>505.4</v>
      </c>
    </row>
    <row r="1316" spans="1:17" hidden="1" x14ac:dyDescent="0.35">
      <c r="A1316" s="1" t="s">
        <v>1321</v>
      </c>
      <c r="B1316" s="1" t="s">
        <v>2528</v>
      </c>
      <c r="C1316" s="1" t="s">
        <v>1428</v>
      </c>
      <c r="D1316" s="1" t="s">
        <v>1521</v>
      </c>
      <c r="E1316" s="1" t="s">
        <v>1522</v>
      </c>
      <c r="F1316" s="1" t="s">
        <v>1536</v>
      </c>
      <c r="G1316" s="4">
        <v>6120</v>
      </c>
      <c r="H1316" s="5" t="str">
        <f>IF(Sheet1__2[[#This Row],[discounted_price]]&lt;200,"&lt;₹200",IF(OR(Sheet1__2[[#This Row],[discounted_price]]=200,Sheet1__2[[#This Row],[discounted_price]]&lt;=500),"₹200-₹500","&gt;₹500"))</f>
        <v>&gt;₹500</v>
      </c>
      <c r="I1316" s="4">
        <v>8073</v>
      </c>
      <c r="J1316" s="3">
        <v>0.24</v>
      </c>
      <c r="K1316" s="1" t="str">
        <f>IF(Sheet1__2[[#This Row],[discount_percentage]]&gt;=50%,"50% or More","&lt;50%")</f>
        <v>&lt;50%</v>
      </c>
      <c r="M1316" s="1">
        <v>4.5999999999999996</v>
      </c>
      <c r="N1316" s="2">
        <f>Sheet1__2[[#This Row],[actual_price]]*Sheet1__2[[#This Row],[rating_count]]</f>
        <v>22208823</v>
      </c>
      <c r="O1316" s="1">
        <v>2751</v>
      </c>
      <c r="P1316" s="1" t="str">
        <f>IF(Sheet1__2[[#This Row],[rating_count]]&lt;1000,"Under 1000","1000 or more")</f>
        <v>1000 or more</v>
      </c>
      <c r="Q1316" s="11">
        <f>Sheet1__2[[#This Row],[rating]]*Sheet1__2[[#This Row],[rating_count]]</f>
        <v>12654.599999999999</v>
      </c>
    </row>
    <row r="1317" spans="1:17" hidden="1" x14ac:dyDescent="0.35">
      <c r="A1317" s="1" t="s">
        <v>1322</v>
      </c>
      <c r="B1317" s="1" t="s">
        <v>2281</v>
      </c>
      <c r="C1317" s="1" t="s">
        <v>1428</v>
      </c>
      <c r="D1317" s="1" t="s">
        <v>1521</v>
      </c>
      <c r="E1317" s="1" t="s">
        <v>1528</v>
      </c>
      <c r="F1317" s="1" t="s">
        <v>1529</v>
      </c>
      <c r="G1317" s="4">
        <v>1799</v>
      </c>
      <c r="H1317" s="5" t="str">
        <f>IF(Sheet1__2[[#This Row],[discounted_price]]&lt;200,"&lt;₹200",IF(OR(Sheet1__2[[#This Row],[discounted_price]]=200,Sheet1__2[[#This Row],[discounted_price]]&lt;=500),"₹200-₹500","&gt;₹500"))</f>
        <v>&gt;₹500</v>
      </c>
      <c r="I1317" s="4">
        <v>2599</v>
      </c>
      <c r="J1317" s="3">
        <v>0.31</v>
      </c>
      <c r="K1317" s="1" t="str">
        <f>IF(Sheet1__2[[#This Row],[discount_percentage]]&gt;=50%,"50% or More","&lt;50%")</f>
        <v>&lt;50%</v>
      </c>
      <c r="M1317" s="1">
        <v>3.6</v>
      </c>
      <c r="N1317" s="2">
        <f>Sheet1__2[[#This Row],[actual_price]]*Sheet1__2[[#This Row],[rating_count]]</f>
        <v>2003829</v>
      </c>
      <c r="O1317" s="1">
        <v>771</v>
      </c>
      <c r="P1317" s="1" t="str">
        <f>IF(Sheet1__2[[#This Row],[rating_count]]&lt;1000,"Under 1000","1000 or more")</f>
        <v>Under 1000</v>
      </c>
      <c r="Q1317" s="11">
        <f>Sheet1__2[[#This Row],[rating]]*Sheet1__2[[#This Row],[rating_count]]</f>
        <v>2775.6</v>
      </c>
    </row>
    <row r="1318" spans="1:17" hidden="1" x14ac:dyDescent="0.35">
      <c r="A1318" s="1" t="s">
        <v>1323</v>
      </c>
      <c r="B1318" s="1" t="s">
        <v>2529</v>
      </c>
      <c r="C1318" s="1" t="s">
        <v>1428</v>
      </c>
      <c r="D1318" s="1" t="s">
        <v>1521</v>
      </c>
      <c r="E1318" s="1" t="s">
        <v>1528</v>
      </c>
      <c r="F1318" s="1" t="s">
        <v>1546</v>
      </c>
      <c r="G1318" s="4">
        <v>18999</v>
      </c>
      <c r="H1318" s="5" t="str">
        <f>IF(Sheet1__2[[#This Row],[discounted_price]]&lt;200,"&lt;₹200",IF(OR(Sheet1__2[[#This Row],[discounted_price]]=200,Sheet1__2[[#This Row],[discounted_price]]&lt;=500),"₹200-₹500","&gt;₹500"))</f>
        <v>&gt;₹500</v>
      </c>
      <c r="I1318" s="4">
        <v>29999</v>
      </c>
      <c r="J1318" s="3">
        <v>0.37</v>
      </c>
      <c r="K1318" s="1" t="str">
        <f>IF(Sheet1__2[[#This Row],[discount_percentage]]&gt;=50%,"50% or More","&lt;50%")</f>
        <v>&lt;50%</v>
      </c>
      <c r="M1318" s="1">
        <v>4.0999999999999996</v>
      </c>
      <c r="N1318" s="2">
        <f>Sheet1__2[[#This Row],[actual_price]]*Sheet1__2[[#This Row],[rating_count]]</f>
        <v>76077464</v>
      </c>
      <c r="O1318" s="1">
        <v>2536</v>
      </c>
      <c r="P1318" s="1" t="str">
        <f>IF(Sheet1__2[[#This Row],[rating_count]]&lt;1000,"Under 1000","1000 or more")</f>
        <v>1000 or more</v>
      </c>
      <c r="Q1318" s="11">
        <f>Sheet1__2[[#This Row],[rating]]*Sheet1__2[[#This Row],[rating_count]]</f>
        <v>10397.599999999999</v>
      </c>
    </row>
    <row r="1319" spans="1:17" hidden="1" x14ac:dyDescent="0.35">
      <c r="A1319" s="1" t="s">
        <v>1324</v>
      </c>
      <c r="B1319" s="1" t="s">
        <v>2530</v>
      </c>
      <c r="C1319" s="1" t="s">
        <v>1428</v>
      </c>
      <c r="D1319" s="1" t="s">
        <v>1524</v>
      </c>
      <c r="E1319" s="1" t="s">
        <v>1551</v>
      </c>
      <c r="F1319" s="1" t="s">
        <v>1559</v>
      </c>
      <c r="G1319" s="4">
        <v>1999</v>
      </c>
      <c r="H1319" s="5" t="str">
        <f>IF(Sheet1__2[[#This Row],[discounted_price]]&lt;200,"&lt;₹200",IF(OR(Sheet1__2[[#This Row],[discounted_price]]=200,Sheet1__2[[#This Row],[discounted_price]]&lt;=500),"₹200-₹500","&gt;₹500"))</f>
        <v>&gt;₹500</v>
      </c>
      <c r="I1319" s="4">
        <v>2360</v>
      </c>
      <c r="J1319" s="3">
        <v>0.15</v>
      </c>
      <c r="K1319" s="1" t="str">
        <f>IF(Sheet1__2[[#This Row],[discount_percentage]]&gt;=50%,"50% or More","&lt;50%")</f>
        <v>&lt;50%</v>
      </c>
      <c r="M1319" s="1">
        <v>4.2</v>
      </c>
      <c r="N1319" s="2">
        <f>Sheet1__2[[#This Row],[actual_price]]*Sheet1__2[[#This Row],[rating_count]]</f>
        <v>18410360</v>
      </c>
      <c r="O1319" s="1">
        <v>7801</v>
      </c>
      <c r="P1319" s="1" t="str">
        <f>IF(Sheet1__2[[#This Row],[rating_count]]&lt;1000,"Under 1000","1000 or more")</f>
        <v>1000 or more</v>
      </c>
      <c r="Q1319" s="11">
        <f>Sheet1__2[[#This Row],[rating]]*Sheet1__2[[#This Row],[rating_count]]</f>
        <v>32764.2</v>
      </c>
    </row>
    <row r="1320" spans="1:17" hidden="1" x14ac:dyDescent="0.35">
      <c r="A1320" s="1" t="s">
        <v>1325</v>
      </c>
      <c r="B1320" s="1" t="s">
        <v>2504</v>
      </c>
      <c r="C1320" s="1" t="s">
        <v>1428</v>
      </c>
      <c r="D1320" s="1" t="s">
        <v>1521</v>
      </c>
      <c r="E1320" s="1" t="s">
        <v>1522</v>
      </c>
      <c r="F1320" s="1" t="s">
        <v>1599</v>
      </c>
      <c r="G1320" s="4">
        <v>5999</v>
      </c>
      <c r="H1320" s="5" t="str">
        <f>IF(Sheet1__2[[#This Row],[discounted_price]]&lt;200,"&lt;₹200",IF(OR(Sheet1__2[[#This Row],[discounted_price]]=200,Sheet1__2[[#This Row],[discounted_price]]&lt;=500),"₹200-₹500","&gt;₹500"))</f>
        <v>&gt;₹500</v>
      </c>
      <c r="I1320" s="4">
        <v>11495</v>
      </c>
      <c r="J1320" s="3">
        <v>0.48</v>
      </c>
      <c r="K1320" s="1" t="str">
        <f>IF(Sheet1__2[[#This Row],[discount_percentage]]&gt;=50%,"50% or More","&lt;50%")</f>
        <v>&lt;50%</v>
      </c>
      <c r="M1320" s="1">
        <v>4.3</v>
      </c>
      <c r="N1320" s="2">
        <f>Sheet1__2[[#This Row],[actual_price]]*Sheet1__2[[#This Row],[rating_count]]</f>
        <v>6138330</v>
      </c>
      <c r="O1320" s="1">
        <v>534</v>
      </c>
      <c r="P1320" s="1" t="str">
        <f>IF(Sheet1__2[[#This Row],[rating_count]]&lt;1000,"Under 1000","1000 or more")</f>
        <v>Under 1000</v>
      </c>
      <c r="Q1320" s="11">
        <f>Sheet1__2[[#This Row],[rating]]*Sheet1__2[[#This Row],[rating_count]]</f>
        <v>2296.1999999999998</v>
      </c>
    </row>
    <row r="1321" spans="1:17" hidden="1" x14ac:dyDescent="0.35">
      <c r="A1321" s="1" t="s">
        <v>1326</v>
      </c>
      <c r="B1321" s="1" t="s">
        <v>2531</v>
      </c>
      <c r="C1321" s="1" t="s">
        <v>1428</v>
      </c>
      <c r="D1321" s="1" t="s">
        <v>1524</v>
      </c>
      <c r="E1321" s="1" t="s">
        <v>1551</v>
      </c>
      <c r="F1321" s="1" t="s">
        <v>1552</v>
      </c>
      <c r="G1321" s="4">
        <v>2599</v>
      </c>
      <c r="H1321" s="5" t="str">
        <f>IF(Sheet1__2[[#This Row],[discounted_price]]&lt;200,"&lt;₹200",IF(OR(Sheet1__2[[#This Row],[discounted_price]]=200,Sheet1__2[[#This Row],[discounted_price]]&lt;=500),"₹200-₹500","&gt;₹500"))</f>
        <v>&gt;₹500</v>
      </c>
      <c r="I1321" s="4">
        <v>4780</v>
      </c>
      <c r="J1321" s="3">
        <v>0.46</v>
      </c>
      <c r="K1321" s="1" t="str">
        <f>IF(Sheet1__2[[#This Row],[discount_percentage]]&gt;=50%,"50% or More","&lt;50%")</f>
        <v>&lt;50%</v>
      </c>
      <c r="M1321" s="1">
        <v>3.9</v>
      </c>
      <c r="N1321" s="2">
        <f>Sheet1__2[[#This Row],[actual_price]]*Sheet1__2[[#This Row],[rating_count]]</f>
        <v>4292440</v>
      </c>
      <c r="O1321" s="1">
        <v>898</v>
      </c>
      <c r="P1321" s="1" t="str">
        <f>IF(Sheet1__2[[#This Row],[rating_count]]&lt;1000,"Under 1000","1000 or more")</f>
        <v>Under 1000</v>
      </c>
      <c r="Q1321" s="11">
        <f>Sheet1__2[[#This Row],[rating]]*Sheet1__2[[#This Row],[rating_count]]</f>
        <v>3502.2</v>
      </c>
    </row>
    <row r="1322" spans="1:17" hidden="1" x14ac:dyDescent="0.35">
      <c r="A1322" s="1" t="s">
        <v>1327</v>
      </c>
      <c r="B1322" s="1" t="s">
        <v>2532</v>
      </c>
      <c r="C1322" s="1" t="s">
        <v>1428</v>
      </c>
      <c r="D1322" s="1" t="s">
        <v>1521</v>
      </c>
      <c r="E1322" s="1" t="s">
        <v>1522</v>
      </c>
      <c r="F1322" s="1" t="s">
        <v>1592</v>
      </c>
      <c r="G1322" s="4">
        <v>1199</v>
      </c>
      <c r="H1322" s="5" t="str">
        <f>IF(Sheet1__2[[#This Row],[discounted_price]]&lt;200,"&lt;₹200",IF(OR(Sheet1__2[[#This Row],[discounted_price]]=200,Sheet1__2[[#This Row],[discounted_price]]&lt;=500),"₹200-₹500","&gt;₹500"))</f>
        <v>&gt;₹500</v>
      </c>
      <c r="I1322" s="4">
        <v>2400</v>
      </c>
      <c r="J1322" s="3">
        <v>0.5</v>
      </c>
      <c r="K1322" s="1" t="str">
        <f>IF(Sheet1__2[[#This Row],[discount_percentage]]&gt;=50%,"50% or More","&lt;50%")</f>
        <v>50% or More</v>
      </c>
      <c r="M1322" s="1">
        <v>3.9</v>
      </c>
      <c r="N1322" s="2">
        <f>Sheet1__2[[#This Row],[actual_price]]*Sheet1__2[[#This Row],[rating_count]]</f>
        <v>2884800</v>
      </c>
      <c r="O1322" s="1">
        <v>1202</v>
      </c>
      <c r="P1322" s="1" t="str">
        <f>IF(Sheet1__2[[#This Row],[rating_count]]&lt;1000,"Under 1000","1000 or more")</f>
        <v>1000 or more</v>
      </c>
      <c r="Q1322" s="11">
        <f>Sheet1__2[[#This Row],[rating]]*Sheet1__2[[#This Row],[rating_count]]</f>
        <v>4687.8</v>
      </c>
    </row>
    <row r="1323" spans="1:17" hidden="1" x14ac:dyDescent="0.35">
      <c r="A1323" s="1" t="s">
        <v>1328</v>
      </c>
      <c r="B1323" s="1" t="s">
        <v>2273</v>
      </c>
      <c r="C1323" s="1" t="s">
        <v>1428</v>
      </c>
      <c r="D1323" s="1" t="s">
        <v>1542</v>
      </c>
      <c r="E1323" s="1" t="s">
        <v>1543</v>
      </c>
      <c r="F1323" s="1" t="s">
        <v>1544</v>
      </c>
      <c r="G1323" s="4">
        <v>219</v>
      </c>
      <c r="H1323" s="5" t="str">
        <f>IF(Sheet1__2[[#This Row],[discounted_price]]&lt;200,"&lt;₹200",IF(OR(Sheet1__2[[#This Row],[discounted_price]]=200,Sheet1__2[[#This Row],[discounted_price]]&lt;=500),"₹200-₹500","&gt;₹500"))</f>
        <v>₹200-₹500</v>
      </c>
      <c r="I1323" s="4">
        <v>249</v>
      </c>
      <c r="J1323" s="3">
        <v>0.12</v>
      </c>
      <c r="K1323" s="1" t="str">
        <f>IF(Sheet1__2[[#This Row],[discount_percentage]]&gt;=50%,"50% or More","&lt;50%")</f>
        <v>&lt;50%</v>
      </c>
      <c r="M1323" s="1">
        <v>4</v>
      </c>
      <c r="N1323" s="2">
        <f>Sheet1__2[[#This Row],[actual_price]]*Sheet1__2[[#This Row],[rating_count]]</f>
        <v>275892</v>
      </c>
      <c r="O1323" s="1">
        <v>1108</v>
      </c>
      <c r="P1323" s="1" t="str">
        <f>IF(Sheet1__2[[#This Row],[rating_count]]&lt;1000,"Under 1000","1000 or more")</f>
        <v>1000 or more</v>
      </c>
      <c r="Q1323" s="11">
        <f>Sheet1__2[[#This Row],[rating]]*Sheet1__2[[#This Row],[rating_count]]</f>
        <v>4432</v>
      </c>
    </row>
    <row r="1324" spans="1:17" hidden="1" x14ac:dyDescent="0.35">
      <c r="A1324" s="1" t="s">
        <v>1329</v>
      </c>
      <c r="B1324" s="1" t="s">
        <v>2533</v>
      </c>
      <c r="C1324" s="1" t="s">
        <v>1428</v>
      </c>
      <c r="D1324" s="1" t="s">
        <v>1524</v>
      </c>
      <c r="E1324" s="1" t="s">
        <v>1525</v>
      </c>
      <c r="F1324" s="1" t="s">
        <v>1527</v>
      </c>
      <c r="G1324" s="4">
        <v>799</v>
      </c>
      <c r="H1324" s="5" t="str">
        <f>IF(Sheet1__2[[#This Row],[discounted_price]]&lt;200,"&lt;₹200",IF(OR(Sheet1__2[[#This Row],[discounted_price]]=200,Sheet1__2[[#This Row],[discounted_price]]&lt;=500),"₹200-₹500","&gt;₹500"))</f>
        <v>&gt;₹500</v>
      </c>
      <c r="I1324" s="4">
        <v>1199</v>
      </c>
      <c r="J1324" s="3">
        <v>0.33</v>
      </c>
      <c r="K1324" s="1" t="str">
        <f>IF(Sheet1__2[[#This Row],[discount_percentage]]&gt;=50%,"50% or More","&lt;50%")</f>
        <v>&lt;50%</v>
      </c>
      <c r="M1324" s="1">
        <v>4.4000000000000004</v>
      </c>
      <c r="N1324" s="2">
        <f>Sheet1__2[[#This Row],[actual_price]]*Sheet1__2[[#This Row],[rating_count]]</f>
        <v>20383</v>
      </c>
      <c r="O1324" s="1">
        <v>17</v>
      </c>
      <c r="P1324" s="1" t="str">
        <f>IF(Sheet1__2[[#This Row],[rating_count]]&lt;1000,"Under 1000","1000 or more")</f>
        <v>Under 1000</v>
      </c>
      <c r="Q1324" s="11">
        <f>Sheet1__2[[#This Row],[rating]]*Sheet1__2[[#This Row],[rating_count]]</f>
        <v>74.800000000000011</v>
      </c>
    </row>
    <row r="1325" spans="1:17" hidden="1" x14ac:dyDescent="0.35">
      <c r="A1325" s="1" t="s">
        <v>1330</v>
      </c>
      <c r="B1325" s="1" t="s">
        <v>2534</v>
      </c>
      <c r="C1325" s="1" t="s">
        <v>1428</v>
      </c>
      <c r="D1325" s="1" t="s">
        <v>1521</v>
      </c>
      <c r="E1325" s="1" t="s">
        <v>1528</v>
      </c>
      <c r="F1325" s="1" t="s">
        <v>1546</v>
      </c>
      <c r="G1325" s="4">
        <v>6199</v>
      </c>
      <c r="H1325" s="5" t="str">
        <f>IF(Sheet1__2[[#This Row],[discounted_price]]&lt;200,"&lt;₹200",IF(OR(Sheet1__2[[#This Row],[discounted_price]]=200,Sheet1__2[[#This Row],[discounted_price]]&lt;=500),"₹200-₹500","&gt;₹500"))</f>
        <v>&gt;₹500</v>
      </c>
      <c r="I1325" s="4">
        <v>10999</v>
      </c>
      <c r="J1325" s="3">
        <v>0.44</v>
      </c>
      <c r="K1325" s="1" t="str">
        <f>IF(Sheet1__2[[#This Row],[discount_percentage]]&gt;=50%,"50% or More","&lt;50%")</f>
        <v>&lt;50%</v>
      </c>
      <c r="M1325" s="1">
        <v>4.2</v>
      </c>
      <c r="N1325" s="2">
        <f>Sheet1__2[[#This Row],[actual_price]]*Sheet1__2[[#This Row],[rating_count]]</f>
        <v>114708571</v>
      </c>
      <c r="O1325" s="1">
        <v>10429</v>
      </c>
      <c r="P1325" s="1" t="str">
        <f>IF(Sheet1__2[[#This Row],[rating_count]]&lt;1000,"Under 1000","1000 or more")</f>
        <v>1000 or more</v>
      </c>
      <c r="Q1325" s="11">
        <f>Sheet1__2[[#This Row],[rating]]*Sheet1__2[[#This Row],[rating_count]]</f>
        <v>43801.8</v>
      </c>
    </row>
    <row r="1326" spans="1:17" hidden="1" x14ac:dyDescent="0.35">
      <c r="A1326" s="1" t="s">
        <v>1331</v>
      </c>
      <c r="B1326" s="1" t="s">
        <v>2535</v>
      </c>
      <c r="C1326" s="1" t="s">
        <v>1428</v>
      </c>
      <c r="D1326" s="1" t="s">
        <v>1521</v>
      </c>
      <c r="E1326" s="1" t="s">
        <v>1522</v>
      </c>
      <c r="F1326" s="1" t="s">
        <v>1541</v>
      </c>
      <c r="G1326" s="4">
        <v>6790</v>
      </c>
      <c r="H1326" s="5" t="str">
        <f>IF(Sheet1__2[[#This Row],[discounted_price]]&lt;200,"&lt;₹200",IF(OR(Sheet1__2[[#This Row],[discounted_price]]=200,Sheet1__2[[#This Row],[discounted_price]]&lt;=500),"₹200-₹500","&gt;₹500"))</f>
        <v>&gt;₹500</v>
      </c>
      <c r="I1326" s="4">
        <v>10995</v>
      </c>
      <c r="J1326" s="3">
        <v>0.38</v>
      </c>
      <c r="K1326" s="1" t="str">
        <f>IF(Sheet1__2[[#This Row],[discount_percentage]]&gt;=50%,"50% or More","&lt;50%")</f>
        <v>&lt;50%</v>
      </c>
      <c r="M1326" s="1">
        <v>4.5</v>
      </c>
      <c r="N1326" s="2">
        <f>Sheet1__2[[#This Row],[actual_price]]*Sheet1__2[[#This Row],[rating_count]]</f>
        <v>35096040</v>
      </c>
      <c r="O1326" s="1">
        <v>3192</v>
      </c>
      <c r="P1326" s="1" t="str">
        <f>IF(Sheet1__2[[#This Row],[rating_count]]&lt;1000,"Under 1000","1000 or more")</f>
        <v>1000 or more</v>
      </c>
      <c r="Q1326" s="11">
        <f>Sheet1__2[[#This Row],[rating]]*Sheet1__2[[#This Row],[rating_count]]</f>
        <v>14364</v>
      </c>
    </row>
    <row r="1327" spans="1:17" hidden="1" x14ac:dyDescent="0.35">
      <c r="A1327" s="1" t="s">
        <v>1332</v>
      </c>
      <c r="B1327" s="1" t="s">
        <v>2536</v>
      </c>
      <c r="C1327" s="1" t="s">
        <v>1428</v>
      </c>
      <c r="D1327" s="1" t="s">
        <v>1524</v>
      </c>
      <c r="E1327" s="1" t="s">
        <v>1551</v>
      </c>
      <c r="F1327" s="1" t="s">
        <v>1600</v>
      </c>
      <c r="G1327" s="4">
        <v>1982.84</v>
      </c>
      <c r="H1327" s="5" t="str">
        <f>IF(Sheet1__2[[#This Row],[discounted_price]]&lt;200,"&lt;₹200",IF(OR(Sheet1__2[[#This Row],[discounted_price]]=200,Sheet1__2[[#This Row],[discounted_price]]&lt;=500),"₹200-₹500","&gt;₹500"))</f>
        <v>&gt;₹500</v>
      </c>
      <c r="I1327" s="4">
        <v>3300</v>
      </c>
      <c r="J1327" s="3">
        <v>0.4</v>
      </c>
      <c r="K1327" s="1" t="str">
        <f>IF(Sheet1__2[[#This Row],[discount_percentage]]&gt;=50%,"50% or More","&lt;50%")</f>
        <v>&lt;50%</v>
      </c>
      <c r="M1327" s="1">
        <v>4.0999999999999996</v>
      </c>
      <c r="N1327" s="2">
        <f>Sheet1__2[[#This Row],[actual_price]]*Sheet1__2[[#This Row],[rating_count]]</f>
        <v>19380900</v>
      </c>
      <c r="O1327" s="1">
        <v>5873</v>
      </c>
      <c r="P1327" s="1" t="str">
        <f>IF(Sheet1__2[[#This Row],[rating_count]]&lt;1000,"Under 1000","1000 or more")</f>
        <v>1000 or more</v>
      </c>
      <c r="Q1327" s="11">
        <f>Sheet1__2[[#This Row],[rating]]*Sheet1__2[[#This Row],[rating_count]]</f>
        <v>24079.3</v>
      </c>
    </row>
    <row r="1328" spans="1:17" hidden="1" x14ac:dyDescent="0.35">
      <c r="A1328" s="1" t="s">
        <v>1333</v>
      </c>
      <c r="B1328" s="1" t="s">
        <v>2537</v>
      </c>
      <c r="C1328" s="1" t="s">
        <v>1428</v>
      </c>
      <c r="D1328" s="1" t="s">
        <v>1521</v>
      </c>
      <c r="E1328" s="1" t="s">
        <v>1561</v>
      </c>
      <c r="F1328" s="1" t="s">
        <v>1562</v>
      </c>
      <c r="G1328" s="4">
        <v>199</v>
      </c>
      <c r="H1328" s="5" t="str">
        <f>IF(Sheet1__2[[#This Row],[discounted_price]]&lt;200,"&lt;₹200",IF(OR(Sheet1__2[[#This Row],[discounted_price]]=200,Sheet1__2[[#This Row],[discounted_price]]&lt;=500),"₹200-₹500","&gt;₹500"))</f>
        <v>&lt;₹200</v>
      </c>
      <c r="I1328" s="4">
        <v>400</v>
      </c>
      <c r="J1328" s="3">
        <v>0.5</v>
      </c>
      <c r="K1328" s="1" t="str">
        <f>IF(Sheet1__2[[#This Row],[discount_percentage]]&gt;=50%,"50% or More","&lt;50%")</f>
        <v>50% or More</v>
      </c>
      <c r="M1328" s="1">
        <v>4.0999999999999996</v>
      </c>
      <c r="N1328" s="2">
        <f>Sheet1__2[[#This Row],[actual_price]]*Sheet1__2[[#This Row],[rating_count]]</f>
        <v>551600</v>
      </c>
      <c r="O1328" s="1">
        <v>1379</v>
      </c>
      <c r="P1328" s="1" t="str">
        <f>IF(Sheet1__2[[#This Row],[rating_count]]&lt;1000,"Under 1000","1000 or more")</f>
        <v>1000 or more</v>
      </c>
      <c r="Q1328" s="11">
        <f>Sheet1__2[[#This Row],[rating]]*Sheet1__2[[#This Row],[rating_count]]</f>
        <v>5653.9</v>
      </c>
    </row>
    <row r="1329" spans="1:17" hidden="1" x14ac:dyDescent="0.35">
      <c r="A1329" s="1" t="s">
        <v>1334</v>
      </c>
      <c r="B1329" s="1" t="s">
        <v>2538</v>
      </c>
      <c r="C1329" s="1" t="s">
        <v>1428</v>
      </c>
      <c r="D1329" s="1" t="s">
        <v>1521</v>
      </c>
      <c r="E1329" s="1" t="s">
        <v>1522</v>
      </c>
      <c r="F1329" s="1" t="s">
        <v>1523</v>
      </c>
      <c r="G1329" s="4">
        <v>1180</v>
      </c>
      <c r="H1329" s="5" t="str">
        <f>IF(Sheet1__2[[#This Row],[discounted_price]]&lt;200,"&lt;₹200",IF(OR(Sheet1__2[[#This Row],[discounted_price]]=200,Sheet1__2[[#This Row],[discounted_price]]&lt;=500),"₹200-₹500","&gt;₹500"))</f>
        <v>&gt;₹500</v>
      </c>
      <c r="I1329" s="4">
        <v>1440</v>
      </c>
      <c r="J1329" s="3">
        <v>0.18</v>
      </c>
      <c r="K1329" s="1" t="str">
        <f>IF(Sheet1__2[[#This Row],[discount_percentage]]&gt;=50%,"50% or More","&lt;50%")</f>
        <v>&lt;50%</v>
      </c>
      <c r="M1329" s="1">
        <v>4.2</v>
      </c>
      <c r="N1329" s="2">
        <f>Sheet1__2[[#This Row],[actual_price]]*Sheet1__2[[#This Row],[rating_count]]</f>
        <v>2198880</v>
      </c>
      <c r="O1329" s="1">
        <v>1527</v>
      </c>
      <c r="P1329" s="1" t="str">
        <f>IF(Sheet1__2[[#This Row],[rating_count]]&lt;1000,"Under 1000","1000 or more")</f>
        <v>1000 or more</v>
      </c>
      <c r="Q1329" s="11">
        <f>Sheet1__2[[#This Row],[rating]]*Sheet1__2[[#This Row],[rating_count]]</f>
        <v>6413.4000000000005</v>
      </c>
    </row>
    <row r="1330" spans="1:17" hidden="1" x14ac:dyDescent="0.35">
      <c r="A1330" s="1" t="s">
        <v>1335</v>
      </c>
      <c r="B1330" s="1" t="s">
        <v>2323</v>
      </c>
      <c r="C1330" s="1" t="s">
        <v>1428</v>
      </c>
      <c r="D1330" s="1" t="s">
        <v>1524</v>
      </c>
      <c r="E1330" s="1" t="s">
        <v>1551</v>
      </c>
      <c r="F1330" s="1" t="s">
        <v>1552</v>
      </c>
      <c r="G1330" s="4">
        <v>2199</v>
      </c>
      <c r="H1330" s="5" t="str">
        <f>IF(Sheet1__2[[#This Row],[discounted_price]]&lt;200,"&lt;₹200",IF(OR(Sheet1__2[[#This Row],[discounted_price]]=200,Sheet1__2[[#This Row],[discounted_price]]&lt;=500),"₹200-₹500","&gt;₹500"))</f>
        <v>&gt;₹500</v>
      </c>
      <c r="I1330" s="4">
        <v>3045</v>
      </c>
      <c r="J1330" s="3">
        <v>0.28000000000000003</v>
      </c>
      <c r="K1330" s="1" t="str">
        <f>IF(Sheet1__2[[#This Row],[discount_percentage]]&gt;=50%,"50% or More","&lt;50%")</f>
        <v>&lt;50%</v>
      </c>
      <c r="M1330" s="1">
        <v>4.2</v>
      </c>
      <c r="N1330" s="2">
        <f>Sheet1__2[[#This Row],[actual_price]]*Sheet1__2[[#This Row],[rating_count]]</f>
        <v>8178870</v>
      </c>
      <c r="O1330" s="1">
        <v>2686</v>
      </c>
      <c r="P1330" s="1" t="str">
        <f>IF(Sheet1__2[[#This Row],[rating_count]]&lt;1000,"Under 1000","1000 or more")</f>
        <v>1000 or more</v>
      </c>
      <c r="Q1330" s="11">
        <f>Sheet1__2[[#This Row],[rating]]*Sheet1__2[[#This Row],[rating_count]]</f>
        <v>11281.2</v>
      </c>
    </row>
    <row r="1331" spans="1:17" hidden="1" x14ac:dyDescent="0.35">
      <c r="A1331" s="1" t="s">
        <v>1336</v>
      </c>
      <c r="B1331" s="1" t="s">
        <v>2539</v>
      </c>
      <c r="C1331" s="1" t="s">
        <v>1428</v>
      </c>
      <c r="D1331" s="1" t="s">
        <v>1521</v>
      </c>
      <c r="E1331" s="1" t="s">
        <v>1557</v>
      </c>
      <c r="F1331" s="1" t="s">
        <v>1560</v>
      </c>
      <c r="G1331" s="4">
        <v>2999</v>
      </c>
      <c r="H1331" s="5" t="str">
        <f>IF(Sheet1__2[[#This Row],[discounted_price]]&lt;200,"&lt;₹200",IF(OR(Sheet1__2[[#This Row],[discounted_price]]=200,Sheet1__2[[#This Row],[discounted_price]]&lt;=500),"₹200-₹500","&gt;₹500"))</f>
        <v>&gt;₹500</v>
      </c>
      <c r="I1331" s="4">
        <v>3595</v>
      </c>
      <c r="J1331" s="3">
        <v>0.17</v>
      </c>
      <c r="K1331" s="1" t="str">
        <f>IF(Sheet1__2[[#This Row],[discount_percentage]]&gt;=50%,"50% or More","&lt;50%")</f>
        <v>&lt;50%</v>
      </c>
      <c r="M1331" s="1">
        <v>4</v>
      </c>
      <c r="N1331" s="2">
        <f>Sheet1__2[[#This Row],[actual_price]]*Sheet1__2[[#This Row],[rating_count]]</f>
        <v>639910</v>
      </c>
      <c r="O1331" s="1">
        <v>178</v>
      </c>
      <c r="P1331" s="1" t="str">
        <f>IF(Sheet1__2[[#This Row],[rating_count]]&lt;1000,"Under 1000","1000 or more")</f>
        <v>Under 1000</v>
      </c>
      <c r="Q1331" s="11">
        <f>Sheet1__2[[#This Row],[rating]]*Sheet1__2[[#This Row],[rating_count]]</f>
        <v>712</v>
      </c>
    </row>
    <row r="1332" spans="1:17" hidden="1" x14ac:dyDescent="0.35">
      <c r="A1332" s="1" t="s">
        <v>1337</v>
      </c>
      <c r="B1332" s="1" t="s">
        <v>2257</v>
      </c>
      <c r="C1332" s="1" t="s">
        <v>1428</v>
      </c>
      <c r="D1332" s="1" t="s">
        <v>1521</v>
      </c>
      <c r="E1332" s="1" t="s">
        <v>1528</v>
      </c>
      <c r="F1332" s="1" t="s">
        <v>1546</v>
      </c>
      <c r="G1332" s="4">
        <v>253</v>
      </c>
      <c r="H1332" s="5" t="str">
        <f>IF(Sheet1__2[[#This Row],[discounted_price]]&lt;200,"&lt;₹200",IF(OR(Sheet1__2[[#This Row],[discounted_price]]=200,Sheet1__2[[#This Row],[discounted_price]]&lt;=500),"₹200-₹500","&gt;₹500"))</f>
        <v>₹200-₹500</v>
      </c>
      <c r="I1332" s="4">
        <v>500</v>
      </c>
      <c r="J1332" s="3">
        <v>0.49</v>
      </c>
      <c r="K1332" s="1" t="str">
        <f>IF(Sheet1__2[[#This Row],[discount_percentage]]&gt;=50%,"50% or More","&lt;50%")</f>
        <v>&lt;50%</v>
      </c>
      <c r="M1332" s="1">
        <v>4.3</v>
      </c>
      <c r="N1332" s="2">
        <f>Sheet1__2[[#This Row],[actual_price]]*Sheet1__2[[#This Row],[rating_count]]</f>
        <v>1332000</v>
      </c>
      <c r="O1332" s="1">
        <v>2664</v>
      </c>
      <c r="P1332" s="1" t="str">
        <f>IF(Sheet1__2[[#This Row],[rating_count]]&lt;1000,"Under 1000","1000 or more")</f>
        <v>1000 or more</v>
      </c>
      <c r="Q1332" s="11">
        <f>Sheet1__2[[#This Row],[rating]]*Sheet1__2[[#This Row],[rating_count]]</f>
        <v>11455.199999999999</v>
      </c>
    </row>
    <row r="1333" spans="1:17" x14ac:dyDescent="0.35">
      <c r="A1333" s="1" t="s">
        <v>1338</v>
      </c>
      <c r="B1333" s="1" t="s">
        <v>2540</v>
      </c>
      <c r="C1333" s="1" t="s">
        <v>1428</v>
      </c>
      <c r="D1333" s="1" t="s">
        <v>1524</v>
      </c>
      <c r="E1333" s="1" t="s">
        <v>1587</v>
      </c>
      <c r="G1333" s="1">
        <v>499</v>
      </c>
      <c r="H1333" s="4" t="str">
        <f>IF(Sheet1__2[[#This Row],[discounted_price]]&lt;200,"&lt;₹200",IF(OR(Sheet1__2[[#This Row],[discounted_price]]=200,Sheet1__2[[#This Row],[discounted_price]]&lt;=500),"₹200-₹500","&gt;₹500"))</f>
        <v>₹200-₹500</v>
      </c>
      <c r="I1333" s="1">
        <v>799</v>
      </c>
      <c r="J1333" s="1">
        <v>0.38</v>
      </c>
      <c r="K1333" s="1" t="str">
        <f>IF(Sheet1__2[[#This Row],[discount_percentage]]&gt;=50%,"50% or More","&lt;50%")</f>
        <v>&lt;50%</v>
      </c>
      <c r="L1333" s="1" t="str">
        <f>IF(Sheet1__2[[#This Row],[discount_percentage]]&lt;=10,"0-10% ", IF(Sheet1__2[[#This Row],[discount_percentage]]&lt;=20, "11-20%",IF(Sheet1__2[[#This Row],[discount_percentage]]&lt;=30,"21-30%", IF(Sheet1__2[[#This Row],[discount_percentage]]&lt;=40,"31-40%", IF(Sheet1__2[[#This Row],[discount_percentage]]&lt;=50,"41-50%", IF(Sheet1__2[[#This Row],[discount_percentage]]&lt;=60,"51-60%", IF(Sheet1__2[[#This Row],[discount_percentage]]&lt;=70,"61-70%", IF(Sheet1__2[[#This Row],[discount_percentage]]&lt;=80,"71-80%", IF(Sheet1__2[[#This Row],[discount_percentage]]&lt;=90,"81-90%", "91-100%")))))))))</f>
        <v xml:space="preserve">0-10% </v>
      </c>
      <c r="M1333" s="1">
        <v>3.6</v>
      </c>
      <c r="N1333" s="1">
        <f>Sheet1__2[[#This Row],[actual_price]]*Sheet1__2[[#This Row],[rating_count]]</f>
        <v>169388</v>
      </c>
      <c r="O1333" s="1">
        <v>212</v>
      </c>
      <c r="P1333" s="1" t="str">
        <f>IF(Sheet1__2[[#This Row],[rating_count]]&lt;1000,"Under 1000","1000 or more")</f>
        <v>Under 1000</v>
      </c>
      <c r="Q1333" s="11">
        <f>Sheet1__2[[#This Row],[rating]]*Sheet1__2[[#This Row],[rating_count]]</f>
        <v>763.2</v>
      </c>
    </row>
    <row r="1334" spans="1:17" hidden="1" x14ac:dyDescent="0.35">
      <c r="A1334" s="1" t="s">
        <v>1339</v>
      </c>
      <c r="B1334" s="1" t="s">
        <v>2541</v>
      </c>
      <c r="C1334" s="1" t="s">
        <v>1428</v>
      </c>
      <c r="D1334" s="1" t="s">
        <v>1524</v>
      </c>
      <c r="E1334" s="1" t="s">
        <v>1525</v>
      </c>
      <c r="F1334" s="1" t="s">
        <v>1526</v>
      </c>
      <c r="G1334" s="4">
        <v>1149</v>
      </c>
      <c r="H1334" s="5" t="str">
        <f>IF(Sheet1__2[[#This Row],[discounted_price]]&lt;200,"&lt;₹200",IF(OR(Sheet1__2[[#This Row],[discounted_price]]=200,Sheet1__2[[#This Row],[discounted_price]]&lt;=500),"₹200-₹500","&gt;₹500"))</f>
        <v>&gt;₹500</v>
      </c>
      <c r="I1334" s="4">
        <v>1899</v>
      </c>
      <c r="J1334" s="3">
        <v>0.39</v>
      </c>
      <c r="K1334" s="1" t="str">
        <f>IF(Sheet1__2[[#This Row],[discount_percentage]]&gt;=50%,"50% or More","&lt;50%")</f>
        <v>&lt;50%</v>
      </c>
      <c r="M1334" s="1">
        <v>3.5</v>
      </c>
      <c r="N1334" s="2">
        <f>Sheet1__2[[#This Row],[actual_price]]*Sheet1__2[[#This Row],[rating_count]]</f>
        <v>45576</v>
      </c>
      <c r="O1334" s="1">
        <v>24</v>
      </c>
      <c r="P1334" s="1" t="str">
        <f>IF(Sheet1__2[[#This Row],[rating_count]]&lt;1000,"Under 1000","1000 or more")</f>
        <v>Under 1000</v>
      </c>
      <c r="Q1334" s="11">
        <f>Sheet1__2[[#This Row],[rating]]*Sheet1__2[[#This Row],[rating_count]]</f>
        <v>84</v>
      </c>
    </row>
    <row r="1335" spans="1:17" hidden="1" x14ac:dyDescent="0.35">
      <c r="A1335" s="1" t="s">
        <v>1340</v>
      </c>
      <c r="B1335" s="1" t="s">
        <v>2542</v>
      </c>
      <c r="C1335" s="1" t="s">
        <v>1428</v>
      </c>
      <c r="D1335" s="1" t="s">
        <v>1521</v>
      </c>
      <c r="E1335" s="1" t="s">
        <v>1528</v>
      </c>
      <c r="F1335" s="1" t="s">
        <v>1529</v>
      </c>
      <c r="G1335" s="4">
        <v>457</v>
      </c>
      <c r="H1335" s="5" t="str">
        <f>IF(Sheet1__2[[#This Row],[discounted_price]]&lt;200,"&lt;₹200",IF(OR(Sheet1__2[[#This Row],[discounted_price]]=200,Sheet1__2[[#This Row],[discounted_price]]&lt;=500),"₹200-₹500","&gt;₹500"))</f>
        <v>₹200-₹500</v>
      </c>
      <c r="I1335" s="4">
        <v>799</v>
      </c>
      <c r="J1335" s="3">
        <v>0.43</v>
      </c>
      <c r="K1335" s="1" t="str">
        <f>IF(Sheet1__2[[#This Row],[discount_percentage]]&gt;=50%,"50% or More","&lt;50%")</f>
        <v>&lt;50%</v>
      </c>
      <c r="M1335" s="1">
        <v>4.3</v>
      </c>
      <c r="N1335" s="2">
        <f>Sheet1__2[[#This Row],[actual_price]]*Sheet1__2[[#This Row],[rating_count]]</f>
        <v>1492532</v>
      </c>
      <c r="O1335" s="1">
        <v>1868</v>
      </c>
      <c r="P1335" s="1" t="str">
        <f>IF(Sheet1__2[[#This Row],[rating_count]]&lt;1000,"Under 1000","1000 or more")</f>
        <v>1000 or more</v>
      </c>
      <c r="Q1335" s="11">
        <f>Sheet1__2[[#This Row],[rating]]*Sheet1__2[[#This Row],[rating_count]]</f>
        <v>8032.4</v>
      </c>
    </row>
    <row r="1336" spans="1:17" hidden="1" x14ac:dyDescent="0.35">
      <c r="A1336" s="1" t="s">
        <v>1341</v>
      </c>
      <c r="B1336" s="1" t="s">
        <v>2543</v>
      </c>
      <c r="C1336" s="1" t="s">
        <v>1428</v>
      </c>
      <c r="D1336" s="1" t="s">
        <v>1521</v>
      </c>
      <c r="E1336" s="1" t="s">
        <v>1557</v>
      </c>
      <c r="F1336" s="1" t="s">
        <v>1586</v>
      </c>
      <c r="G1336" s="4">
        <v>229</v>
      </c>
      <c r="H1336" s="5" t="str">
        <f>IF(Sheet1__2[[#This Row],[discounted_price]]&lt;200,"&lt;₹200",IF(OR(Sheet1__2[[#This Row],[discounted_price]]=200,Sheet1__2[[#This Row],[discounted_price]]&lt;=500),"₹200-₹500","&gt;₹500"))</f>
        <v>₹200-₹500</v>
      </c>
      <c r="I1336" s="4">
        <v>399</v>
      </c>
      <c r="J1336" s="3">
        <v>0.43</v>
      </c>
      <c r="K1336" s="1" t="str">
        <f>IF(Sheet1__2[[#This Row],[discount_percentage]]&gt;=50%,"50% or More","&lt;50%")</f>
        <v>&lt;50%</v>
      </c>
      <c r="M1336" s="1">
        <v>3.6</v>
      </c>
      <c r="N1336" s="2">
        <f>Sheet1__2[[#This Row],[actual_price]]*Sheet1__2[[#This Row],[rating_count]]</f>
        <v>179949</v>
      </c>
      <c r="O1336" s="1">
        <v>451</v>
      </c>
      <c r="P1336" s="1" t="str">
        <f>IF(Sheet1__2[[#This Row],[rating_count]]&lt;1000,"Under 1000","1000 or more")</f>
        <v>Under 1000</v>
      </c>
      <c r="Q1336" s="11">
        <f>Sheet1__2[[#This Row],[rating]]*Sheet1__2[[#This Row],[rating_count]]</f>
        <v>1623.6000000000001</v>
      </c>
    </row>
    <row r="1337" spans="1:17" hidden="1" x14ac:dyDescent="0.35">
      <c r="A1337" s="1" t="s">
        <v>1342</v>
      </c>
      <c r="B1337" s="1" t="s">
        <v>2544</v>
      </c>
      <c r="C1337" s="1" t="s">
        <v>1428</v>
      </c>
      <c r="D1337" s="1" t="s">
        <v>1521</v>
      </c>
      <c r="E1337" s="1" t="s">
        <v>1561</v>
      </c>
      <c r="F1337" s="1" t="s">
        <v>1562</v>
      </c>
      <c r="G1337" s="4">
        <v>199</v>
      </c>
      <c r="H1337" s="5" t="str">
        <f>IF(Sheet1__2[[#This Row],[discounted_price]]&lt;200,"&lt;₹200",IF(OR(Sheet1__2[[#This Row],[discounted_price]]=200,Sheet1__2[[#This Row],[discounted_price]]&lt;=500),"₹200-₹500","&gt;₹500"))</f>
        <v>&lt;₹200</v>
      </c>
      <c r="I1337" s="4">
        <v>699</v>
      </c>
      <c r="J1337" s="3">
        <v>0.72</v>
      </c>
      <c r="K1337" s="1" t="str">
        <f>IF(Sheet1__2[[#This Row],[discount_percentage]]&gt;=50%,"50% or More","&lt;50%")</f>
        <v>50% or More</v>
      </c>
      <c r="M1337" s="1">
        <v>2.9</v>
      </c>
      <c r="N1337" s="2">
        <f>Sheet1__2[[#This Row],[actual_price]]*Sheet1__2[[#This Row],[rating_count]]</f>
        <v>111141</v>
      </c>
      <c r="O1337" s="1">
        <v>159</v>
      </c>
      <c r="P1337" s="1" t="str">
        <f>IF(Sheet1__2[[#This Row],[rating_count]]&lt;1000,"Under 1000","1000 or more")</f>
        <v>Under 1000</v>
      </c>
      <c r="Q1337" s="11">
        <f>Sheet1__2[[#This Row],[rating]]*Sheet1__2[[#This Row],[rating_count]]</f>
        <v>461.09999999999997</v>
      </c>
    </row>
    <row r="1338" spans="1:17" hidden="1" x14ac:dyDescent="0.35">
      <c r="A1338" s="1" t="s">
        <v>1343</v>
      </c>
      <c r="B1338" s="1" t="s">
        <v>2545</v>
      </c>
      <c r="C1338" s="1" t="s">
        <v>1428</v>
      </c>
      <c r="D1338" s="1" t="s">
        <v>1521</v>
      </c>
      <c r="E1338" s="1" t="s">
        <v>1522</v>
      </c>
      <c r="F1338" s="1" t="s">
        <v>1592</v>
      </c>
      <c r="G1338" s="4">
        <v>899</v>
      </c>
      <c r="H1338" s="5" t="str">
        <f>IF(Sheet1__2[[#This Row],[discounted_price]]&lt;200,"&lt;₹200",IF(OR(Sheet1__2[[#This Row],[discounted_price]]=200,Sheet1__2[[#This Row],[discounted_price]]&lt;=500),"₹200-₹500","&gt;₹500"))</f>
        <v>&gt;₹500</v>
      </c>
      <c r="I1338" s="4">
        <v>1999</v>
      </c>
      <c r="J1338" s="3">
        <v>0.55000000000000004</v>
      </c>
      <c r="K1338" s="1" t="str">
        <f>IF(Sheet1__2[[#This Row],[discount_percentage]]&gt;=50%,"50% or More","&lt;50%")</f>
        <v>50% or More</v>
      </c>
      <c r="M1338" s="1">
        <v>4.2</v>
      </c>
      <c r="N1338" s="2">
        <f>Sheet1__2[[#This Row],[actual_price]]*Sheet1__2[[#This Row],[rating_count]]</f>
        <v>77961</v>
      </c>
      <c r="O1338" s="1">
        <v>39</v>
      </c>
      <c r="P1338" s="1" t="str">
        <f>IF(Sheet1__2[[#This Row],[rating_count]]&lt;1000,"Under 1000","1000 or more")</f>
        <v>Under 1000</v>
      </c>
      <c r="Q1338" s="11">
        <f>Sheet1__2[[#This Row],[rating]]*Sheet1__2[[#This Row],[rating_count]]</f>
        <v>163.80000000000001</v>
      </c>
    </row>
    <row r="1339" spans="1:17" hidden="1" x14ac:dyDescent="0.35">
      <c r="A1339" s="1" t="s">
        <v>1344</v>
      </c>
      <c r="B1339" s="1" t="s">
        <v>2546</v>
      </c>
      <c r="C1339" s="1" t="s">
        <v>1428</v>
      </c>
      <c r="D1339" s="1" t="s">
        <v>1521</v>
      </c>
      <c r="E1339" s="1" t="s">
        <v>1522</v>
      </c>
      <c r="F1339" s="1" t="s">
        <v>1576</v>
      </c>
      <c r="G1339" s="4">
        <v>1499</v>
      </c>
      <c r="H1339" s="5" t="str">
        <f>IF(Sheet1__2[[#This Row],[discounted_price]]&lt;200,"&lt;₹200",IF(OR(Sheet1__2[[#This Row],[discounted_price]]=200,Sheet1__2[[#This Row],[discounted_price]]&lt;=500),"₹200-₹500","&gt;₹500"))</f>
        <v>&gt;₹500</v>
      </c>
      <c r="I1339" s="4">
        <v>2199</v>
      </c>
      <c r="J1339" s="3">
        <v>0.32</v>
      </c>
      <c r="K1339" s="1" t="str">
        <f>IF(Sheet1__2[[#This Row],[discount_percentage]]&gt;=50%,"50% or More","&lt;50%")</f>
        <v>&lt;50%</v>
      </c>
      <c r="M1339" s="1">
        <v>4.4000000000000004</v>
      </c>
      <c r="N1339" s="2">
        <f>Sheet1__2[[#This Row],[actual_price]]*Sheet1__2[[#This Row],[rating_count]]</f>
        <v>14361669</v>
      </c>
      <c r="O1339" s="1">
        <v>6531</v>
      </c>
      <c r="P1339" s="1" t="str">
        <f>IF(Sheet1__2[[#This Row],[rating_count]]&lt;1000,"Under 1000","1000 or more")</f>
        <v>1000 or more</v>
      </c>
      <c r="Q1339" s="11">
        <f>Sheet1__2[[#This Row],[rating]]*Sheet1__2[[#This Row],[rating_count]]</f>
        <v>28736.400000000001</v>
      </c>
    </row>
    <row r="1340" spans="1:17" hidden="1" x14ac:dyDescent="0.35">
      <c r="A1340" s="1" t="s">
        <v>1345</v>
      </c>
      <c r="B1340" s="1" t="s">
        <v>2547</v>
      </c>
      <c r="C1340" s="1" t="s">
        <v>1428</v>
      </c>
      <c r="D1340" s="1" t="s">
        <v>1521</v>
      </c>
      <c r="E1340" s="1" t="s">
        <v>1522</v>
      </c>
      <c r="F1340" s="1" t="s">
        <v>1535</v>
      </c>
      <c r="G1340" s="4">
        <v>426</v>
      </c>
      <c r="H1340" s="5" t="str">
        <f>IF(Sheet1__2[[#This Row],[discounted_price]]&lt;200,"&lt;₹200",IF(OR(Sheet1__2[[#This Row],[discounted_price]]=200,Sheet1__2[[#This Row],[discounted_price]]&lt;=500),"₹200-₹500","&gt;₹500"))</f>
        <v>₹200-₹500</v>
      </c>
      <c r="I1340" s="4">
        <v>999</v>
      </c>
      <c r="J1340" s="3">
        <v>0.56999999999999995</v>
      </c>
      <c r="K1340" s="1" t="str">
        <f>IF(Sheet1__2[[#This Row],[discount_percentage]]&gt;=50%,"50% or More","&lt;50%")</f>
        <v>50% or More</v>
      </c>
      <c r="M1340" s="1">
        <v>4.0999999999999996</v>
      </c>
      <c r="N1340" s="2">
        <f>Sheet1__2[[#This Row],[actual_price]]*Sheet1__2[[#This Row],[rating_count]]</f>
        <v>221778</v>
      </c>
      <c r="O1340" s="1">
        <v>222</v>
      </c>
      <c r="P1340" s="1" t="str">
        <f>IF(Sheet1__2[[#This Row],[rating_count]]&lt;1000,"Under 1000","1000 or more")</f>
        <v>Under 1000</v>
      </c>
      <c r="Q1340" s="11">
        <f>Sheet1__2[[#This Row],[rating]]*Sheet1__2[[#This Row],[rating_count]]</f>
        <v>910.19999999999993</v>
      </c>
    </row>
    <row r="1341" spans="1:17" hidden="1" x14ac:dyDescent="0.35">
      <c r="A1341" s="1" t="s">
        <v>1346</v>
      </c>
      <c r="B1341" s="1" t="s">
        <v>2548</v>
      </c>
      <c r="C1341" s="1" t="s">
        <v>1428</v>
      </c>
      <c r="D1341" s="1" t="s">
        <v>1524</v>
      </c>
      <c r="E1341" s="1" t="s">
        <v>1525</v>
      </c>
      <c r="F1341" s="1" t="s">
        <v>1527</v>
      </c>
      <c r="G1341" s="4">
        <v>2320</v>
      </c>
      <c r="H1341" s="5" t="str">
        <f>IF(Sheet1__2[[#This Row],[discounted_price]]&lt;200,"&lt;₹200",IF(OR(Sheet1__2[[#This Row],[discounted_price]]=200,Sheet1__2[[#This Row],[discounted_price]]&lt;=500),"₹200-₹500","&gt;₹500"))</f>
        <v>&gt;₹500</v>
      </c>
      <c r="I1341" s="4">
        <v>3290</v>
      </c>
      <c r="J1341" s="3">
        <v>0.28999999999999998</v>
      </c>
      <c r="K1341" s="1" t="str">
        <f>IF(Sheet1__2[[#This Row],[discount_percentage]]&gt;=50%,"50% or More","&lt;50%")</f>
        <v>&lt;50%</v>
      </c>
      <c r="M1341" s="1">
        <v>3.8</v>
      </c>
      <c r="N1341" s="2">
        <f>Sheet1__2[[#This Row],[actual_price]]*Sheet1__2[[#This Row],[rating_count]]</f>
        <v>641550</v>
      </c>
      <c r="O1341" s="1">
        <v>195</v>
      </c>
      <c r="P1341" s="1" t="str">
        <f>IF(Sheet1__2[[#This Row],[rating_count]]&lt;1000,"Under 1000","1000 or more")</f>
        <v>Under 1000</v>
      </c>
      <c r="Q1341" s="11">
        <f>Sheet1__2[[#This Row],[rating]]*Sheet1__2[[#This Row],[rating_count]]</f>
        <v>741</v>
      </c>
    </row>
    <row r="1342" spans="1:17" hidden="1" x14ac:dyDescent="0.35">
      <c r="A1342" s="1" t="s">
        <v>1347</v>
      </c>
      <c r="B1342" s="1" t="s">
        <v>2387</v>
      </c>
      <c r="C1342" s="1" t="s">
        <v>1428</v>
      </c>
      <c r="D1342" s="1" t="s">
        <v>1521</v>
      </c>
      <c r="E1342" s="1" t="s">
        <v>1573</v>
      </c>
      <c r="F1342" s="1" t="s">
        <v>1574</v>
      </c>
      <c r="G1342" s="4">
        <v>1563</v>
      </c>
      <c r="H1342" s="5" t="str">
        <f>IF(Sheet1__2[[#This Row],[discounted_price]]&lt;200,"&lt;₹200",IF(OR(Sheet1__2[[#This Row],[discounted_price]]=200,Sheet1__2[[#This Row],[discounted_price]]&lt;=500),"₹200-₹500","&gt;₹500"))</f>
        <v>&gt;₹500</v>
      </c>
      <c r="I1342" s="4">
        <v>3098</v>
      </c>
      <c r="J1342" s="3">
        <v>0.5</v>
      </c>
      <c r="K1342" s="1" t="str">
        <f>IF(Sheet1__2[[#This Row],[discount_percentage]]&gt;=50%,"50% or More","&lt;50%")</f>
        <v>50% or More</v>
      </c>
      <c r="M1342" s="1">
        <v>3.5</v>
      </c>
      <c r="N1342" s="2">
        <f>Sheet1__2[[#This Row],[actual_price]]*Sheet1__2[[#This Row],[rating_count]]</f>
        <v>7072734</v>
      </c>
      <c r="O1342" s="1">
        <v>2283</v>
      </c>
      <c r="P1342" s="1" t="str">
        <f>IF(Sheet1__2[[#This Row],[rating_count]]&lt;1000,"Under 1000","1000 or more")</f>
        <v>1000 or more</v>
      </c>
      <c r="Q1342" s="11">
        <f>Sheet1__2[[#This Row],[rating]]*Sheet1__2[[#This Row],[rating_count]]</f>
        <v>7990.5</v>
      </c>
    </row>
    <row r="1343" spans="1:17" hidden="1" x14ac:dyDescent="0.35">
      <c r="A1343" s="1" t="s">
        <v>1348</v>
      </c>
      <c r="B1343" s="1" t="s">
        <v>2549</v>
      </c>
      <c r="C1343" s="1" t="s">
        <v>1428</v>
      </c>
      <c r="D1343" s="1" t="s">
        <v>1524</v>
      </c>
      <c r="E1343" s="1" t="s">
        <v>1525</v>
      </c>
      <c r="F1343" s="1" t="s">
        <v>1526</v>
      </c>
      <c r="G1343" s="4">
        <v>3487.77</v>
      </c>
      <c r="H1343" s="5" t="str">
        <f>IF(Sheet1__2[[#This Row],[discounted_price]]&lt;200,"&lt;₹200",IF(OR(Sheet1__2[[#This Row],[discounted_price]]=200,Sheet1__2[[#This Row],[discounted_price]]&lt;=500),"₹200-₹500","&gt;₹500"))</f>
        <v>&gt;₹500</v>
      </c>
      <c r="I1343" s="4">
        <v>4990</v>
      </c>
      <c r="J1343" s="3">
        <v>0.3</v>
      </c>
      <c r="K1343" s="1" t="str">
        <f>IF(Sheet1__2[[#This Row],[discount_percentage]]&gt;=50%,"50% or More","&lt;50%")</f>
        <v>&lt;50%</v>
      </c>
      <c r="M1343" s="1">
        <v>4.0999999999999996</v>
      </c>
      <c r="N1343" s="2">
        <f>Sheet1__2[[#This Row],[actual_price]]*Sheet1__2[[#This Row],[rating_count]]</f>
        <v>5623730</v>
      </c>
      <c r="O1343" s="1">
        <v>1127</v>
      </c>
      <c r="P1343" s="1" t="str">
        <f>IF(Sheet1__2[[#This Row],[rating_count]]&lt;1000,"Under 1000","1000 or more")</f>
        <v>1000 or more</v>
      </c>
      <c r="Q1343" s="11">
        <f>Sheet1__2[[#This Row],[rating]]*Sheet1__2[[#This Row],[rating_count]]</f>
        <v>4620.7</v>
      </c>
    </row>
    <row r="1344" spans="1:17" hidden="1" x14ac:dyDescent="0.35">
      <c r="A1344" s="1" t="s">
        <v>1349</v>
      </c>
      <c r="B1344" s="1" t="s">
        <v>2550</v>
      </c>
      <c r="C1344" s="1" t="s">
        <v>1428</v>
      </c>
      <c r="D1344" s="1" t="s">
        <v>1521</v>
      </c>
      <c r="E1344" s="1" t="s">
        <v>1522</v>
      </c>
      <c r="F1344" s="1" t="s">
        <v>1549</v>
      </c>
      <c r="G1344" s="4">
        <v>498</v>
      </c>
      <c r="H1344" s="5" t="str">
        <f>IF(Sheet1__2[[#This Row],[discounted_price]]&lt;200,"&lt;₹200",IF(OR(Sheet1__2[[#This Row],[discounted_price]]=200,Sheet1__2[[#This Row],[discounted_price]]&lt;=500),"₹200-₹500","&gt;₹500"))</f>
        <v>₹200-₹500</v>
      </c>
      <c r="I1344" s="4">
        <v>1200</v>
      </c>
      <c r="J1344" s="3">
        <v>0.59</v>
      </c>
      <c r="K1344" s="1" t="str">
        <f>IF(Sheet1__2[[#This Row],[discount_percentage]]&gt;=50%,"50% or More","&lt;50%")</f>
        <v>50% or More</v>
      </c>
      <c r="M1344" s="1">
        <v>3.2</v>
      </c>
      <c r="N1344" s="2">
        <f>Sheet1__2[[#This Row],[actual_price]]*Sheet1__2[[#This Row],[rating_count]]</f>
        <v>135600</v>
      </c>
      <c r="O1344" s="1">
        <v>113</v>
      </c>
      <c r="P1344" s="1" t="str">
        <f>IF(Sheet1__2[[#This Row],[rating_count]]&lt;1000,"Under 1000","1000 or more")</f>
        <v>Under 1000</v>
      </c>
      <c r="Q1344" s="11">
        <f>Sheet1__2[[#This Row],[rating]]*Sheet1__2[[#This Row],[rating_count]]</f>
        <v>361.6</v>
      </c>
    </row>
    <row r="1345" spans="1:17" hidden="1" x14ac:dyDescent="0.35">
      <c r="A1345" s="1" t="s">
        <v>1350</v>
      </c>
      <c r="B1345" s="1" t="s">
        <v>2551</v>
      </c>
      <c r="C1345" s="1" t="s">
        <v>1428</v>
      </c>
      <c r="D1345" s="1" t="s">
        <v>1521</v>
      </c>
      <c r="E1345" s="1" t="s">
        <v>1522</v>
      </c>
      <c r="F1345" s="1" t="s">
        <v>1523</v>
      </c>
      <c r="G1345" s="4">
        <v>2695</v>
      </c>
      <c r="H1345" s="5" t="str">
        <f>IF(Sheet1__2[[#This Row],[discounted_price]]&lt;200,"&lt;₹200",IF(OR(Sheet1__2[[#This Row],[discounted_price]]=200,Sheet1__2[[#This Row],[discounted_price]]&lt;=500),"₹200-₹500","&gt;₹500"))</f>
        <v>&gt;₹500</v>
      </c>
      <c r="I1345" s="4">
        <v>2695</v>
      </c>
      <c r="J1345" s="3">
        <v>0</v>
      </c>
      <c r="K1345" s="1" t="str">
        <f>IF(Sheet1__2[[#This Row],[discount_percentage]]&gt;=50%,"50% or More","&lt;50%")</f>
        <v>&lt;50%</v>
      </c>
      <c r="M1345" s="1">
        <v>4.4000000000000004</v>
      </c>
      <c r="N1345" s="2">
        <f>Sheet1__2[[#This Row],[actual_price]]*Sheet1__2[[#This Row],[rating_count]]</f>
        <v>6786010</v>
      </c>
      <c r="O1345" s="1">
        <v>2518</v>
      </c>
      <c r="P1345" s="1" t="str">
        <f>IF(Sheet1__2[[#This Row],[rating_count]]&lt;1000,"Under 1000","1000 or more")</f>
        <v>1000 or more</v>
      </c>
      <c r="Q1345" s="11">
        <f>Sheet1__2[[#This Row],[rating]]*Sheet1__2[[#This Row],[rating_count]]</f>
        <v>11079.2</v>
      </c>
    </row>
    <row r="1346" spans="1:17" hidden="1" x14ac:dyDescent="0.35">
      <c r="A1346" s="1" t="s">
        <v>1351</v>
      </c>
      <c r="B1346" s="1" t="s">
        <v>2552</v>
      </c>
      <c r="C1346" s="1" t="s">
        <v>1428</v>
      </c>
      <c r="D1346" s="1" t="s">
        <v>1524</v>
      </c>
      <c r="E1346" s="1" t="s">
        <v>1525</v>
      </c>
      <c r="F1346" s="1" t="s">
        <v>1526</v>
      </c>
      <c r="G1346" s="4">
        <v>949</v>
      </c>
      <c r="H1346" s="5" t="str">
        <f>IF(Sheet1__2[[#This Row],[discounted_price]]&lt;200,"&lt;₹200",IF(OR(Sheet1__2[[#This Row],[discounted_price]]=200,Sheet1__2[[#This Row],[discounted_price]]&lt;=500),"₹200-₹500","&gt;₹500"))</f>
        <v>&gt;₹500</v>
      </c>
      <c r="I1346" s="4">
        <v>2299</v>
      </c>
      <c r="J1346" s="3">
        <v>0.59</v>
      </c>
      <c r="K1346" s="1" t="str">
        <f>IF(Sheet1__2[[#This Row],[discount_percentage]]&gt;=50%,"50% or More","&lt;50%")</f>
        <v>50% or More</v>
      </c>
      <c r="M1346" s="1">
        <v>3.6</v>
      </c>
      <c r="N1346" s="2">
        <f>Sheet1__2[[#This Row],[actual_price]]*Sheet1__2[[#This Row],[rating_count]]</f>
        <v>1264450</v>
      </c>
      <c r="O1346" s="1">
        <v>550</v>
      </c>
      <c r="P1346" s="1" t="str">
        <f>IF(Sheet1__2[[#This Row],[rating_count]]&lt;1000,"Under 1000","1000 or more")</f>
        <v>Under 1000</v>
      </c>
      <c r="Q1346" s="11">
        <f>Sheet1__2[[#This Row],[rating]]*Sheet1__2[[#This Row],[rating_count]]</f>
        <v>1980</v>
      </c>
    </row>
    <row r="1347" spans="1:17" hidden="1" x14ac:dyDescent="0.35">
      <c r="A1347" s="1" t="s">
        <v>1352</v>
      </c>
      <c r="B1347" s="1" t="s">
        <v>2553</v>
      </c>
      <c r="C1347" s="1" t="s">
        <v>1428</v>
      </c>
      <c r="D1347" s="1" t="s">
        <v>1521</v>
      </c>
      <c r="E1347" s="1" t="s">
        <v>1528</v>
      </c>
      <c r="F1347" s="1" t="s">
        <v>1529</v>
      </c>
      <c r="G1347" s="4">
        <v>199</v>
      </c>
      <c r="H1347" s="5" t="str">
        <f>IF(Sheet1__2[[#This Row],[discounted_price]]&lt;200,"&lt;₹200",IF(OR(Sheet1__2[[#This Row],[discounted_price]]=200,Sheet1__2[[#This Row],[discounted_price]]&lt;=500),"₹200-₹500","&gt;₹500"))</f>
        <v>&lt;₹200</v>
      </c>
      <c r="I1347" s="4">
        <v>999</v>
      </c>
      <c r="J1347" s="3">
        <v>0.8</v>
      </c>
      <c r="K1347" s="1" t="str">
        <f>IF(Sheet1__2[[#This Row],[discount_percentage]]&gt;=50%,"50% or More","&lt;50%")</f>
        <v>50% or More</v>
      </c>
      <c r="M1347" s="1">
        <v>3.1</v>
      </c>
      <c r="N1347" s="2">
        <f>Sheet1__2[[#This Row],[actual_price]]*Sheet1__2[[#This Row],[rating_count]]</f>
        <v>1998</v>
      </c>
      <c r="O1347" s="1">
        <v>2</v>
      </c>
      <c r="P1347" s="1" t="str">
        <f>IF(Sheet1__2[[#This Row],[rating_count]]&lt;1000,"Under 1000","1000 or more")</f>
        <v>Under 1000</v>
      </c>
      <c r="Q1347" s="11">
        <f>Sheet1__2[[#This Row],[rating]]*Sheet1__2[[#This Row],[rating_count]]</f>
        <v>6.2</v>
      </c>
    </row>
    <row r="1348" spans="1:17" hidden="1" x14ac:dyDescent="0.35">
      <c r="A1348" s="1" t="s">
        <v>1353</v>
      </c>
      <c r="B1348" s="1" t="s">
        <v>2554</v>
      </c>
      <c r="C1348" s="1" t="s">
        <v>1428</v>
      </c>
      <c r="D1348" s="1" t="s">
        <v>1521</v>
      </c>
      <c r="E1348" s="1" t="s">
        <v>1561</v>
      </c>
      <c r="F1348" s="1" t="s">
        <v>1562</v>
      </c>
      <c r="G1348" s="4">
        <v>379</v>
      </c>
      <c r="H1348" s="5" t="str">
        <f>IF(Sheet1__2[[#This Row],[discounted_price]]&lt;200,"&lt;₹200",IF(OR(Sheet1__2[[#This Row],[discounted_price]]=200,Sheet1__2[[#This Row],[discounted_price]]&lt;=500),"₹200-₹500","&gt;₹500"))</f>
        <v>₹200-₹500</v>
      </c>
      <c r="I1348" s="4">
        <v>919</v>
      </c>
      <c r="J1348" s="3">
        <v>0.59</v>
      </c>
      <c r="K1348" s="1" t="str">
        <f>IF(Sheet1__2[[#This Row],[discount_percentage]]&gt;=50%,"50% or More","&lt;50%")</f>
        <v>50% or More</v>
      </c>
      <c r="M1348" s="1">
        <v>4</v>
      </c>
      <c r="N1348" s="2">
        <f>Sheet1__2[[#This Row],[actual_price]]*Sheet1__2[[#This Row],[rating_count]]</f>
        <v>1001710</v>
      </c>
      <c r="O1348" s="1">
        <v>1090</v>
      </c>
      <c r="P1348" s="1" t="str">
        <f>IF(Sheet1__2[[#This Row],[rating_count]]&lt;1000,"Under 1000","1000 or more")</f>
        <v>1000 or more</v>
      </c>
      <c r="Q1348" s="11">
        <f>Sheet1__2[[#This Row],[rating]]*Sheet1__2[[#This Row],[rating_count]]</f>
        <v>4360</v>
      </c>
    </row>
    <row r="1349" spans="1:17" hidden="1" x14ac:dyDescent="0.35">
      <c r="A1349" s="1" t="s">
        <v>1354</v>
      </c>
      <c r="B1349" s="1" t="s">
        <v>2555</v>
      </c>
      <c r="C1349" s="1" t="s">
        <v>1428</v>
      </c>
      <c r="D1349" s="1" t="s">
        <v>1521</v>
      </c>
      <c r="E1349" s="1" t="s">
        <v>1522</v>
      </c>
      <c r="F1349" s="1" t="s">
        <v>1564</v>
      </c>
      <c r="G1349" s="4">
        <v>2280</v>
      </c>
      <c r="H1349" s="5" t="str">
        <f>IF(Sheet1__2[[#This Row],[discounted_price]]&lt;200,"&lt;₹200",IF(OR(Sheet1__2[[#This Row],[discounted_price]]=200,Sheet1__2[[#This Row],[discounted_price]]&lt;=500),"₹200-₹500","&gt;₹500"))</f>
        <v>&gt;₹500</v>
      </c>
      <c r="I1349" s="4">
        <v>3045</v>
      </c>
      <c r="J1349" s="3">
        <v>0.25</v>
      </c>
      <c r="K1349" s="1" t="str">
        <f>IF(Sheet1__2[[#This Row],[discount_percentage]]&gt;=50%,"50% or More","&lt;50%")</f>
        <v>&lt;50%</v>
      </c>
      <c r="M1349" s="1">
        <v>4.0999999999999996</v>
      </c>
      <c r="N1349" s="2">
        <f>Sheet1__2[[#This Row],[actual_price]]*Sheet1__2[[#This Row],[rating_count]]</f>
        <v>12539310</v>
      </c>
      <c r="O1349" s="1">
        <v>4118</v>
      </c>
      <c r="P1349" s="1" t="str">
        <f>IF(Sheet1__2[[#This Row],[rating_count]]&lt;1000,"Under 1000","1000 or more")</f>
        <v>1000 or more</v>
      </c>
      <c r="Q1349" s="11">
        <f>Sheet1__2[[#This Row],[rating]]*Sheet1__2[[#This Row],[rating_count]]</f>
        <v>16883.8</v>
      </c>
    </row>
    <row r="1350" spans="1:17" hidden="1" x14ac:dyDescent="0.35">
      <c r="A1350" s="1" t="s">
        <v>1355</v>
      </c>
      <c r="B1350" s="1" t="s">
        <v>2211</v>
      </c>
      <c r="C1350" s="1" t="s">
        <v>1428</v>
      </c>
      <c r="D1350" s="1" t="s">
        <v>1524</v>
      </c>
      <c r="E1350" s="1" t="s">
        <v>1525</v>
      </c>
      <c r="F1350" s="1" t="s">
        <v>1556</v>
      </c>
      <c r="G1350" s="4">
        <v>2219</v>
      </c>
      <c r="H1350" s="5" t="str">
        <f>IF(Sheet1__2[[#This Row],[discounted_price]]&lt;200,"&lt;₹200",IF(OR(Sheet1__2[[#This Row],[discounted_price]]=200,Sheet1__2[[#This Row],[discounted_price]]&lt;=500),"₹200-₹500","&gt;₹500"))</f>
        <v>&gt;₹500</v>
      </c>
      <c r="I1350" s="4">
        <v>3080</v>
      </c>
      <c r="J1350" s="3">
        <v>0.28000000000000003</v>
      </c>
      <c r="K1350" s="1" t="str">
        <f>IF(Sheet1__2[[#This Row],[discount_percentage]]&gt;=50%,"50% or More","&lt;50%")</f>
        <v>&lt;50%</v>
      </c>
      <c r="M1350" s="1">
        <v>3.6</v>
      </c>
      <c r="N1350" s="2">
        <f>Sheet1__2[[#This Row],[actual_price]]*Sheet1__2[[#This Row],[rating_count]]</f>
        <v>1441440</v>
      </c>
      <c r="O1350" s="1">
        <v>468</v>
      </c>
      <c r="P1350" s="1" t="str">
        <f>IF(Sheet1__2[[#This Row],[rating_count]]&lt;1000,"Under 1000","1000 or more")</f>
        <v>Under 1000</v>
      </c>
      <c r="Q1350" s="11">
        <f>Sheet1__2[[#This Row],[rating]]*Sheet1__2[[#This Row],[rating_count]]</f>
        <v>1684.8</v>
      </c>
    </row>
    <row r="1351" spans="1:17" hidden="1" x14ac:dyDescent="0.35">
      <c r="A1351" s="1" t="s">
        <v>1356</v>
      </c>
      <c r="B1351" s="1" t="s">
        <v>2530</v>
      </c>
      <c r="C1351" s="1" t="s">
        <v>1428</v>
      </c>
      <c r="D1351" s="1" t="s">
        <v>1524</v>
      </c>
      <c r="E1351" s="1" t="s">
        <v>1551</v>
      </c>
      <c r="F1351" s="1" t="s">
        <v>1559</v>
      </c>
      <c r="G1351" s="4">
        <v>1399</v>
      </c>
      <c r="H1351" s="5" t="str">
        <f>IF(Sheet1__2[[#This Row],[discounted_price]]&lt;200,"&lt;₹200",IF(OR(Sheet1__2[[#This Row],[discounted_price]]=200,Sheet1__2[[#This Row],[discounted_price]]&lt;=500),"₹200-₹500","&gt;₹500"))</f>
        <v>&gt;₹500</v>
      </c>
      <c r="I1351" s="4">
        <v>1890</v>
      </c>
      <c r="J1351" s="3">
        <v>0.26</v>
      </c>
      <c r="K1351" s="1" t="str">
        <f>IF(Sheet1__2[[#This Row],[discount_percentage]]&gt;=50%,"50% or More","&lt;50%")</f>
        <v>&lt;50%</v>
      </c>
      <c r="M1351" s="1">
        <v>4</v>
      </c>
      <c r="N1351" s="2">
        <f>Sheet1__2[[#This Row],[actual_price]]*Sheet1__2[[#This Row],[rating_count]]</f>
        <v>15178590</v>
      </c>
      <c r="O1351" s="1">
        <v>8031</v>
      </c>
      <c r="P1351" s="1" t="str">
        <f>IF(Sheet1__2[[#This Row],[rating_count]]&lt;1000,"Under 1000","1000 or more")</f>
        <v>1000 or more</v>
      </c>
      <c r="Q1351" s="11">
        <f>Sheet1__2[[#This Row],[rating]]*Sheet1__2[[#This Row],[rating_count]]</f>
        <v>32124</v>
      </c>
    </row>
    <row r="1352" spans="1:17" hidden="1" x14ac:dyDescent="0.35">
      <c r="A1352" s="1" t="s">
        <v>1357</v>
      </c>
      <c r="B1352" s="1" t="s">
        <v>2556</v>
      </c>
      <c r="C1352" s="1" t="s">
        <v>1428</v>
      </c>
      <c r="D1352" s="1" t="s">
        <v>1521</v>
      </c>
      <c r="E1352" s="1" t="s">
        <v>1522</v>
      </c>
      <c r="F1352" s="1" t="s">
        <v>1548</v>
      </c>
      <c r="G1352" s="4">
        <v>2863</v>
      </c>
      <c r="H1352" s="5" t="str">
        <f>IF(Sheet1__2[[#This Row],[discounted_price]]&lt;200,"&lt;₹200",IF(OR(Sheet1__2[[#This Row],[discounted_price]]=200,Sheet1__2[[#This Row],[discounted_price]]&lt;=500),"₹200-₹500","&gt;₹500"))</f>
        <v>&gt;₹500</v>
      </c>
      <c r="I1352" s="4">
        <v>3690</v>
      </c>
      <c r="J1352" s="3">
        <v>0.22</v>
      </c>
      <c r="K1352" s="1" t="str">
        <f>IF(Sheet1__2[[#This Row],[discount_percentage]]&gt;=50%,"50% or More","&lt;50%")</f>
        <v>&lt;50%</v>
      </c>
      <c r="M1352" s="1">
        <v>4.3</v>
      </c>
      <c r="N1352" s="2">
        <f>Sheet1__2[[#This Row],[actual_price]]*Sheet1__2[[#This Row],[rating_count]]</f>
        <v>25782030</v>
      </c>
      <c r="O1352" s="1">
        <v>6987</v>
      </c>
      <c r="P1352" s="1" t="str">
        <f>IF(Sheet1__2[[#This Row],[rating_count]]&lt;1000,"Under 1000","1000 or more")</f>
        <v>1000 or more</v>
      </c>
      <c r="Q1352" s="11">
        <f>Sheet1__2[[#This Row],[rating]]*Sheet1__2[[#This Row],[rating_count]]</f>
        <v>30044.1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18C3-BE29-4294-92C6-8F08C759C643}">
  <dimension ref="A1"/>
  <sheetViews>
    <sheetView showGridLines="0" tabSelected="1" zoomScale="36" zoomScaleNormal="36" workbookViewId="0">
      <selection activeCell="M16" sqref="M16"/>
    </sheetView>
  </sheetViews>
  <sheetFormatPr defaultRowHeight="16" x14ac:dyDescent="0.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G A A B Q S w M E F A A C A A g A p x 3 k W k B F 0 h i l A A A A 9 g A A A B I A H A B D b 2 5 m a W c v U G F j a 2 F n Z S 5 4 b W w g o h g A K K A U A A A A A A A A A A A A A A A A A A A A A A A A A A A A h Y + x D o I w G I R f h X S n L W U h 5 K c O D i 5 i T E y M a w M V G u H H 0 G J 5 N w c f y V c Q o 6 i b 4 9 1 9 l 9 z d r z d Y j G 0 T X H R v T Y c Z i S g n g c a i K w 1 W G R n c M U z I Q s J W F S d V 6 W C C 0 a a j N R m p n T u n j H n v q Y 9 p 1 1 d M c B 6 x Q 7 7 e F b V u V W j Q O o W F J p 9 W + b 9 F J O x f Y 6 S g U S x o L B L K g c 0 m 5 A a / g J j 2 P t M f E 5 Z D 4 4 Z e S 4 3 h Z g V s l s D e H + Q D U E s D B B Q A A g A I A K c d 5 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H e R a v V l e L + c D A A D H F w A A E w A c A E Z v c m 1 1 b G F z L 1 N l Y 3 R p b 2 4 x L m 0 g o h g A K K A U A A A A A A A A A A A A A A A A A A A A A A A A A A A A 7 Z j f b 9 s 2 E M f f A + R / I N Q X G R C M 8 U e S d k U e M r v D i m H Z D w X o Q x I Y s s Q 5 W i T S o K g 0 X u b / f d S P J J J P 8 h V Y W 6 T A / G L r j j p + + O X d U X I h Y 5 t q R c L m m 7 4 9 P D g 8 K G 4 i I x M S 3 k h p K T k l m b S H B 8 R 9 Q l 2 a W D r L u / t Y Z t M P 2 t w u t b 7 1 f 0 w z O Z 1 p Z a W y h e / N v r 8 K 5 a p U J N F x m T v b 1 T w 8 I 7 8 Z / Z e b p f q 9 O H / 3 4 e o s j / 5 2 M 8 d R I U l h y 2 S z U P L j 9 D 4 r 7 r 1 J Q F S Z Z Q G x p p S T o J 2 8 x l n U X w 6 h Y X m 4 f G 9 l f u o 1 T i / 4 O V V J e + V d b y / n k Y 2 u 2 / t f e Y 4 g 1 9 a t 7 C c Z J d I U n g t z E S 0 d e + t p 7 X 5 3 q o B c t t 6 z L A v j K I t M c V p x X U + e A s 9 u I r V y c S 8 2 a / k c 9 M J E q v h T m 3 y m s z J X l b P w B y i C h w d v b X R S x n a R J p 5 b t R t J r L y 3 2 4 A 8 u 1 S U S + C M I y t X 2 m y A I 0 m L W J d u R 5 L F 2 q T x 0 5 2 q z J f S 1 E O i 2 J Z R N u p + j L B Y S y e 0 s t F q a J S J b K p W o 4 5 F H c K 5 3 y t 7 L K a V B s 3 c S 1 2 6 y M 3 S A H x Z S D M k R W 0 f 1 M H I u 1 R + H L q n 9 d j U Z q O 3 x U 3 q A n e a r x Z Z q m 5 7 j u 3 z v v 8 h c 3 3 n d v J X e y M N a b a 5 k 1 W h z F z C t 2 Z / J 0 2 C n U 3 f 3 e f u 1 g 7 t 5 u 7 2 j e z X 8 w b 1 d 6 S z i n C d p b a l J 8 s N m c s s z V M r T W c l 1 Z B m h D + 2 7 D 5 y f Y e L 0 d x 6 4 Y T 7 Y f M U 2 P f + c U N + L 1 0 Z h H Z T 9 Y 7 i b t J N 5 y n t h p u y 3 h X v X Y n e 1 V F 3 Y V 2 9 K V q X 4 z J U B d o j G 6 7 B G n P E x c d d Y t x 1 h C U e S L n G M Z x y t M q 5 Y a U e 4 8 1 L J 0 I 1 p B N y n h Y u b 2 L r w 2 m 7 7 c k l 8 X Z y e J C q P T G 7 p 8 u r t m c T n 0 2 8 F 3 P I d K m a / u + N n D U 1 9 2 c 6 b w Z m / T a O n a 9 R D S / 4 J P s v T b R / G I D 2 j / R P M t w / u 0 G a H t q z M G D h w C K A 5 Q h Y j o H l B F h e A 8 s b Y K H f Q R O k p h C b Q m 4 K w S k k p x C d Q n Y K 4 S m k Z 5 C e D W g O 6 R m k Z 5 C e Q X o G 6 R m k Z 5 C e Q X o O 6 T m k 5 w M p A + k 5 p O e Q n k N 6 D u k 5 p O e Q X k B 6 A e k F p B c D G Q / p B a Q X k F 6 c f K m n D V D H 4 7 1 5 o M + C C t / j h v 0 W 1 P 4 e 9 / F + 9 8 l + 9 + v 9 7 j f 7 3 X X z 2 O d H d K O I c B R R j i L S U U Q 7 i o h H E f U o I h 9 F 9 G O I f g z L O 0 Q / h u j H E P 0 Y o h 9 D 9 G O I f g z R j y H 6 c U Q / j u j H s c J F 9 O O I f h z R j y P 6 c U Q / j u j H E f 0 E o p 9 A 9 B O I f g L r f I h + A t F P I P q J v n 6 f 5 e 3 t / 6 P / 5 R z 9 3 + S j 9 F d / / B 1 4 B v / C T 8 S f / L r Q q c h f p F k N F e R M 5 8 t U d S o S / A P y C e 9 c 2 6 A N Y x 7 j Y a 9 z 5 1 r J S V C 9 s t d x z l 0 c r / f f y g 7 v 2 3 8 B U E s B A i 0 A F A A C A A g A p x 3 k W k B F 0 h i l A A A A 9 g A A A B I A A A A A A A A A A A A A A A A A A A A A A E N v b m Z p Z y 9 Q Y W N r Y W d l L n h t b F B L A Q I t A B Q A A g A I A K c d 5 F o P y u m r p A A A A O k A A A A T A A A A A A A A A A A A A A A A A P E A A A B b Q 2 9 u d G V u d F 9 U e X B l c 1 0 u e G 1 s U E s B A i 0 A F A A C A A g A p x 3 k W r 1 Z X i / n A w A A x x c A A B M A A A A A A A A A A A A A A A A A 4 g E A A E Z v c m 1 1 b G F z L 1 N l Y 3 R p b 2 4 x L m 1 Q S w U G A A A A A A M A A w D C A A A A F g 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y M A A A A A A A A x I 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Y m U 0 Y z A w M D c t M D Z l N y 0 0 M j h m L W E y Y j E t Z m E 0 N j R i Y z B m M j Q 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A i I C 8 + P E V u d H J 5 I F R 5 c G U 9 I k Z p b G x F c n J v c k N v Z G U i I F Z h b H V l P S J z V W 5 r b m 9 3 b i I g L z 4 8 R W 5 0 c n k g V H l w Z T 0 i R m l s b E V y c m 9 y Q 2 9 1 b n Q i I F Z h b H V l P S J s M C I g L z 4 8 R W 5 0 c n k g V H l w Z T 0 i R m l s b E x h c 3 R V c G R h d G V k I i B W Y W x 1 Z T 0 i Z D I w M j U t M D c t M D N U M j A 6 M j Y 6 N D Q u N j c 2 O D A w M 1 o i I C 8 + P E V u d H J 5 I F R 5 c G U 9 I k Z p b G x D b 2 x 1 b W 5 U e X B l c y I g V m F s d W U 9 I n N C Z 1 l H Q m d Z R 0 J R V U Z C U U 0 9 I i A v P j x F b n R y e S B U e X B l P S J B Z G R l Z F R v R G F 0 Y U 1 v Z G V s I i B W Y W x 1 Z T 0 i b D A i I C 8 + P E V u d H J 5 I F R 5 c G U 9 I k Z p b G x D b 2 x 1 b W 5 O Y W 1 l c y I g V m F s d W U 9 I n N b J n F 1 b 3 Q 7 c H J v Z H V j d F 9 p Z C Z x d W 9 0 O y w m c X V v d D t w c m 9 k d W N 0 X 2 5 h b W U m c X V v d D s s J n F 1 b 3 Q 7 Y 2 F 0 Z W d v c n k u M S Z x d W 9 0 O y w m c X V v d D t j Y X R l Z 2 9 y e S 4 y J n F 1 b 3 Q 7 L C Z x d W 9 0 O 2 N h d G V n b 3 J 5 L j M m c X V v d D s s J n F 1 b 3 Q 7 Y 2 F 0 Z W d v c n k u N C Z x d W 9 0 O y w m c X V v d D t k a X N j b 3 V u d G V k X 3 B y a W N l J n F 1 b 3 Q 7 L C Z x d W 9 0 O 2 F j d H V h b F 9 w c m l j Z S Z x d W 9 0 O y w m c X V v d D t k a X N j b 3 V u d F 9 w Z X J j Z W 5 0 Y W d l J n F 1 b 3 Q 7 L C Z x d W 9 0 O 3 J h d G l u Z y Z x d W 9 0 O y w m c X V v d D t y Y X R p b m d f Y 2 9 1 b n Q m c X V v d D t d I i A v P j x F b n R y e S B U e X B l P S J G a W x s U 3 R h d H V z I i B W Y W x 1 Z T 0 i c 1 d h a X R p b m d G b 3 J F e G N l b F J l Z n J l c 2 g i I C 8 + P E V u d H J 5 I F R 5 c G U 9 I l J l b G F 0 a W 9 u c 2 h p c E l u Z m 9 D b 2 5 0 Y W l u Z X I i I F Z h b H V l P S J z e y Z x d W 9 0 O 2 N v b H V t b k N v d W 5 0 J n F 1 b 3 Q 7 O j E x L C Z x d W 9 0 O 2 t l e U N v b H V t b k 5 h b W V z J n F 1 b 3 Q 7 O l t d L C Z x d W 9 0 O 3 F 1 Z X J 5 U m V s Y X R p b 2 5 z a G l w c y Z x d W 9 0 O z p b X S w m c X V v d D t j b 2 x 1 b W 5 J Z G V u d G l 0 a W V z J n F 1 b 3 Q 7 O l s m c X V v d D t T Z W N 0 a W 9 u M S 9 T a G V l d D E v Q X V 0 b 1 J l b W 9 2 Z W R D b 2 x 1 b W 5 z M S 5 7 c H J v Z H V j d F 9 p Z C w w f S Z x d W 9 0 O y w m c X V v d D t T Z W N 0 a W 9 u M S 9 T a G V l d D E v Q X V 0 b 1 J l b W 9 2 Z W R D b 2 x 1 b W 5 z M S 5 7 c H J v Z H V j d F 9 u Y W 1 l L D F 9 J n F 1 b 3 Q 7 L C Z x d W 9 0 O 1 N l Y 3 R p b 2 4 x L 1 N o Z W V 0 M S 9 B d X R v U m V t b 3 Z l Z E N v b H V t b n M x L n t j Y X R l Z 2 9 y e S 4 x L D J 9 J n F 1 b 3 Q 7 L C Z x d W 9 0 O 1 N l Y 3 R p b 2 4 x L 1 N o Z W V 0 M S 9 B d X R v U m V t b 3 Z l Z E N v b H V t b n M x L n t j Y X R l Z 2 9 y e S 4 y L D N 9 J n F 1 b 3 Q 7 L C Z x d W 9 0 O 1 N l Y 3 R p b 2 4 x L 1 N o Z W V 0 M S 9 B d X R v U m V t b 3 Z l Z E N v b H V t b n M x L n t j Y X R l Z 2 9 y e S 4 z L D R 9 J n F 1 b 3 Q 7 L C Z x d W 9 0 O 1 N l Y 3 R p b 2 4 x L 1 N o Z W V 0 M S 9 B d X R v U m V t b 3 Z l Z E N v b H V t b n M x L n t j Y X R l Z 2 9 y e S 4 0 L D V 9 J n F 1 b 3 Q 7 L C Z x d W 9 0 O 1 N l Y 3 R p b 2 4 x L 1 N o Z W V 0 M S 9 B d X R v U m V t b 3 Z l Z E N v b H V t b n M x L n t k a X N j b 3 V u d G V k X 3 B y a W N l L D Z 9 J n F 1 b 3 Q 7 L C Z x d W 9 0 O 1 N l Y 3 R p b 2 4 x L 1 N o Z W V 0 M S 9 B d X R v U m V t b 3 Z l Z E N v b H V t b n M x L n t h Y 3 R 1 Y W x f c H J p Y 2 U s N 3 0 m c X V v d D s s J n F 1 b 3 Q 7 U 2 V j d G l v b j E v U 2 h l Z X Q x L 0 F 1 d G 9 S Z W 1 v d m V k Q 2 9 s d W 1 u c z E u e 2 R p c 2 N v d W 5 0 X 3 B l c m N l b n R h Z 2 U s O H 0 m c X V v d D s s J n F 1 b 3 Q 7 U 2 V j d G l v b j E v U 2 h l Z X Q x L 0 F 1 d G 9 S Z W 1 v d m V k Q 2 9 s d W 1 u c z E u e 3 J h d G l u Z y w 5 f S Z x d W 9 0 O y w m c X V v d D t T Z W N 0 a W 9 u M S 9 T a G V l d D E v Q X V 0 b 1 J l b W 9 2 Z W R D b 2 x 1 b W 5 z M S 5 7 c m F 0 a W 5 n X 2 N v d W 5 0 L D E w f S Z x d W 9 0 O 1 0 s J n F 1 b 3 Q 7 Q 2 9 s d W 1 u Q 2 9 1 b n Q m c X V v d D s 6 M T E s J n F 1 b 3 Q 7 S 2 V 5 Q 2 9 s d W 1 u T m F t Z X M m c X V v d D s 6 W 1 0 s J n F 1 b 3 Q 7 Q 2 9 s d W 1 u S W R l b n R p d G l l c y Z x d W 9 0 O z p b J n F 1 b 3 Q 7 U 2 V j d G l v b j E v U 2 h l Z X Q x L 0 F 1 d G 9 S Z W 1 v d m V k Q 2 9 s d W 1 u c z E u e 3 B y b 2 R 1 Y 3 R f a W Q s M H 0 m c X V v d D s s J n F 1 b 3 Q 7 U 2 V j d G l v b j E v U 2 h l Z X Q x L 0 F 1 d G 9 S Z W 1 v d m V k Q 2 9 s d W 1 u c z E u e 3 B y b 2 R 1 Y 3 R f b m F t Z S w x f S Z x d W 9 0 O y w m c X V v d D t T Z W N 0 a W 9 u M S 9 T a G V l d D E v Q X V 0 b 1 J l b W 9 2 Z W R D b 2 x 1 b W 5 z M S 5 7 Y 2 F 0 Z W d v c n k u M S w y f S Z x d W 9 0 O y w m c X V v d D t T Z W N 0 a W 9 u M S 9 T a G V l d D E v Q X V 0 b 1 J l b W 9 2 Z W R D b 2 x 1 b W 5 z M S 5 7 Y 2 F 0 Z W d v c n k u M i w z f S Z x d W 9 0 O y w m c X V v d D t T Z W N 0 a W 9 u M S 9 T a G V l d D E v Q X V 0 b 1 J l b W 9 2 Z W R D b 2 x 1 b W 5 z M S 5 7 Y 2 F 0 Z W d v c n k u M y w 0 f S Z x d W 9 0 O y w m c X V v d D t T Z W N 0 a W 9 u M S 9 T a G V l d D E v Q X V 0 b 1 J l b W 9 2 Z W R D b 2 x 1 b W 5 z M S 5 7 Y 2 F 0 Z W d v c n k u N C w 1 f S Z x d W 9 0 O y w m c X V v d D t T Z W N 0 a W 9 u M S 9 T a G V l d D E v Q X V 0 b 1 J l b W 9 2 Z W R D b 2 x 1 b W 5 z M S 5 7 Z G l z Y 2 9 1 b n R l Z F 9 w c m l j Z S w 2 f S Z x d W 9 0 O y w m c X V v d D t T Z W N 0 a W 9 u M S 9 T a G V l d D E v Q X V 0 b 1 J l b W 9 2 Z W R D b 2 x 1 b W 5 z M S 5 7 Y W N 0 d W F s X 3 B y a W N l L D d 9 J n F 1 b 3 Q 7 L C Z x d W 9 0 O 1 N l Y 3 R p b 2 4 x L 1 N o Z W V 0 M S 9 B d X R v U m V t b 3 Z l Z E N v b H V t b n M x L n t k a X N j b 3 V u d F 9 w Z X J j Z W 5 0 Y W d l L D h 9 J n F 1 b 3 Q 7 L C Z x d W 9 0 O 1 N l Y 3 R p b 2 4 x L 1 N o Z W V 0 M S 9 B d X R v U m V t b 3 Z l Z E N v b H V t b n M x L n t y Y X R p b m c s O X 0 m c X V v d D s s J n F 1 b 3 Q 7 U 2 V j d G l v b j E v U 2 h l Z X Q x L 0 F 1 d G 9 S Z W 1 v d m V k Q 2 9 s d W 1 u c z E u e 3 J h d G l u Z 1 9 j b 3 V u d C w x M 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1 v d m V k J T I w T 3 R o Z X I l M j B D b 2 x 1 b W 5 z P C 9 J d G V t U G F 0 a D 4 8 L 0 l 0 Z W 1 M b 2 N h d G l v b j 4 8 U 3 R h Y m x l R W 5 0 c m l l c y A v P j w v S X R l b T 4 8 S X R l b T 4 8 S X R l b U x v Y 2 F 0 a W 9 u P j x J d G V t V H l w Z T 5 G b 3 J t d W x h P C 9 J d G V t V H l w Z T 4 8 S X R l b V B h d G g + U 2 V j d G l v b j E v U 2 h l Z X Q x L 1 N w b G l 0 J T I w Q 2 9 s d W 1 u J T I w Y n k l M j B E Z W x p b W l 0 Z X I 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1 J l b W 9 2 Z W Q l M j B D b 2 x 1 b W 5 z P C 9 J d G V t U G F 0 a D 4 8 L 0 l 0 Z W 1 M b 2 N h d G l v b j 4 8 U 3 R h Y m x l R W 5 0 c m l l c y A v P j w v S X R l b T 4 8 S X R l b T 4 8 S X R l b U x v Y 2 F 0 a W 9 u P j x J d G V t V H l w Z T 5 G b 3 J t d W x h P C 9 J d G V t V H l w Z T 4 8 S X R l b V B h d G g + U 2 V j d G l v b j E v U 2 h l Z X Q x L 1 J l b W 9 2 Z W Q l M j B E d X B s a W N h d G V z 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l F 1 Z X J 5 S U Q i I F Z h b H V l P S J z N W M 2 M z h j N m Q t Z j g y M i 0 0 Z j J k L T h m Z G U t N j N k Y j h k Z D U 5 Y T h k 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U 2 h l Z X Q x X 1 8 y I i A v P j x F b n R y e S B U e X B l P S J G a W x s Z W R D b 2 1 w b G V 0 Z V J l c 3 V s d F R v V 2 9 y a 3 N o Z W V 0 I i B W Y W x 1 Z T 0 i b D E i I C 8 + P E V u d H J 5 I F R 5 c G U 9 I k Z p b G x D b 2 x 1 b W 5 U e X B l c y I g V m F s d W U 9 I n N C Z 1 l H Q m d Z R 0 J R V U Z C U U 0 9 I i A v P j x F b n R y e S B U e X B l P S J G a W x s T G F z d F V w Z G F 0 Z W Q i I F Z h b H V l P S J k M j A y N S 0 w N y 0 w M 1 Q y M D o y N j o 0 N C 4 x N T Q 1 M z c 0 W i I g L z 4 8 R W 5 0 c n k g V H l w Z T 0 i R m l s b E V y c m 9 y Q 2 9 1 b n Q i I F Z h b H V l P S J s M C I g L z 4 8 R W 5 0 c n k g V H l w Z T 0 i R m l s b E V y c m 9 y Q 2 9 k Z S I g V m F s d W U 9 I n N V b m t u b 3 d u I i A v P j x F b n R y e S B U e X B l P S J G a W x s Q 2 9 1 b n Q i I F Z h b H V l P S J s M C I g L z 4 8 R W 5 0 c n k g V H l w Z T 0 i Q W R k Z W R U b 0 R h d G F N b 2 R l b C I g V m F s d W U 9 I m w w I i A v P j x F b n R y e S B U e X B l P S J G a W x s Q 2 9 s d W 1 u T m F t Z X M i I F Z h b H V l P S J z W y Z x d W 9 0 O 3 B y b 2 R 1 Y 3 R f a W Q m c X V v d D s s J n F 1 b 3 Q 7 U H J v Z H V j d F 9 O Y W 1 l J n F 1 b 3 Q 7 L C Z x d W 9 0 O 2 N h d G V n b 3 J 5 L j E m c X V v d D s s J n F 1 b 3 Q 7 Y 2 F 0 Z W d v c n k u M i Z x d W 9 0 O y w m c X V v d D t j Y X R l Z 2 9 y e S 4 z J n F 1 b 3 Q 7 L C Z x d W 9 0 O 2 N h d G V n b 3 J 5 L j Q m c X V v d D s s J n F 1 b 3 Q 7 Z G l z Y 2 9 1 b n R l Z F 9 w c m l j Z S Z x d W 9 0 O y w m c X V v d D t h Y 3 R 1 Y W x f c H J p Y 2 U m c X V v d D s s J n F 1 b 3 Q 7 Z G l z Y 2 9 1 b n R f c G V y Y 2 V u d G F n Z S Z x d W 9 0 O y w m c X V v d D t y Y X R p b m c m c X V v d D s s J n F 1 b 3 Q 7 c m F 0 a W 5 n X 2 N v d W 5 0 J n F 1 b 3 Q 7 X S I g L z 4 8 R W 5 0 c n k g V H l w Z T 0 i R m l s b F N 0 Y X R 1 c y I g V m F s d W U 9 I n N X Y W l 0 a W 5 n R m 9 y R X h j Z W x S Z W Z y Z X N o I i A v P j x F b n R y e S B U e X B l P S J S Z W x h d G l v b n N o a X B J b m Z v Q 2 9 u d G F p b m V y I i B W Y W x 1 Z T 0 i c 3 s m c X V v d D t j b 2 x 1 b W 5 D b 3 V u d C Z x d W 9 0 O z o x M S w m c X V v d D t r Z X l D b 2 x 1 b W 5 O Y W 1 l c y Z x d W 9 0 O z p b X S w m c X V v d D t x d W V y e V J l b G F 0 a W 9 u c 2 h p c H M m c X V v d D s 6 W 1 0 s J n F 1 b 3 Q 7 Y 2 9 s d W 1 u S W R l b n R p d G l l c y Z x d W 9 0 O z p b J n F 1 b 3 Q 7 U 2 V j d G l v b j E v U 2 h l Z X Q x I C g y K S 9 B d X R v U m V t b 3 Z l Z E N v b H V t b n M x L n t w c m 9 k d W N 0 X 2 l k L D B 9 J n F 1 b 3 Q 7 L C Z x d W 9 0 O 1 N l Y 3 R p b 2 4 x L 1 N o Z W V 0 M S A o M i k v Q X V 0 b 1 J l b W 9 2 Z W R D b 2 x 1 b W 5 z M S 5 7 U H J v Z H V j d F 9 O Y W 1 l L D F 9 J n F 1 b 3 Q 7 L C Z x d W 9 0 O 1 N l Y 3 R p b 2 4 x L 1 N o Z W V 0 M S A o M i k v Q X V 0 b 1 J l b W 9 2 Z W R D b 2 x 1 b W 5 z M S 5 7 Y 2 F 0 Z W d v c n k u M S w y f S Z x d W 9 0 O y w m c X V v d D t T Z W N 0 a W 9 u M S 9 T a G V l d D E g K D I p L 0 F 1 d G 9 S Z W 1 v d m V k Q 2 9 s d W 1 u c z E u e 2 N h d G V n b 3 J 5 L j I s M 3 0 m c X V v d D s s J n F 1 b 3 Q 7 U 2 V j d G l v b j E v U 2 h l Z X Q x I C g y K S 9 B d X R v U m V t b 3 Z l Z E N v b H V t b n M x L n t j Y X R l Z 2 9 y e S 4 z L D R 9 J n F 1 b 3 Q 7 L C Z x d W 9 0 O 1 N l Y 3 R p b 2 4 x L 1 N o Z W V 0 M S A o M i k v Q X V 0 b 1 J l b W 9 2 Z W R D b 2 x 1 b W 5 z M S 5 7 Y 2 F 0 Z W d v c n k u N C w 1 f S Z x d W 9 0 O y w m c X V v d D t T Z W N 0 a W 9 u M S 9 T a G V l d D E g K D I p L 0 F 1 d G 9 S Z W 1 v d m V k Q 2 9 s d W 1 u c z E u e 2 R p c 2 N v d W 5 0 Z W R f c H J p Y 2 U s N n 0 m c X V v d D s s J n F 1 b 3 Q 7 U 2 V j d G l v b j E v U 2 h l Z X Q x I C g y K S 9 B d X R v U m V t b 3 Z l Z E N v b H V t b n M x L n t h Y 3 R 1 Y W x f c H J p Y 2 U s N 3 0 m c X V v d D s s J n F 1 b 3 Q 7 U 2 V j d G l v b j E v U 2 h l Z X Q x I C g y K S 9 B d X R v U m V t b 3 Z l Z E N v b H V t b n M x L n t k a X N j b 3 V u d F 9 w Z X J j Z W 5 0 Y W d l L D h 9 J n F 1 b 3 Q 7 L C Z x d W 9 0 O 1 N l Y 3 R p b 2 4 x L 1 N o Z W V 0 M S A o M i k v Q X V 0 b 1 J l b W 9 2 Z W R D b 2 x 1 b W 5 z M S 5 7 c m F 0 a W 5 n L D l 9 J n F 1 b 3 Q 7 L C Z x d W 9 0 O 1 N l Y 3 R p b 2 4 x L 1 N o Z W V 0 M S A o M i k v Q X V 0 b 1 J l b W 9 2 Z W R D b 2 x 1 b W 5 z M S 5 7 c m F 0 a W 5 n X 2 N v d W 5 0 L D E w f S Z x d W 9 0 O 1 0 s J n F 1 b 3 Q 7 Q 2 9 s d W 1 u Q 2 9 1 b n Q m c X V v d D s 6 M T E s J n F 1 b 3 Q 7 S 2 V 5 Q 2 9 s d W 1 u T m F t Z X M m c X V v d D s 6 W 1 0 s J n F 1 b 3 Q 7 Q 2 9 s d W 1 u S W R l b n R p d G l l c y Z x d W 9 0 O z p b J n F 1 b 3 Q 7 U 2 V j d G l v b j E v U 2 h l Z X Q x I C g y K S 9 B d X R v U m V t b 3 Z l Z E N v b H V t b n M x L n t w c m 9 k d W N 0 X 2 l k L D B 9 J n F 1 b 3 Q 7 L C Z x d W 9 0 O 1 N l Y 3 R p b 2 4 x L 1 N o Z W V 0 M S A o M i k v Q X V 0 b 1 J l b W 9 2 Z W R D b 2 x 1 b W 5 z M S 5 7 U H J v Z H V j d F 9 O Y W 1 l L D F 9 J n F 1 b 3 Q 7 L C Z x d W 9 0 O 1 N l Y 3 R p b 2 4 x L 1 N o Z W V 0 M S A o M i k v Q X V 0 b 1 J l b W 9 2 Z W R D b 2 x 1 b W 5 z M S 5 7 Y 2 F 0 Z W d v c n k u M S w y f S Z x d W 9 0 O y w m c X V v d D t T Z W N 0 a W 9 u M S 9 T a G V l d D E g K D I p L 0 F 1 d G 9 S Z W 1 v d m V k Q 2 9 s d W 1 u c z E u e 2 N h d G V n b 3 J 5 L j I s M 3 0 m c X V v d D s s J n F 1 b 3 Q 7 U 2 V j d G l v b j E v U 2 h l Z X Q x I C g y K S 9 B d X R v U m V t b 3 Z l Z E N v b H V t b n M x L n t j Y X R l Z 2 9 y e S 4 z L D R 9 J n F 1 b 3 Q 7 L C Z x d W 9 0 O 1 N l Y 3 R p b 2 4 x L 1 N o Z W V 0 M S A o M i k v Q X V 0 b 1 J l b W 9 2 Z W R D b 2 x 1 b W 5 z M S 5 7 Y 2 F 0 Z W d v c n k u N C w 1 f S Z x d W 9 0 O y w m c X V v d D t T Z W N 0 a W 9 u M S 9 T a G V l d D E g K D I p L 0 F 1 d G 9 S Z W 1 v d m V k Q 2 9 s d W 1 u c z E u e 2 R p c 2 N v d W 5 0 Z W R f c H J p Y 2 U s N n 0 m c X V v d D s s J n F 1 b 3 Q 7 U 2 V j d G l v b j E v U 2 h l Z X Q x I C g y K S 9 B d X R v U m V t b 3 Z l Z E N v b H V t b n M x L n t h Y 3 R 1 Y W x f c H J p Y 2 U s N 3 0 m c X V v d D s s J n F 1 b 3 Q 7 U 2 V j d G l v b j E v U 2 h l Z X Q x I C g y K S 9 B d X R v U m V t b 3 Z l Z E N v b H V t b n M x L n t k a X N j b 3 V u d F 9 w Z X J j Z W 5 0 Y W d l L D h 9 J n F 1 b 3 Q 7 L C Z x d W 9 0 O 1 N l Y 3 R p b 2 4 x L 1 N o Z W V 0 M S A o M i k v Q X V 0 b 1 J l b W 9 2 Z W R D b 2 x 1 b W 5 z M S 5 7 c m F 0 a W 5 n L D l 9 J n F 1 b 3 Q 7 L C Z x d W 9 0 O 1 N l Y 3 R p b 2 4 x L 1 N o Z W V 0 M S A o M i k v Q X V 0 b 1 J l b W 9 2 Z W R D b 2 x 1 b W 5 z M S 5 7 c m F 0 a W 5 n X 2 N v d W 5 0 L D E w 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E l M j A o M i l 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I p L 1 N w b G l 0 J T I w Q 2 9 s d W 1 u J T I w Y n k l M j B E Z W x p b W l 0 Z X I 8 L 0 l 0 Z W 1 Q Y X R o P j w v S X R l b U x v Y 2 F 0 a W 9 u P j x T d G F i b G V F b n R y a W V z I C 8 + P C 9 J d G V t P j x J d G V t P j x J d G V t T G 9 j Y X R p b 2 4 + P E l 0 Z W 1 U e X B l P k Z v c m 1 1 b G E 8 L 0 l 0 Z W 1 U e X B l P j x J d G V t U G F 0 a D 5 T Z W N 0 a W 9 u M S 9 T a G V l d D E l M j A o M i k v Q 2 h h b m d l Z C U y M F R 5 c G U x P C 9 J d G V t U G F 0 a D 4 8 L 0 l 0 Z W 1 M b 2 N h d G l v b j 4 8 U 3 R h Y m x l R W 5 0 c m l l c y A v P j w v S X R l b T 4 8 S X R l b T 4 8 S X R l b U x v Y 2 F 0 a W 9 u P j x J d G V t V H l w Z T 5 G b 3 J t d W x h P C 9 J d G V t V H l w Z T 4 8 S X R l b V B h d G g + U 2 V j d G l v b j E v U 2 h l Z X Q x J T I w K D I p L 1 J l b W 9 2 Z W Q l M j B D b 2 x 1 b W 5 z P C 9 J d G V t U G F 0 a D 4 8 L 0 l 0 Z W 1 M b 2 N h d G l v b j 4 8 U 3 R h Y m x l R W 5 0 c m l l c y A v P j w v S X R l b T 4 8 S X R l b T 4 8 S X R l b U x v Y 2 F 0 a W 9 u P j x J d G V t V H l w Z T 5 G b 3 J t d W x h P C 9 J d G V t V H l w Z T 4 8 S X R l b V B h d G g + U 2 V j d G l v b j E v U 2 h l Z X Q x J T I w K D I p L 0 1 l c m d l Z C U y M E N v b H V t b n M 8 L 0 l 0 Z W 1 Q Y X R o P j w v S X R l b U x v Y 2 F 0 a W 9 u P j x T d G F i b G V F b n R y a W V z I C 8 + P C 9 J d G V t P j w v S X R l b X M + P C 9 M b 2 N h b F B h Y 2 t h Z 2 V N Z X R h Z G F 0 Y U Z p b G U + F g A A A F B L B Q Y A A A A A A A A A A A A A A A A A A A A A A A A m A Q A A A Q A A A N C M n d 8 B F d E R j H o A w E / C l + s B A A A A B h x H T 9 W 6 f k 6 f 6 X 8 v e T D Y 1 g A A A A A C A A A A A A A Q Z g A A A A E A A C A A A A D Q r L x 0 q d a 0 Z 5 3 G 2 7 V O v g x b l A u n W O Y P 7 A N L F N N L g b X s M Q A A A A A O g A A A A A I A A C A A A A D 1 / C i R a 7 / F + 0 1 4 y Q G E g u W R 7 C 2 W H u z P Y E f d k D 9 Q Q R R c 2 l A A A A C z U 8 Z u p u u n 6 N t w c c M m + b e H V z G s / m A C 7 + K x N / I 1 G Y s l + C a N 8 C j Y G e O k B V 9 3 W r O M X N o 1 z S r b + Q + i C z g O W t S D Y 8 0 O I L t N j 6 a 1 m i x I 8 I + M h n W s M k A A A A C X j A F F H t u z W O a I w e b + E h Z a 4 j F m S 3 d h Z i d g w 1 o w w H 2 z 1 M h 3 K S u Z E s 8 / n w O C f e e n E u P u x x 0 v P 9 T r 1 C l u l z l W Z b Y 3 < / D a t a M a s h u p > 
</file>

<file path=customXml/itemProps1.xml><?xml version="1.0" encoding="utf-8"?>
<ds:datastoreItem xmlns:ds="http://schemas.openxmlformats.org/officeDocument/2006/customXml" ds:itemID="{3DFAD68C-2D01-4EA1-8373-CAF3160118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Cleaned Datasets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sola ogunbayo</cp:lastModifiedBy>
  <dcterms:created xsi:type="dcterms:W3CDTF">2025-05-26T18:46:29Z</dcterms:created>
  <dcterms:modified xsi:type="dcterms:W3CDTF">2025-07-04T02:45:26Z</dcterms:modified>
</cp:coreProperties>
</file>