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IG 2026\130. Comité de Seguridad y Salud Ocupacional\2. REGISTRO\"/>
    </mc:Choice>
  </mc:AlternateContent>
  <xr:revisionPtr revIDLastSave="0" documentId="13_ncr:1_{1BB7020E-F664-4A50-972C-95FD7F035397}" xr6:coauthVersionLast="45" xr6:coauthVersionMax="47" xr10:uidLastSave="{00000000-0000-0000-0000-000000000000}"/>
  <bookViews>
    <workbookView xWindow="-120" yWindow="-120" windowWidth="20730" windowHeight="11160" tabRatio="308" xr2:uid="{00000000-000D-0000-FFFF-FFFF00000000}"/>
  </bookViews>
  <sheets>
    <sheet name="Acuerdos del Sub Comité" sheetId="3" r:id="rId1"/>
    <sheet name="Statistics" sheetId="2" state="hidden" r:id="rId2"/>
    <sheet name="Option" sheetId="4" state="hidden" r:id="rId3"/>
    <sheet name="Seg. de Visitas Gerenciales" sheetId="1" state="hidden" r:id="rId4"/>
  </sheets>
  <definedNames>
    <definedName name="_xlnm._FilterDatabase" localSheetId="0" hidden="1">'Acuerdos del Sub Comité'!$B$5:$J$5</definedName>
    <definedName name="_xlnm._FilterDatabase" localSheetId="3" hidden="1">'Seg. de Visitas Gerenciales'!$A$4:$L$11</definedName>
    <definedName name="_xlnm._FilterDatabase" localSheetId="1" hidden="1">Statistics!$B$4:$I$27</definedName>
    <definedName name="_xlnm.Print_Area" localSheetId="0">'Acuerdos del Sub Comité'!$A$1:$J$23</definedName>
    <definedName name="_xlnm.Print_Area" localSheetId="3">'Seg. de Visitas Gerenciales'!$A$1:$L$11</definedName>
    <definedName name="_xlnm.Print_Titles" localSheetId="0">'Acuerdos del Sub Comité'!$5:$5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</calcChain>
</file>

<file path=xl/sharedStrings.xml><?xml version="1.0" encoding="utf-8"?>
<sst xmlns="http://schemas.openxmlformats.org/spreadsheetml/2006/main" count="188" uniqueCount="129">
  <si>
    <t>Responsable de ejecución</t>
  </si>
  <si>
    <t>Fecha de la Visita</t>
  </si>
  <si>
    <t>Gerente</t>
  </si>
  <si>
    <t>Area Visitada</t>
  </si>
  <si>
    <t>Acciones Acordadas</t>
  </si>
  <si>
    <t>Fecha programada</t>
  </si>
  <si>
    <t>Fecha ejecutada</t>
  </si>
  <si>
    <t>Empresa</t>
  </si>
  <si>
    <t>Oportunidades de Mejora</t>
  </si>
  <si>
    <t>Hallazgos Positivos</t>
  </si>
  <si>
    <t>Hallazgos Negativos</t>
  </si>
  <si>
    <t>Estado</t>
  </si>
  <si>
    <t>FECHA DE ACTUALIZACIÓN:</t>
  </si>
  <si>
    <t>Roberto Carrillo</t>
  </si>
  <si>
    <t>Jorge Taborga</t>
  </si>
  <si>
    <t>Cerrado</t>
  </si>
  <si>
    <t>Serpetbol</t>
  </si>
  <si>
    <t>------</t>
  </si>
  <si>
    <t>INSPECCIONADO POR</t>
  </si>
  <si>
    <t>FECHA DE INSPECCIÓN</t>
  </si>
  <si>
    <t>Yecenia Romero</t>
  </si>
  <si>
    <t>AREA INSPECCIONADA</t>
  </si>
  <si>
    <t>Almacen</t>
  </si>
  <si>
    <t>Jose Paniagua</t>
  </si>
  <si>
    <t>Taller de granallado y pintura</t>
  </si>
  <si>
    <t>Todos los frentes</t>
  </si>
  <si>
    <t>Mariana Garcia</t>
  </si>
  <si>
    <t>Km 0 Sur</t>
  </si>
  <si>
    <t>PdG</t>
  </si>
  <si>
    <t>Criogenica 5</t>
  </si>
  <si>
    <t>Taller de prefabricado</t>
  </si>
  <si>
    <t>Talleres y Almacenes</t>
  </si>
  <si>
    <t>Campamento C-6</t>
  </si>
  <si>
    <t>Taller de mantenimiento</t>
  </si>
  <si>
    <t>N°</t>
  </si>
  <si>
    <t>MES</t>
  </si>
  <si>
    <t>Taller de Piping / C-1 / Almacen</t>
  </si>
  <si>
    <t>Taller de Piping/C-1/Campamento</t>
  </si>
  <si>
    <t>Taller de Piping/C-1</t>
  </si>
  <si>
    <t>Taller de Piping/Km 0 Sur</t>
  </si>
  <si>
    <t>PdG/Almacen</t>
  </si>
  <si>
    <t>Talleres/Campamento /Oficinas</t>
  </si>
  <si>
    <t>Pre Fabricados/Mantenimiento</t>
  </si>
  <si>
    <t>N° OBS. POSITIVAS</t>
  </si>
  <si>
    <t>N° OBS. NEGATIVAS</t>
  </si>
  <si>
    <t>ABRIL - 17</t>
  </si>
  <si>
    <t>MAYO - 17</t>
  </si>
  <si>
    <t>JUNIO -17</t>
  </si>
  <si>
    <t>JULIO - 17</t>
  </si>
  <si>
    <t>AGOSTO -17</t>
  </si>
  <si>
    <t>SEPTIEMBRE - 17</t>
  </si>
  <si>
    <t>OCTUBRE -17</t>
  </si>
  <si>
    <t>NOVIEMBRE -17</t>
  </si>
  <si>
    <t>ENERO -18</t>
  </si>
  <si>
    <t>FEBRERO - 18</t>
  </si>
  <si>
    <t>MARZO - 18</t>
  </si>
  <si>
    <t>ABRIL - 18</t>
  </si>
  <si>
    <t>MAYO - 18</t>
  </si>
  <si>
    <t>JUNIO - 18</t>
  </si>
  <si>
    <t>JULIO - 18</t>
  </si>
  <si>
    <t>AGOSTO - 18</t>
  </si>
  <si>
    <t>SEPTIEMBRE - 18</t>
  </si>
  <si>
    <t>N° DE INSPECCIONES</t>
  </si>
  <si>
    <t>N° OBS. CERRADAS</t>
  </si>
  <si>
    <t>Oficinas nuevas/Km 0 Norte</t>
  </si>
  <si>
    <t>Instalaciones se observan aparentemente limpias</t>
  </si>
  <si>
    <t xml:space="preserve">Se requiere reforzar y mejorar la disposición de señales </t>
  </si>
  <si>
    <t>Se ubicó un equipo despresurizado y con inspección del mes</t>
  </si>
  <si>
    <t>Se observó una escalera que tenía pernos y tuercas en el dispositivo de apertura</t>
  </si>
  <si>
    <t>Depósitos de residuos en proceso de deterioro</t>
  </si>
  <si>
    <t>Cambio de depósitos y mejora de recipientes</t>
  </si>
  <si>
    <t xml:space="preserve">Retirar escalera inoperativa y disponer para su eliminación. Reforzar con el personal el uso de escaleras, revisión, aplicación del tipo de escaleras, etc. </t>
  </si>
  <si>
    <t xml:space="preserve">Esther Silvestre/Jhonny Aldana </t>
  </si>
  <si>
    <t>Ibeth Rojas</t>
  </si>
  <si>
    <t>No se sigue el procedimiento en el armado de andamios</t>
  </si>
  <si>
    <t xml:space="preserve">Revisar el armado de andamos para asegurar que el personal no omite la colocación de rodapies, no coloca plataforma sujetada con alambres, deja elementos sin proteger, etc. </t>
  </si>
  <si>
    <t>Se encontró en almacén cables en el suelo que pueden generar caídas</t>
  </si>
  <si>
    <t>Asegurar en lo posible que las instalaciones eléctricas provisionales se acomoden de forma aérea</t>
  </si>
  <si>
    <t>Mejorar la señalización, cartelería, conos en mal estado,etc.</t>
  </si>
  <si>
    <t>Reponer extintor observado por uno operativo y realizar verificación continua de las inspecciones de los equipos de emergencia</t>
  </si>
  <si>
    <t>Se observó a personal de soldadura sin el uso de mangas</t>
  </si>
  <si>
    <t xml:space="preserve">Reforzar el uso de mangas o casacas para los soldadores </t>
  </si>
  <si>
    <t>Cableado en área de contenedores se encuentra en una canaleta que se desprende</t>
  </si>
  <si>
    <t>Reforzar y gestionar la mejora de instalaciones eléctricas dentro de los contenedores en la plataforma</t>
  </si>
  <si>
    <t>Se observa en almacen material en pasillos</t>
  </si>
  <si>
    <t>Mejora en la disposición de material dentro del almacén, asegurar que los pasillos se encuentren liberados</t>
  </si>
  <si>
    <t>CONSOLIDADO SEGUIMIENTO A LAS VISITAS GERENCIALES - CONTRATISTAS 2019</t>
  </si>
  <si>
    <t>24/03/02/2019</t>
  </si>
  <si>
    <t>Debido a la mudanza a nuevas oficinas se requiererevisar punto estratégicos para la publicación de la política vigente</t>
  </si>
  <si>
    <t>Publicación de la política interna SPB en oficina</t>
  </si>
  <si>
    <t>Revisión de puntos estratégicos para la publicación de los planes de emergencia actualizados</t>
  </si>
  <si>
    <t>Publicación del plan de empergencia SPB</t>
  </si>
  <si>
    <t>Se requiere mejor la señalización en talleres y oficinas</t>
  </si>
  <si>
    <t>Colocación de señalización en áreas de trabajo</t>
  </si>
  <si>
    <t>Mejorar la señalización y orden el área de almacén</t>
  </si>
  <si>
    <t>Orden y limpieza en almacén y señalización de área</t>
  </si>
  <si>
    <t>Realizar el cambio de extintores observados</t>
  </si>
  <si>
    <t>Se observó extintores observados separados para cambio.</t>
  </si>
  <si>
    <t>Se onservó camilla sin protección en área de oficina</t>
  </si>
  <si>
    <t>Se observó almacenamiento de aceites y lubricantes nuevos sobre parihuelas sin protección en caso de derrame</t>
  </si>
  <si>
    <t xml:space="preserve">Disposición de estos productos en zonas adecuadas para su almacenamiento </t>
  </si>
  <si>
    <t xml:space="preserve">Revisión de equipos de emergencia (camillas) y validación de su estado </t>
  </si>
  <si>
    <t>Se observó extintores colocados directamente sobre terreno el cual contribuye a la corrosión de la base</t>
  </si>
  <si>
    <t xml:space="preserve">Colocar extintores sobre bases de apoyo </t>
  </si>
  <si>
    <t>Se observó fierros expuestos sin capuchones</t>
  </si>
  <si>
    <t>Cubrir adecuadamente los fierros que se encuentren expuestos en áreas de trabajo</t>
  </si>
  <si>
    <t>Se observo escalera usada como soporte para señalización</t>
  </si>
  <si>
    <t>Esther Silvestre/Jsamuel Serrano</t>
  </si>
  <si>
    <t>Ccori Ccoillo</t>
  </si>
  <si>
    <t>SSMA</t>
  </si>
  <si>
    <t>Colocación de extructura adecuada para señaletica</t>
  </si>
  <si>
    <t>REGISTRO DE VISITAS GERENCIALES
PROYECTO - EPC OBRAS ELECTROMECANICAS VARIAS MALVINAS</t>
  </si>
  <si>
    <r>
      <t xml:space="preserve">REGISTRO DE VISITAS GERENCIALES
</t>
    </r>
    <r>
      <rPr>
        <b/>
        <sz val="11"/>
        <color theme="0"/>
        <rFont val="Arial"/>
        <family val="2"/>
      </rPr>
      <t xml:space="preserve">PROYECTO </t>
    </r>
  </si>
  <si>
    <t>PENDIENTE EN PLAZO</t>
  </si>
  <si>
    <t>PENDIENTE FUERA DE PLAZO</t>
  </si>
  <si>
    <t>CERRADO FUERA DE PLAZO</t>
  </si>
  <si>
    <t>CERRADO EN PLAZO</t>
  </si>
  <si>
    <t>ESTADO DE ACCIÓN</t>
  </si>
  <si>
    <t>EVIDENCIA</t>
  </si>
  <si>
    <t>REUNION</t>
  </si>
  <si>
    <t>FECHA</t>
  </si>
  <si>
    <t>ACUERDOS</t>
  </si>
  <si>
    <t>SIG - SSOMAC</t>
  </si>
  <si>
    <t>Código</t>
  </si>
  <si>
    <t>N°:</t>
  </si>
  <si>
    <t>Versión:</t>
  </si>
  <si>
    <t>Fecha de act.:</t>
  </si>
  <si>
    <t>EDP-SIG-SSOMAC-RE-EA-131</t>
  </si>
  <si>
    <t>SEGUIMIENTO A LOS ACUERDOS DEL COMITÉ DE SST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</si>
</sst>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8"/>
      <color theme="0"/>
      <name val="Arial Narrow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24"/>
      <name val="Calibri"/>
      <family val="2"/>
    </font>
    <font>
      <b/>
      <sz val="48"/>
      <color theme="0"/>
      <name val="Arial"/>
      <family val="2"/>
    </font>
    <font>
      <sz val="8"/>
      <name val="Calibri"/>
      <family val="2"/>
    </font>
    <font>
      <b/>
      <sz val="26"/>
      <name val="Arial"/>
      <family val="2"/>
    </font>
    <font>
      <sz val="26"/>
      <name val="Arial"/>
      <family val="2"/>
    </font>
    <font>
      <b/>
      <sz val="48"/>
      <name val="Arial"/>
      <family val="2"/>
    </font>
    <font>
      <b/>
      <sz val="20"/>
      <name val="Arial"/>
      <family val="2"/>
    </font>
    <font>
      <b/>
      <sz val="26"/>
      <color theme="0"/>
      <name val="Arial"/>
      <family val="2"/>
    </font>
    <font>
      <b/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justify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7" fontId="7" fillId="0" borderId="18" xfId="0" applyNumberFormat="1" applyFont="1" applyBorder="1" applyAlignment="1">
      <alignment horizontal="center" vertical="center"/>
    </xf>
    <xf numFmtId="17" fontId="7" fillId="0" borderId="21" xfId="0" applyNumberFormat="1" applyFont="1" applyBorder="1" applyAlignment="1">
      <alignment horizontal="center" vertical="center"/>
    </xf>
    <xf numFmtId="17" fontId="7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7" fontId="19" fillId="0" borderId="37" xfId="0" applyNumberFormat="1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8" fillId="9" borderId="41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wrapText="1"/>
    </xf>
    <xf numFmtId="0" fontId="9" fillId="7" borderId="13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8">
    <dxf>
      <fill>
        <patternFill>
          <bgColor rgb="FF00B050"/>
        </patternFill>
      </fill>
    </dxf>
    <dxf>
      <fill>
        <patternFill>
          <bgColor rgb="FFF0BE3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0BE3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0BE3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24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24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scheme val="none"/>
      </font>
      <numFmt numFmtId="0" formatCode="General"/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400" b="1"/>
              <a:t>OBSERVACIONES DE VISITAS GERENCIALES</a:t>
            </a:r>
          </a:p>
          <a:p>
            <a:pPr>
              <a:defRPr/>
            </a:pPr>
            <a:r>
              <a:rPr lang="es-PE" sz="1100" b="1"/>
              <a:t>PROYECTO - EPC OBRAS ELECTROMECÁNICAS VARIAS MALVINAS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3.6088826760228995E-2"/>
          <c:y val="0.12312977828549826"/>
          <c:w val="0.92436650195141479"/>
          <c:h val="0.5978255398011536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Statistics!$H$32</c:f>
              <c:strCache>
                <c:ptCount val="1"/>
                <c:pt idx="0">
                  <c:v>N° OBS. NEGATIVAS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Statistics!$E$33:$E$49</c:f>
              <c:numCache>
                <c:formatCode>mmm\-yy</c:formatCode>
                <c:ptCount val="17"/>
                <c:pt idx="0">
                  <c:v>44378</c:v>
                </c:pt>
                <c:pt idx="1">
                  <c:v>44433</c:v>
                </c:pt>
                <c:pt idx="2">
                  <c:v>44464</c:v>
                </c:pt>
                <c:pt idx="3">
                  <c:v>44494</c:v>
                </c:pt>
              </c:numCache>
            </c:numRef>
          </c:cat>
          <c:val>
            <c:numRef>
              <c:f>Statistics!$H$33:$H$49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A-45AF-9785-C74D8D3E5E5D}"/>
            </c:ext>
          </c:extLst>
        </c:ser>
        <c:ser>
          <c:idx val="3"/>
          <c:order val="2"/>
          <c:tx>
            <c:strRef>
              <c:f>Statistics!$I$32</c:f>
              <c:strCache>
                <c:ptCount val="1"/>
                <c:pt idx="0">
                  <c:v>N° OBS. CERRADAS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Statistics!$E$33:$E$49</c:f>
              <c:numCache>
                <c:formatCode>mmm\-yy</c:formatCode>
                <c:ptCount val="17"/>
                <c:pt idx="0">
                  <c:v>44378</c:v>
                </c:pt>
                <c:pt idx="1">
                  <c:v>44433</c:v>
                </c:pt>
                <c:pt idx="2">
                  <c:v>44464</c:v>
                </c:pt>
                <c:pt idx="3">
                  <c:v>44494</c:v>
                </c:pt>
              </c:numCache>
            </c:numRef>
          </c:cat>
          <c:val>
            <c:numRef>
              <c:f>Statistics!$I$33:$I$49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A-45AF-9785-C74D8D3E5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765688"/>
        <c:axId val="224764512"/>
      </c:barChart>
      <c:lineChart>
        <c:grouping val="stacked"/>
        <c:varyColors val="0"/>
        <c:ser>
          <c:idx val="1"/>
          <c:order val="0"/>
          <c:tx>
            <c:strRef>
              <c:f>Statistics!$G$32</c:f>
              <c:strCache>
                <c:ptCount val="1"/>
                <c:pt idx="0">
                  <c:v>N° OBS. POSITIVAS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Statistics!$E$33:$E$49</c:f>
              <c:numCache>
                <c:formatCode>mmm\-yy</c:formatCode>
                <c:ptCount val="17"/>
                <c:pt idx="0">
                  <c:v>44378</c:v>
                </c:pt>
                <c:pt idx="1">
                  <c:v>44433</c:v>
                </c:pt>
                <c:pt idx="2">
                  <c:v>44464</c:v>
                </c:pt>
                <c:pt idx="3">
                  <c:v>44494</c:v>
                </c:pt>
              </c:numCache>
            </c:numRef>
          </c:cat>
          <c:val>
            <c:numRef>
              <c:f>Statistics!$G$33:$G$49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A-45AF-9785-C74D8D3E5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202968"/>
        <c:axId val="423202576"/>
      </c:lineChart>
      <c:dateAx>
        <c:axId val="2247656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24764512"/>
        <c:crosses val="autoZero"/>
        <c:auto val="1"/>
        <c:lblOffset val="100"/>
        <c:baseTimeUnit val="months"/>
      </c:dateAx>
      <c:valAx>
        <c:axId val="22476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24765688"/>
        <c:crosses val="autoZero"/>
        <c:crossBetween val="between"/>
      </c:valAx>
      <c:valAx>
        <c:axId val="4232025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23202968"/>
        <c:crosses val="max"/>
        <c:crossBetween val="between"/>
      </c:valAx>
      <c:dateAx>
        <c:axId val="4232029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23202576"/>
        <c:crosses val="autoZero"/>
        <c:auto val="1"/>
        <c:lblOffset val="100"/>
        <c:baseTimeUnit val="months"/>
      </c:dateAx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8004581838731652E-2"/>
          <c:y val="0.15036630804619736"/>
          <c:w val="0.87333995853415658"/>
          <c:h val="0.606744201370585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Statistics!$F$32</c:f>
              <c:strCache>
                <c:ptCount val="1"/>
                <c:pt idx="0">
                  <c:v>N° DE INSPECCIONES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Statistics!$E$33:$E$49</c:f>
              <c:numCache>
                <c:formatCode>mmm\-yy</c:formatCode>
                <c:ptCount val="17"/>
                <c:pt idx="0">
                  <c:v>44378</c:v>
                </c:pt>
                <c:pt idx="1">
                  <c:v>44433</c:v>
                </c:pt>
                <c:pt idx="2">
                  <c:v>44464</c:v>
                </c:pt>
                <c:pt idx="3">
                  <c:v>44494</c:v>
                </c:pt>
              </c:numCache>
            </c:numRef>
          </c:cat>
          <c:val>
            <c:numRef>
              <c:f>Statistics!$F$33:$F$49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6-445F-9638-517445E8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3205320"/>
        <c:axId val="423205712"/>
      </c:barChart>
      <c:dateAx>
        <c:axId val="4232053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3205712"/>
        <c:crosses val="autoZero"/>
        <c:auto val="1"/>
        <c:lblOffset val="100"/>
        <c:baseTimeUnit val="months"/>
      </c:dateAx>
      <c:valAx>
        <c:axId val="42320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3205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0</xdr:row>
      <xdr:rowOff>166687</xdr:rowOff>
    </xdr:from>
    <xdr:to>
      <xdr:col>1</xdr:col>
      <xdr:colOff>1619249</xdr:colOff>
      <xdr:row>3</xdr:row>
      <xdr:rowOff>166687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7AB985C-5991-8B75-C8BA-86A74D97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166687"/>
          <a:ext cx="2889250" cy="14525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99391</xdr:colOff>
      <xdr:row>28</xdr:row>
      <xdr:rowOff>197953</xdr:rowOff>
    </xdr:from>
    <xdr:to>
      <xdr:col>18</xdr:col>
      <xdr:colOff>314739</xdr:colOff>
      <xdr:row>48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753717</xdr:colOff>
      <xdr:row>50</xdr:row>
      <xdr:rowOff>189671</xdr:rowOff>
    </xdr:from>
    <xdr:to>
      <xdr:col>8</xdr:col>
      <xdr:colOff>389282</xdr:colOff>
      <xdr:row>68</xdr:row>
      <xdr:rowOff>99391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27215</xdr:colOff>
      <xdr:row>0</xdr:row>
      <xdr:rowOff>54428</xdr:rowOff>
    </xdr:from>
    <xdr:to>
      <xdr:col>1</xdr:col>
      <xdr:colOff>136070</xdr:colOff>
      <xdr:row>2</xdr:row>
      <xdr:rowOff>517071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215" y="54428"/>
          <a:ext cx="1687284" cy="1496786"/>
        </a:xfrm>
        <a:prstGeom prst="rect">
          <a:avLst/>
        </a:prstGeom>
        <a:effectLst>
          <a:softEdge rad="0"/>
        </a:effectLst>
      </xdr:spPr>
    </xdr:pic>
    <xdr:clientData/>
  </xdr:twoCellAnchor>
  <xdr:twoCellAnchor editAs="oneCell">
    <xdr:from>
      <xdr:col>10</xdr:col>
      <xdr:colOff>1581150</xdr:colOff>
      <xdr:row>6</xdr:row>
      <xdr:rowOff>107950</xdr:rowOff>
    </xdr:from>
    <xdr:to>
      <xdr:col>10</xdr:col>
      <xdr:colOff>4400550</xdr:colOff>
      <xdr:row>6</xdr:row>
      <xdr:rowOff>3867150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0" y="9880600"/>
          <a:ext cx="2819400" cy="375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5</xdr:row>
      <xdr:rowOff>374650</xdr:rowOff>
    </xdr:from>
    <xdr:to>
      <xdr:col>10</xdr:col>
      <xdr:colOff>2786063</xdr:colOff>
      <xdr:row>5</xdr:row>
      <xdr:rowOff>4038600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36200" y="5670550"/>
          <a:ext cx="2747963" cy="3663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2114550</xdr:colOff>
      <xdr:row>5</xdr:row>
      <xdr:rowOff>0</xdr:rowOff>
    </xdr:from>
    <xdr:to>
      <xdr:col>10</xdr:col>
      <xdr:colOff>4620683</xdr:colOff>
      <xdr:row>5</xdr:row>
      <xdr:rowOff>2438400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5" r="9090" b="52273"/>
        <a:stretch/>
      </xdr:blipFill>
      <xdr:spPr>
        <a:xfrm>
          <a:off x="25012650" y="5295900"/>
          <a:ext cx="2506133" cy="243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2114551</xdr:colOff>
      <xdr:row>5</xdr:row>
      <xdr:rowOff>2057400</xdr:rowOff>
    </xdr:from>
    <xdr:to>
      <xdr:col>10</xdr:col>
      <xdr:colOff>4628609</xdr:colOff>
      <xdr:row>6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46" r="26262" b="17235"/>
        <a:stretch/>
      </xdr:blipFill>
      <xdr:spPr>
        <a:xfrm>
          <a:off x="25012651" y="7353300"/>
          <a:ext cx="2514058" cy="2419350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4095750</xdr:colOff>
      <xdr:row>5</xdr:row>
      <xdr:rowOff>647700</xdr:rowOff>
    </xdr:from>
    <xdr:to>
      <xdr:col>11</xdr:col>
      <xdr:colOff>0</xdr:colOff>
      <xdr:row>5</xdr:row>
      <xdr:rowOff>3524250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63" t="23485" b="16098"/>
        <a:stretch/>
      </xdr:blipFill>
      <xdr:spPr>
        <a:xfrm>
          <a:off x="26993850" y="5943600"/>
          <a:ext cx="1809750" cy="2876550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914400</xdr:colOff>
      <xdr:row>8</xdr:row>
      <xdr:rowOff>95250</xdr:rowOff>
    </xdr:from>
    <xdr:to>
      <xdr:col>10</xdr:col>
      <xdr:colOff>5414963</xdr:colOff>
      <xdr:row>8</xdr:row>
      <xdr:rowOff>2667000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1" t="24748" r="28977" b="25757"/>
        <a:stretch/>
      </xdr:blipFill>
      <xdr:spPr>
        <a:xfrm>
          <a:off x="23812500" y="17354550"/>
          <a:ext cx="4500563" cy="25717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1295399</xdr:colOff>
      <xdr:row>19</xdr:row>
      <xdr:rowOff>100012</xdr:rowOff>
    </xdr:from>
    <xdr:to>
      <xdr:col>10</xdr:col>
      <xdr:colOff>4643436</xdr:colOff>
      <xdr:row>19</xdr:row>
      <xdr:rowOff>4555732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79212" y="53106637"/>
          <a:ext cx="3348037" cy="445572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1214437</xdr:colOff>
      <xdr:row>21</xdr:row>
      <xdr:rowOff>192087</xdr:rowOff>
    </xdr:from>
    <xdr:to>
      <xdr:col>10</xdr:col>
      <xdr:colOff>4785122</xdr:colOff>
      <xdr:row>21</xdr:row>
      <xdr:rowOff>4953000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098250" y="60199587"/>
          <a:ext cx="3570685" cy="47609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1:B5" totalsRowShown="0" headerRowDxfId="14" dataDxfId="13">
  <autoFilter ref="B1:B5" xr:uid="{00000000-0009-0000-0100-000001000000}"/>
  <tableColumns count="1">
    <tableColumn id="1" xr3:uid="{00000000-0010-0000-0000-000001000000}" name="ESTADO DE ACCIÓN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3"/>
  <sheetViews>
    <sheetView showGridLines="0" tabSelected="1" view="pageBreakPreview" zoomScale="40" zoomScaleNormal="40" zoomScaleSheetLayoutView="40" workbookViewId="0">
      <pane xSplit="2" ySplit="5" topLeftCell="D6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baseColWidth="10" defaultColWidth="9.140625" defaultRowHeight="20.25" x14ac:dyDescent="0.3"/>
  <cols>
    <col min="1" max="1" width="22.7109375" style="15" customWidth="1"/>
    <col min="2" max="2" width="27.42578125" style="15" customWidth="1"/>
    <col min="3" max="3" width="34.140625" style="15" customWidth="1"/>
    <col min="4" max="4" width="88.7109375" style="15" customWidth="1"/>
    <col min="5" max="5" width="49" style="15" customWidth="1"/>
    <col min="6" max="6" width="47.28515625" style="17" customWidth="1"/>
    <col min="7" max="7" width="49.42578125" style="17" customWidth="1"/>
    <col min="8" max="8" width="74.140625" style="17" customWidth="1"/>
    <col min="9" max="9" width="29.5703125" style="17" customWidth="1"/>
    <col min="10" max="10" width="58" style="58" customWidth="1"/>
    <col min="11" max="11" width="3.85546875" style="10" bestFit="1" customWidth="1"/>
    <col min="12" max="12" width="20.5703125" style="10" customWidth="1"/>
    <col min="13" max="16384" width="9.140625" style="10"/>
  </cols>
  <sheetData>
    <row r="1" spans="1:12" ht="51" customHeight="1" thickBot="1" x14ac:dyDescent="0.35">
      <c r="A1" s="76"/>
      <c r="B1" s="77"/>
      <c r="C1" s="72" t="s">
        <v>122</v>
      </c>
      <c r="D1" s="72"/>
      <c r="E1" s="72"/>
      <c r="F1" s="72"/>
      <c r="G1" s="72"/>
      <c r="H1" s="73"/>
      <c r="I1" s="63" t="s">
        <v>123</v>
      </c>
      <c r="J1" s="106" t="s">
        <v>127</v>
      </c>
    </row>
    <row r="2" spans="1:12" ht="31.5" customHeight="1" thickBot="1" x14ac:dyDescent="0.35">
      <c r="A2" s="78"/>
      <c r="B2" s="79"/>
      <c r="C2" s="74"/>
      <c r="D2" s="74"/>
      <c r="E2" s="74"/>
      <c r="F2" s="74"/>
      <c r="G2" s="74"/>
      <c r="H2" s="75"/>
      <c r="I2" s="64" t="s">
        <v>124</v>
      </c>
      <c r="J2" s="67">
        <v>17</v>
      </c>
    </row>
    <row r="3" spans="1:12" ht="32.25" customHeight="1" thickBot="1" x14ac:dyDescent="0.35">
      <c r="A3" s="78"/>
      <c r="B3" s="79"/>
      <c r="C3" s="69" t="s">
        <v>128</v>
      </c>
      <c r="D3" s="69"/>
      <c r="E3" s="69"/>
      <c r="F3" s="69"/>
      <c r="G3" s="69"/>
      <c r="H3" s="70"/>
      <c r="I3" s="64" t="s">
        <v>125</v>
      </c>
      <c r="J3" s="67">
        <v>1</v>
      </c>
    </row>
    <row r="4" spans="1:12" ht="36" customHeight="1" x14ac:dyDescent="0.3">
      <c r="A4" s="80"/>
      <c r="B4" s="81"/>
      <c r="C4" s="71"/>
      <c r="D4" s="71"/>
      <c r="E4" s="71"/>
      <c r="F4" s="71"/>
      <c r="G4" s="71"/>
      <c r="H4" s="71"/>
      <c r="I4" s="64" t="s">
        <v>126</v>
      </c>
      <c r="J4" s="68">
        <v>45839</v>
      </c>
    </row>
    <row r="5" spans="1:12" s="15" customFormat="1" ht="84" customHeight="1" x14ac:dyDescent="0.25">
      <c r="A5" s="65" t="s">
        <v>34</v>
      </c>
      <c r="B5" s="65" t="s">
        <v>119</v>
      </c>
      <c r="C5" s="65" t="s">
        <v>120</v>
      </c>
      <c r="D5" s="66" t="s">
        <v>121</v>
      </c>
      <c r="E5" s="65" t="s">
        <v>0</v>
      </c>
      <c r="F5" s="65" t="s">
        <v>5</v>
      </c>
      <c r="G5" s="65" t="s">
        <v>6</v>
      </c>
      <c r="H5" s="82" t="s">
        <v>118</v>
      </c>
      <c r="I5" s="83"/>
      <c r="J5" s="66" t="s">
        <v>11</v>
      </c>
    </row>
    <row r="6" spans="1:12" s="19" customFormat="1" ht="408.75" customHeight="1" x14ac:dyDescent="0.45">
      <c r="A6" s="59"/>
      <c r="B6" s="59"/>
      <c r="C6" s="60"/>
      <c r="D6" s="62"/>
      <c r="E6" s="59"/>
      <c r="F6" s="60"/>
      <c r="G6" s="60"/>
      <c r="H6" s="84"/>
      <c r="I6" s="85"/>
      <c r="J6" s="61"/>
      <c r="K6" s="10"/>
      <c r="L6" s="10"/>
    </row>
    <row r="7" spans="1:12" s="19" customFormat="1" ht="408.75" customHeight="1" x14ac:dyDescent="0.45">
      <c r="A7" s="59"/>
      <c r="B7" s="59"/>
      <c r="C7" s="60"/>
      <c r="D7" s="62"/>
      <c r="E7" s="59"/>
      <c r="F7" s="60"/>
      <c r="G7" s="60"/>
      <c r="H7" s="84"/>
      <c r="I7" s="85"/>
      <c r="J7" s="61"/>
      <c r="K7" s="10"/>
      <c r="L7" s="10"/>
    </row>
    <row r="8" spans="1:12" s="19" customFormat="1" ht="408.75" customHeight="1" x14ac:dyDescent="0.45">
      <c r="A8" s="59"/>
      <c r="B8" s="59"/>
      <c r="C8" s="60"/>
      <c r="D8" s="62"/>
      <c r="E8" s="59"/>
      <c r="F8" s="60"/>
      <c r="G8" s="60"/>
      <c r="H8" s="84"/>
      <c r="I8" s="85"/>
      <c r="J8" s="61"/>
      <c r="K8" s="10"/>
      <c r="L8" s="10"/>
    </row>
    <row r="9" spans="1:12" s="19" customFormat="1" ht="408.75" customHeight="1" x14ac:dyDescent="0.45">
      <c r="A9" s="59"/>
      <c r="B9" s="59"/>
      <c r="C9" s="60"/>
      <c r="D9" s="62"/>
      <c r="E9" s="59"/>
      <c r="F9" s="60"/>
      <c r="G9" s="60"/>
      <c r="H9" s="84"/>
      <c r="I9" s="85"/>
      <c r="J9" s="61"/>
      <c r="K9" s="10"/>
      <c r="L9" s="10"/>
    </row>
    <row r="10" spans="1:12" s="19" customFormat="1" ht="408.75" customHeight="1" x14ac:dyDescent="0.45">
      <c r="A10" s="59"/>
      <c r="B10" s="59"/>
      <c r="C10" s="60"/>
      <c r="D10" s="62"/>
      <c r="E10" s="59"/>
      <c r="F10" s="60"/>
      <c r="G10" s="60"/>
      <c r="H10" s="84"/>
      <c r="I10" s="85"/>
      <c r="J10" s="61"/>
      <c r="K10" s="10"/>
      <c r="L10" s="10"/>
    </row>
    <row r="11" spans="1:12" s="19" customFormat="1" ht="408.75" customHeight="1" x14ac:dyDescent="0.45">
      <c r="A11" s="59"/>
      <c r="B11" s="59"/>
      <c r="C11" s="60"/>
      <c r="D11" s="62"/>
      <c r="E11" s="59"/>
      <c r="F11" s="60"/>
      <c r="G11" s="60"/>
      <c r="H11" s="84"/>
      <c r="I11" s="85"/>
      <c r="J11" s="61"/>
      <c r="K11" s="10"/>
      <c r="L11" s="10"/>
    </row>
    <row r="12" spans="1:12" s="19" customFormat="1" ht="408.75" customHeight="1" x14ac:dyDescent="0.45">
      <c r="A12" s="59"/>
      <c r="B12" s="59"/>
      <c r="C12" s="60"/>
      <c r="D12" s="62"/>
      <c r="E12" s="59"/>
      <c r="F12" s="60"/>
      <c r="G12" s="60"/>
      <c r="H12" s="84"/>
      <c r="I12" s="85"/>
      <c r="J12" s="61"/>
      <c r="K12" s="10"/>
      <c r="L12" s="10"/>
    </row>
    <row r="13" spans="1:12" s="19" customFormat="1" ht="408.75" customHeight="1" x14ac:dyDescent="0.45">
      <c r="A13" s="59"/>
      <c r="B13" s="59"/>
      <c r="C13" s="60"/>
      <c r="D13" s="62"/>
      <c r="E13" s="59"/>
      <c r="F13" s="60"/>
      <c r="G13" s="60"/>
      <c r="H13" s="84"/>
      <c r="I13" s="85"/>
      <c r="J13" s="61"/>
      <c r="K13" s="10"/>
      <c r="L13" s="10"/>
    </row>
    <row r="14" spans="1:12" s="19" customFormat="1" ht="408.75" customHeight="1" x14ac:dyDescent="0.45">
      <c r="A14" s="59"/>
      <c r="B14" s="59"/>
      <c r="C14" s="60"/>
      <c r="D14" s="62"/>
      <c r="E14" s="59"/>
      <c r="F14" s="60"/>
      <c r="G14" s="60"/>
      <c r="H14" s="84"/>
      <c r="I14" s="85"/>
      <c r="J14" s="61"/>
      <c r="K14" s="10"/>
      <c r="L14" s="10"/>
    </row>
    <row r="15" spans="1:12" s="19" customFormat="1" ht="408.75" customHeight="1" x14ac:dyDescent="0.45">
      <c r="A15" s="59"/>
      <c r="B15" s="59"/>
      <c r="C15" s="60"/>
      <c r="D15" s="62"/>
      <c r="E15" s="59"/>
      <c r="F15" s="60"/>
      <c r="G15" s="60"/>
      <c r="H15" s="84"/>
      <c r="I15" s="85"/>
      <c r="J15" s="61"/>
      <c r="K15" s="10"/>
      <c r="L15" s="10"/>
    </row>
    <row r="16" spans="1:12" s="19" customFormat="1" ht="408.75" customHeight="1" x14ac:dyDescent="0.45">
      <c r="A16" s="59"/>
      <c r="B16" s="59"/>
      <c r="C16" s="60"/>
      <c r="D16" s="62"/>
      <c r="E16" s="59"/>
      <c r="F16" s="60"/>
      <c r="G16" s="60"/>
      <c r="H16" s="84"/>
      <c r="I16" s="85"/>
      <c r="J16" s="61"/>
      <c r="K16" s="10"/>
      <c r="L16" s="10"/>
    </row>
    <row r="17" spans="1:12" s="19" customFormat="1" ht="408.75" customHeight="1" x14ac:dyDescent="0.45">
      <c r="A17" s="59"/>
      <c r="B17" s="59"/>
      <c r="C17" s="60"/>
      <c r="D17" s="62"/>
      <c r="E17" s="59"/>
      <c r="F17" s="60"/>
      <c r="G17" s="60"/>
      <c r="H17" s="84"/>
      <c r="I17" s="85"/>
      <c r="J17" s="61"/>
      <c r="K17" s="10"/>
      <c r="L17" s="10"/>
    </row>
    <row r="18" spans="1:12" s="19" customFormat="1" ht="408.75" customHeight="1" x14ac:dyDescent="0.45">
      <c r="A18" s="59"/>
      <c r="B18" s="59"/>
      <c r="C18" s="60"/>
      <c r="D18" s="62"/>
      <c r="E18" s="59"/>
      <c r="F18" s="60"/>
      <c r="G18" s="60"/>
      <c r="H18" s="84"/>
      <c r="I18" s="85"/>
      <c r="J18" s="61"/>
      <c r="K18" s="10"/>
      <c r="L18" s="10"/>
    </row>
    <row r="19" spans="1:12" s="19" customFormat="1" ht="408.75" customHeight="1" x14ac:dyDescent="0.45">
      <c r="A19" s="59"/>
      <c r="B19" s="59"/>
      <c r="C19" s="60"/>
      <c r="D19" s="62"/>
      <c r="E19" s="59"/>
      <c r="F19" s="60"/>
      <c r="G19" s="60"/>
      <c r="H19" s="84"/>
      <c r="I19" s="85"/>
      <c r="J19" s="61"/>
      <c r="K19" s="10"/>
      <c r="L19" s="10"/>
    </row>
    <row r="20" spans="1:12" s="19" customFormat="1" ht="408.75" customHeight="1" x14ac:dyDescent="0.45">
      <c r="A20" s="59"/>
      <c r="B20" s="59"/>
      <c r="C20" s="60"/>
      <c r="D20" s="62"/>
      <c r="E20" s="59"/>
      <c r="F20" s="60"/>
      <c r="G20" s="60"/>
      <c r="H20" s="84"/>
      <c r="I20" s="85"/>
      <c r="J20" s="61"/>
      <c r="K20" s="10"/>
      <c r="L20" s="10"/>
    </row>
    <row r="21" spans="1:12" s="19" customFormat="1" ht="408.75" customHeight="1" x14ac:dyDescent="0.45">
      <c r="A21" s="59"/>
      <c r="B21" s="59"/>
      <c r="C21" s="60"/>
      <c r="D21" s="62"/>
      <c r="E21" s="59"/>
      <c r="F21" s="60"/>
      <c r="G21" s="60"/>
      <c r="H21" s="84"/>
      <c r="I21" s="85"/>
      <c r="J21" s="61"/>
      <c r="K21" s="10"/>
      <c r="L21" s="10"/>
    </row>
    <row r="22" spans="1:12" s="19" customFormat="1" ht="408.75" customHeight="1" x14ac:dyDescent="0.45">
      <c r="A22" s="59"/>
      <c r="B22" s="59"/>
      <c r="C22" s="60"/>
      <c r="D22" s="62"/>
      <c r="E22" s="59"/>
      <c r="F22" s="60"/>
      <c r="G22" s="60"/>
      <c r="H22" s="84"/>
      <c r="I22" s="85"/>
      <c r="J22" s="61"/>
      <c r="K22" s="10"/>
      <c r="L22" s="10"/>
    </row>
    <row r="23" spans="1:12" s="19" customFormat="1" ht="408.75" customHeight="1" x14ac:dyDescent="0.45">
      <c r="A23" s="59"/>
      <c r="B23" s="59"/>
      <c r="C23" s="60"/>
      <c r="D23" s="62"/>
      <c r="E23" s="59"/>
      <c r="F23" s="60"/>
      <c r="G23" s="60"/>
      <c r="H23" s="84"/>
      <c r="I23" s="85"/>
      <c r="J23" s="61"/>
      <c r="K23" s="10"/>
      <c r="L23" s="10"/>
    </row>
  </sheetData>
  <mergeCells count="22">
    <mergeCell ref="H22:I22"/>
    <mergeCell ref="H23:I23"/>
    <mergeCell ref="H15:I15"/>
    <mergeCell ref="H16:I16"/>
    <mergeCell ref="H17:I17"/>
    <mergeCell ref="H18:I18"/>
    <mergeCell ref="H19:I19"/>
    <mergeCell ref="H12:I12"/>
    <mergeCell ref="H13:I13"/>
    <mergeCell ref="H14:I14"/>
    <mergeCell ref="H20:I20"/>
    <mergeCell ref="H21:I21"/>
    <mergeCell ref="H7:I7"/>
    <mergeCell ref="H8:I8"/>
    <mergeCell ref="H9:I9"/>
    <mergeCell ref="H10:I10"/>
    <mergeCell ref="H11:I11"/>
    <mergeCell ref="C3:H4"/>
    <mergeCell ref="C1:H2"/>
    <mergeCell ref="A1:B4"/>
    <mergeCell ref="H5:I5"/>
    <mergeCell ref="H6:I6"/>
  </mergeCells>
  <phoneticPr fontId="13" type="noConversion"/>
  <conditionalFormatting sqref="J1:J1048576">
    <cfRule type="cellIs" dxfId="17" priority="4" operator="equal">
      <formula>"ABIERTO"</formula>
    </cfRule>
    <cfRule type="cellIs" dxfId="16" priority="5" operator="equal">
      <formula>"EN PROCESO"</formula>
    </cfRule>
    <cfRule type="cellIs" dxfId="15" priority="6" operator="equal">
      <formula>"CERRADO"</formula>
    </cfRule>
  </conditionalFormatting>
  <dataValidations count="1">
    <dataValidation type="list" allowBlank="1" showInputMessage="1" showErrorMessage="1" sqref="J6:J23" xr:uid="{8B6D11A9-4E40-4C4F-B746-57025D8384D2}">
      <formula1>"ABIERTO, EN PROCESO, CERRADO"</formula1>
    </dataValidation>
  </dataValidations>
  <printOptions horizontalCentered="1" verticalCentered="1" gridLines="1"/>
  <pageMargins left="0.19685039370078741" right="0.15748031496062992" top="0.15748031496062992" bottom="0.15748031496062992" header="0" footer="0"/>
  <pageSetup paperSize="8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1:I50"/>
  <sheetViews>
    <sheetView topLeftCell="A13" zoomScale="115" zoomScaleNormal="115" workbookViewId="0">
      <selection activeCell="N25" sqref="N25"/>
    </sheetView>
  </sheetViews>
  <sheetFormatPr baseColWidth="10" defaultRowHeight="15" x14ac:dyDescent="0.25"/>
  <cols>
    <col min="1" max="1" width="4.28515625" customWidth="1"/>
    <col min="2" max="2" width="5.5703125" customWidth="1"/>
    <col min="3" max="3" width="9" customWidth="1"/>
    <col min="4" max="4" width="15.85546875" customWidth="1"/>
    <col min="5" max="5" width="22.85546875" customWidth="1"/>
    <col min="6" max="6" width="13.140625" customWidth="1"/>
    <col min="7" max="8" width="14.28515625" customWidth="1"/>
    <col min="9" max="9" width="15" customWidth="1"/>
  </cols>
  <sheetData>
    <row r="1" spans="2:9" ht="15.75" thickBot="1" x14ac:dyDescent="0.3"/>
    <row r="2" spans="2:9" ht="35.25" customHeight="1" thickBot="1" x14ac:dyDescent="0.3">
      <c r="B2" s="86" t="s">
        <v>112</v>
      </c>
      <c r="C2" s="87"/>
      <c r="D2" s="87"/>
      <c r="E2" s="87"/>
      <c r="F2" s="87"/>
      <c r="G2" s="87"/>
      <c r="H2" s="87"/>
      <c r="I2" s="88"/>
    </row>
    <row r="3" spans="2:9" ht="3" customHeight="1" thickBot="1" x14ac:dyDescent="0.3"/>
    <row r="4" spans="2:9" ht="26.25" thickBot="1" x14ac:dyDescent="0.3">
      <c r="B4" s="40" t="s">
        <v>34</v>
      </c>
      <c r="C4" s="41" t="s">
        <v>35</v>
      </c>
      <c r="D4" s="41" t="s">
        <v>19</v>
      </c>
      <c r="E4" s="41" t="s">
        <v>21</v>
      </c>
      <c r="F4" s="41" t="s">
        <v>18</v>
      </c>
      <c r="G4" s="41" t="s">
        <v>43</v>
      </c>
      <c r="H4" s="43"/>
      <c r="I4" s="42" t="s">
        <v>44</v>
      </c>
    </row>
    <row r="5" spans="2:9" ht="16.5" x14ac:dyDescent="0.25">
      <c r="B5" s="22">
        <v>1</v>
      </c>
      <c r="C5" s="23" t="s">
        <v>45</v>
      </c>
      <c r="D5" s="24">
        <v>42836</v>
      </c>
      <c r="E5" s="25" t="s">
        <v>29</v>
      </c>
      <c r="F5" s="25" t="s">
        <v>13</v>
      </c>
      <c r="G5" s="25">
        <v>0</v>
      </c>
      <c r="H5" s="44"/>
      <c r="I5" s="26">
        <v>1</v>
      </c>
    </row>
    <row r="6" spans="2:9" ht="16.5" x14ac:dyDescent="0.25">
      <c r="B6" s="27">
        <f>B5+1</f>
        <v>2</v>
      </c>
      <c r="C6" s="28" t="s">
        <v>46</v>
      </c>
      <c r="D6" s="29">
        <v>42864</v>
      </c>
      <c r="E6" s="30" t="s">
        <v>42</v>
      </c>
      <c r="F6" s="31" t="s">
        <v>20</v>
      </c>
      <c r="G6" s="31">
        <v>0</v>
      </c>
      <c r="H6" s="45"/>
      <c r="I6" s="32">
        <v>5</v>
      </c>
    </row>
    <row r="7" spans="2:9" ht="16.5" customHeight="1" x14ac:dyDescent="0.25">
      <c r="B7" s="27">
        <f t="shared" ref="B7:B27" si="0">B6+1</f>
        <v>3</v>
      </c>
      <c r="C7" s="28" t="s">
        <v>46</v>
      </c>
      <c r="D7" s="29">
        <v>42872</v>
      </c>
      <c r="E7" s="30" t="s">
        <v>41</v>
      </c>
      <c r="F7" s="31" t="s">
        <v>14</v>
      </c>
      <c r="G7" s="31">
        <v>1</v>
      </c>
      <c r="H7" s="45"/>
      <c r="I7" s="32">
        <v>5</v>
      </c>
    </row>
    <row r="8" spans="2:9" ht="15.75" customHeight="1" x14ac:dyDescent="0.25">
      <c r="B8" s="27">
        <f t="shared" si="0"/>
        <v>4</v>
      </c>
      <c r="C8" s="28" t="s">
        <v>47</v>
      </c>
      <c r="D8" s="29">
        <v>42887</v>
      </c>
      <c r="E8" s="30" t="s">
        <v>41</v>
      </c>
      <c r="F8" s="31" t="s">
        <v>23</v>
      </c>
      <c r="G8" s="31">
        <v>1</v>
      </c>
      <c r="H8" s="45"/>
      <c r="I8" s="32">
        <v>0</v>
      </c>
    </row>
    <row r="9" spans="2:9" ht="18.75" customHeight="1" x14ac:dyDescent="0.25">
      <c r="B9" s="27">
        <f t="shared" si="0"/>
        <v>5</v>
      </c>
      <c r="C9" s="28" t="s">
        <v>47</v>
      </c>
      <c r="D9" s="29">
        <v>42887</v>
      </c>
      <c r="E9" s="30" t="s">
        <v>30</v>
      </c>
      <c r="F9" s="31" t="s">
        <v>20</v>
      </c>
      <c r="G9" s="31">
        <v>0</v>
      </c>
      <c r="H9" s="45"/>
      <c r="I9" s="32">
        <v>1</v>
      </c>
    </row>
    <row r="10" spans="2:9" ht="15.75" customHeight="1" x14ac:dyDescent="0.25">
      <c r="B10" s="27">
        <f t="shared" si="0"/>
        <v>6</v>
      </c>
      <c r="C10" s="28" t="s">
        <v>48</v>
      </c>
      <c r="D10" s="29">
        <v>42921</v>
      </c>
      <c r="E10" s="30" t="s">
        <v>31</v>
      </c>
      <c r="F10" s="31" t="s">
        <v>26</v>
      </c>
      <c r="G10" s="31">
        <v>1</v>
      </c>
      <c r="H10" s="45"/>
      <c r="I10" s="32">
        <v>1</v>
      </c>
    </row>
    <row r="11" spans="2:9" ht="16.5" x14ac:dyDescent="0.25">
      <c r="B11" s="27">
        <f t="shared" si="0"/>
        <v>7</v>
      </c>
      <c r="C11" s="28" t="s">
        <v>48</v>
      </c>
      <c r="D11" s="29">
        <v>42939</v>
      </c>
      <c r="E11" s="31" t="s">
        <v>32</v>
      </c>
      <c r="F11" s="31" t="s">
        <v>13</v>
      </c>
      <c r="G11" s="31">
        <v>0</v>
      </c>
      <c r="H11" s="45"/>
      <c r="I11" s="32">
        <v>2</v>
      </c>
    </row>
    <row r="12" spans="2:9" ht="16.5" x14ac:dyDescent="0.25">
      <c r="B12" s="27">
        <f t="shared" si="0"/>
        <v>8</v>
      </c>
      <c r="C12" s="28" t="s">
        <v>49</v>
      </c>
      <c r="D12" s="29">
        <v>42967</v>
      </c>
      <c r="E12" s="31" t="s">
        <v>33</v>
      </c>
      <c r="F12" s="31" t="s">
        <v>13</v>
      </c>
      <c r="G12" s="31">
        <v>0</v>
      </c>
      <c r="H12" s="45"/>
      <c r="I12" s="32">
        <v>1</v>
      </c>
    </row>
    <row r="13" spans="2:9" ht="18" customHeight="1" x14ac:dyDescent="0.25">
      <c r="B13" s="27">
        <f t="shared" si="0"/>
        <v>9</v>
      </c>
      <c r="C13" s="28" t="s">
        <v>50</v>
      </c>
      <c r="D13" s="29">
        <v>42993</v>
      </c>
      <c r="E13" s="30" t="s">
        <v>31</v>
      </c>
      <c r="F13" s="31" t="s">
        <v>13</v>
      </c>
      <c r="G13" s="31">
        <v>1</v>
      </c>
      <c r="H13" s="45"/>
      <c r="I13" s="32">
        <v>1</v>
      </c>
    </row>
    <row r="14" spans="2:9" ht="16.5" x14ac:dyDescent="0.25">
      <c r="B14" s="27">
        <f t="shared" si="0"/>
        <v>10</v>
      </c>
      <c r="C14" s="28" t="s">
        <v>51</v>
      </c>
      <c r="D14" s="29">
        <v>43034</v>
      </c>
      <c r="E14" s="31" t="s">
        <v>24</v>
      </c>
      <c r="F14" s="31" t="s">
        <v>13</v>
      </c>
      <c r="G14" s="31">
        <v>0</v>
      </c>
      <c r="H14" s="45"/>
      <c r="I14" s="32">
        <v>4</v>
      </c>
    </row>
    <row r="15" spans="2:9" ht="15.75" customHeight="1" x14ac:dyDescent="0.25">
      <c r="B15" s="27">
        <f t="shared" si="0"/>
        <v>11</v>
      </c>
      <c r="C15" s="28" t="s">
        <v>52</v>
      </c>
      <c r="D15" s="29">
        <v>43068</v>
      </c>
      <c r="E15" s="30" t="s">
        <v>31</v>
      </c>
      <c r="F15" s="31" t="s">
        <v>13</v>
      </c>
      <c r="G15" s="31">
        <v>1</v>
      </c>
      <c r="H15" s="45"/>
      <c r="I15" s="32">
        <v>0</v>
      </c>
    </row>
    <row r="16" spans="2:9" ht="16.5" x14ac:dyDescent="0.25">
      <c r="B16" s="27">
        <f t="shared" si="0"/>
        <v>12</v>
      </c>
      <c r="C16" s="28" t="s">
        <v>53</v>
      </c>
      <c r="D16" s="29">
        <v>43105</v>
      </c>
      <c r="E16" s="33" t="s">
        <v>36</v>
      </c>
      <c r="F16" s="31" t="s">
        <v>20</v>
      </c>
      <c r="G16" s="31">
        <v>1</v>
      </c>
      <c r="H16" s="45"/>
      <c r="I16" s="32">
        <v>7</v>
      </c>
    </row>
    <row r="17" spans="2:9" ht="24" customHeight="1" x14ac:dyDescent="0.25">
      <c r="B17" s="27">
        <f t="shared" si="0"/>
        <v>13</v>
      </c>
      <c r="C17" s="28" t="s">
        <v>53</v>
      </c>
      <c r="D17" s="29">
        <v>43125</v>
      </c>
      <c r="E17" s="33" t="s">
        <v>37</v>
      </c>
      <c r="F17" s="31" t="s">
        <v>13</v>
      </c>
      <c r="G17" s="31">
        <v>0</v>
      </c>
      <c r="H17" s="45"/>
      <c r="I17" s="32">
        <v>10</v>
      </c>
    </row>
    <row r="18" spans="2:9" ht="16.5" x14ac:dyDescent="0.25">
      <c r="B18" s="27">
        <f t="shared" si="0"/>
        <v>14</v>
      </c>
      <c r="C18" s="28" t="s">
        <v>54</v>
      </c>
      <c r="D18" s="29">
        <v>43153</v>
      </c>
      <c r="E18" s="31" t="s">
        <v>24</v>
      </c>
      <c r="F18" s="31" t="s">
        <v>23</v>
      </c>
      <c r="G18" s="31">
        <v>0</v>
      </c>
      <c r="H18" s="45"/>
      <c r="I18" s="32">
        <v>4</v>
      </c>
    </row>
    <row r="19" spans="2:9" ht="16.5" x14ac:dyDescent="0.25">
      <c r="B19" s="27">
        <f t="shared" si="0"/>
        <v>15</v>
      </c>
      <c r="C19" s="28" t="s">
        <v>54</v>
      </c>
      <c r="D19" s="29">
        <v>43154</v>
      </c>
      <c r="E19" s="31" t="s">
        <v>24</v>
      </c>
      <c r="F19" s="31" t="s">
        <v>13</v>
      </c>
      <c r="G19" s="31">
        <v>0</v>
      </c>
      <c r="H19" s="45"/>
      <c r="I19" s="32">
        <v>3</v>
      </c>
    </row>
    <row r="20" spans="2:9" ht="16.5" x14ac:dyDescent="0.25">
      <c r="B20" s="27">
        <f t="shared" si="0"/>
        <v>16</v>
      </c>
      <c r="C20" s="28" t="s">
        <v>55</v>
      </c>
      <c r="D20" s="29">
        <v>43166</v>
      </c>
      <c r="E20" s="31" t="s">
        <v>25</v>
      </c>
      <c r="F20" s="31" t="s">
        <v>14</v>
      </c>
      <c r="G20" s="31">
        <v>2</v>
      </c>
      <c r="H20" s="45"/>
      <c r="I20" s="32">
        <v>2</v>
      </c>
    </row>
    <row r="21" spans="2:9" ht="16.5" x14ac:dyDescent="0.25">
      <c r="B21" s="27">
        <f t="shared" si="0"/>
        <v>17</v>
      </c>
      <c r="C21" s="28" t="s">
        <v>55</v>
      </c>
      <c r="D21" s="29">
        <v>43168</v>
      </c>
      <c r="E21" s="30" t="s">
        <v>38</v>
      </c>
      <c r="F21" s="31" t="s">
        <v>13</v>
      </c>
      <c r="G21" s="31">
        <v>0</v>
      </c>
      <c r="H21" s="45"/>
      <c r="I21" s="32">
        <v>5</v>
      </c>
    </row>
    <row r="22" spans="2:9" ht="16.5" x14ac:dyDescent="0.25">
      <c r="B22" s="27">
        <f t="shared" si="0"/>
        <v>18</v>
      </c>
      <c r="C22" s="28" t="s">
        <v>56</v>
      </c>
      <c r="D22" s="29">
        <v>43201</v>
      </c>
      <c r="E22" s="31" t="s">
        <v>27</v>
      </c>
      <c r="F22" s="31" t="s">
        <v>26</v>
      </c>
      <c r="G22" s="31">
        <v>0</v>
      </c>
      <c r="H22" s="45"/>
      <c r="I22" s="32">
        <v>3</v>
      </c>
    </row>
    <row r="23" spans="2:9" ht="16.5" x14ac:dyDescent="0.25">
      <c r="B23" s="27">
        <f t="shared" si="0"/>
        <v>19</v>
      </c>
      <c r="C23" s="28" t="s">
        <v>57</v>
      </c>
      <c r="D23" s="29">
        <v>43241</v>
      </c>
      <c r="E23" s="31" t="s">
        <v>22</v>
      </c>
      <c r="F23" s="31" t="s">
        <v>13</v>
      </c>
      <c r="G23" s="31">
        <v>1</v>
      </c>
      <c r="H23" s="45"/>
      <c r="I23" s="32">
        <v>1</v>
      </c>
    </row>
    <row r="24" spans="2:9" ht="16.5" x14ac:dyDescent="0.25">
      <c r="B24" s="27">
        <f t="shared" si="0"/>
        <v>20</v>
      </c>
      <c r="C24" s="28" t="s">
        <v>58</v>
      </c>
      <c r="D24" s="29">
        <v>43258</v>
      </c>
      <c r="E24" s="30" t="s">
        <v>39</v>
      </c>
      <c r="F24" s="31" t="s">
        <v>13</v>
      </c>
      <c r="G24" s="31">
        <v>0</v>
      </c>
      <c r="H24" s="45"/>
      <c r="I24" s="32">
        <v>6</v>
      </c>
    </row>
    <row r="25" spans="2:9" ht="16.5" x14ac:dyDescent="0.25">
      <c r="B25" s="27">
        <f t="shared" si="0"/>
        <v>21</v>
      </c>
      <c r="C25" s="28" t="s">
        <v>59</v>
      </c>
      <c r="D25" s="29">
        <v>43306</v>
      </c>
      <c r="E25" s="31" t="s">
        <v>28</v>
      </c>
      <c r="F25" s="31" t="s">
        <v>13</v>
      </c>
      <c r="G25" s="31">
        <v>2</v>
      </c>
      <c r="H25" s="45"/>
      <c r="I25" s="32">
        <v>0</v>
      </c>
    </row>
    <row r="26" spans="2:9" ht="16.5" x14ac:dyDescent="0.25">
      <c r="B26" s="27">
        <f t="shared" si="0"/>
        <v>22</v>
      </c>
      <c r="C26" s="28" t="s">
        <v>60</v>
      </c>
      <c r="D26" s="29">
        <v>43313</v>
      </c>
      <c r="E26" s="33" t="s">
        <v>38</v>
      </c>
      <c r="F26" s="31" t="s">
        <v>13</v>
      </c>
      <c r="G26" s="31">
        <v>0</v>
      </c>
      <c r="H26" s="45"/>
      <c r="I26" s="32">
        <v>0</v>
      </c>
    </row>
    <row r="27" spans="2:9" ht="17.25" thickBot="1" x14ac:dyDescent="0.3">
      <c r="B27" s="34">
        <f t="shared" si="0"/>
        <v>23</v>
      </c>
      <c r="C27" s="35" t="s">
        <v>61</v>
      </c>
      <c r="D27" s="36">
        <v>43357</v>
      </c>
      <c r="E27" s="37" t="s">
        <v>40</v>
      </c>
      <c r="F27" s="38" t="s">
        <v>20</v>
      </c>
      <c r="G27" s="38">
        <v>0</v>
      </c>
      <c r="H27" s="46"/>
      <c r="I27" s="39">
        <v>3</v>
      </c>
    </row>
    <row r="28" spans="2:9" x14ac:dyDescent="0.25">
      <c r="G28" s="21"/>
      <c r="H28" s="21"/>
      <c r="I28" s="21"/>
    </row>
    <row r="29" spans="2:9" ht="15.75" thickBot="1" x14ac:dyDescent="0.3"/>
    <row r="30" spans="2:9" ht="32.25" customHeight="1" thickBot="1" x14ac:dyDescent="0.3">
      <c r="E30" s="89" t="s">
        <v>111</v>
      </c>
      <c r="F30" s="90"/>
      <c r="G30" s="90"/>
      <c r="H30" s="90"/>
      <c r="I30" s="91"/>
    </row>
    <row r="31" spans="2:9" ht="3" customHeight="1" thickBot="1" x14ac:dyDescent="0.3"/>
    <row r="32" spans="2:9" ht="30" customHeight="1" thickBot="1" x14ac:dyDescent="0.3">
      <c r="E32" s="40" t="s">
        <v>35</v>
      </c>
      <c r="F32" s="41" t="s">
        <v>62</v>
      </c>
      <c r="G32" s="41" t="s">
        <v>43</v>
      </c>
      <c r="H32" s="42" t="s">
        <v>44</v>
      </c>
      <c r="I32" s="42" t="s">
        <v>63</v>
      </c>
    </row>
    <row r="33" spans="5:9" x14ac:dyDescent="0.25">
      <c r="E33" s="54">
        <v>44378</v>
      </c>
      <c r="F33" s="25">
        <v>1</v>
      </c>
      <c r="G33" s="25">
        <v>0</v>
      </c>
      <c r="H33" s="26">
        <v>4</v>
      </c>
      <c r="I33" s="26">
        <v>4</v>
      </c>
    </row>
    <row r="34" spans="5:9" x14ac:dyDescent="0.25">
      <c r="E34" s="55">
        <v>44433</v>
      </c>
      <c r="F34" s="31">
        <v>1</v>
      </c>
      <c r="G34" s="31">
        <v>0</v>
      </c>
      <c r="H34" s="32">
        <v>3</v>
      </c>
      <c r="I34" s="32">
        <v>3</v>
      </c>
    </row>
    <row r="35" spans="5:9" x14ac:dyDescent="0.25">
      <c r="E35" s="55">
        <v>44464</v>
      </c>
      <c r="F35" s="31">
        <v>1</v>
      </c>
      <c r="G35" s="31">
        <v>0</v>
      </c>
      <c r="H35" s="32">
        <v>3</v>
      </c>
      <c r="I35" s="32">
        <v>3</v>
      </c>
    </row>
    <row r="36" spans="5:9" x14ac:dyDescent="0.25">
      <c r="E36" s="55">
        <v>44494</v>
      </c>
      <c r="F36" s="31">
        <v>1</v>
      </c>
      <c r="G36" s="31">
        <v>2</v>
      </c>
      <c r="H36" s="32">
        <v>2</v>
      </c>
      <c r="I36" s="32">
        <v>2</v>
      </c>
    </row>
    <row r="37" spans="5:9" x14ac:dyDescent="0.25">
      <c r="E37" s="55"/>
      <c r="F37" s="31"/>
      <c r="G37" s="31"/>
      <c r="H37" s="32"/>
      <c r="I37" s="32"/>
    </row>
    <row r="38" spans="5:9" x14ac:dyDescent="0.25">
      <c r="E38" s="55"/>
      <c r="F38" s="31"/>
      <c r="G38" s="31"/>
      <c r="H38" s="32"/>
      <c r="I38" s="32"/>
    </row>
    <row r="39" spans="5:9" x14ac:dyDescent="0.25">
      <c r="E39" s="55"/>
      <c r="F39" s="31"/>
      <c r="G39" s="31"/>
      <c r="H39" s="32"/>
      <c r="I39" s="32"/>
    </row>
    <row r="40" spans="5:9" x14ac:dyDescent="0.25">
      <c r="E40" s="55"/>
      <c r="F40" s="31"/>
      <c r="G40" s="31"/>
      <c r="H40" s="32"/>
      <c r="I40" s="32"/>
    </row>
    <row r="41" spans="5:9" x14ac:dyDescent="0.25">
      <c r="E41" s="55"/>
      <c r="F41" s="31"/>
      <c r="G41" s="31"/>
      <c r="H41" s="32"/>
      <c r="I41" s="32"/>
    </row>
    <row r="42" spans="5:9" x14ac:dyDescent="0.25">
      <c r="E42" s="55"/>
      <c r="F42" s="31"/>
      <c r="G42" s="31"/>
      <c r="H42" s="32"/>
      <c r="I42" s="32"/>
    </row>
    <row r="43" spans="5:9" x14ac:dyDescent="0.25">
      <c r="E43" s="55"/>
      <c r="F43" s="31"/>
      <c r="G43" s="31"/>
      <c r="H43" s="32"/>
      <c r="I43" s="32"/>
    </row>
    <row r="44" spans="5:9" x14ac:dyDescent="0.25">
      <c r="E44" s="55"/>
      <c r="F44" s="31"/>
      <c r="G44" s="31"/>
      <c r="H44" s="32"/>
      <c r="I44" s="32"/>
    </row>
    <row r="45" spans="5:9" x14ac:dyDescent="0.25">
      <c r="E45" s="55"/>
      <c r="F45" s="31"/>
      <c r="G45" s="31"/>
      <c r="H45" s="32"/>
      <c r="I45" s="32"/>
    </row>
    <row r="46" spans="5:9" x14ac:dyDescent="0.25">
      <c r="E46" s="55"/>
      <c r="F46" s="31"/>
      <c r="G46" s="31"/>
      <c r="H46" s="32"/>
      <c r="I46" s="32"/>
    </row>
    <row r="47" spans="5:9" x14ac:dyDescent="0.25">
      <c r="E47" s="55"/>
      <c r="F47" s="31"/>
      <c r="G47" s="31"/>
      <c r="H47" s="32"/>
      <c r="I47" s="32"/>
    </row>
    <row r="48" spans="5:9" x14ac:dyDescent="0.25">
      <c r="E48" s="55"/>
      <c r="F48" s="31"/>
      <c r="G48" s="31"/>
      <c r="H48" s="32"/>
      <c r="I48" s="32"/>
    </row>
    <row r="49" spans="5:9" ht="15.75" thickBot="1" x14ac:dyDescent="0.3">
      <c r="E49" s="56"/>
      <c r="F49" s="38"/>
      <c r="G49" s="38"/>
      <c r="H49" s="39"/>
      <c r="I49" s="39"/>
    </row>
    <row r="50" spans="5:9" x14ac:dyDescent="0.25">
      <c r="G50" s="21"/>
      <c r="H50" s="21"/>
      <c r="I50" s="21"/>
    </row>
  </sheetData>
  <autoFilter ref="B4:I27" xr:uid="{00000000-0009-0000-0000-000002000000}"/>
  <mergeCells count="2">
    <mergeCell ref="B2:I2"/>
    <mergeCell ref="E30:I3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1:B5"/>
  <sheetViews>
    <sheetView zoomScale="40" zoomScaleNormal="40" workbookViewId="0">
      <selection activeCell="D20" sqref="D20"/>
    </sheetView>
  </sheetViews>
  <sheetFormatPr baseColWidth="10" defaultRowHeight="31.5" x14ac:dyDescent="0.5"/>
  <cols>
    <col min="2" max="2" width="96.28515625" style="57" bestFit="1" customWidth="1"/>
  </cols>
  <sheetData>
    <row r="1" spans="2:2" x14ac:dyDescent="0.5">
      <c r="B1" s="57" t="s">
        <v>117</v>
      </c>
    </row>
    <row r="2" spans="2:2" x14ac:dyDescent="0.5">
      <c r="B2" s="57" t="s">
        <v>113</v>
      </c>
    </row>
    <row r="3" spans="2:2" x14ac:dyDescent="0.5">
      <c r="B3" s="57" t="s">
        <v>114</v>
      </c>
    </row>
    <row r="4" spans="2:2" x14ac:dyDescent="0.5">
      <c r="B4" s="57" t="s">
        <v>115</v>
      </c>
    </row>
    <row r="5" spans="2:2" x14ac:dyDescent="0.5">
      <c r="B5" s="57" t="s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N87"/>
  <sheetViews>
    <sheetView zoomScale="40" zoomScaleNormal="4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L6" sqref="L6"/>
    </sheetView>
  </sheetViews>
  <sheetFormatPr baseColWidth="10" defaultColWidth="9.140625" defaultRowHeight="20.25" x14ac:dyDescent="0.3"/>
  <cols>
    <col min="1" max="1" width="23.7109375" style="17" customWidth="1"/>
    <col min="2" max="2" width="34.85546875" style="17" bestFit="1" customWidth="1"/>
    <col min="3" max="3" width="29.7109375" style="17" customWidth="1"/>
    <col min="4" max="4" width="30" style="17" customWidth="1"/>
    <col min="5" max="5" width="47.42578125" style="17" customWidth="1"/>
    <col min="6" max="6" width="52.7109375" style="19" customWidth="1"/>
    <col min="7" max="7" width="41.42578125" style="19" customWidth="1"/>
    <col min="8" max="8" width="23.140625" style="17" customWidth="1"/>
    <col min="9" max="9" width="24.28515625" style="17" customWidth="1"/>
    <col min="10" max="10" width="35.85546875" style="17" customWidth="1"/>
    <col min="11" max="11" width="88.42578125" style="17" customWidth="1"/>
    <col min="12" max="12" width="38.140625" style="10" bestFit="1" customWidth="1"/>
    <col min="13" max="13" width="3.85546875" style="10" bestFit="1" customWidth="1"/>
    <col min="14" max="14" width="20.5703125" style="10" customWidth="1"/>
    <col min="15" max="16384" width="9.140625" style="10"/>
  </cols>
  <sheetData>
    <row r="1" spans="1:14" ht="34.5" customHeight="1" x14ac:dyDescent="0.3">
      <c r="A1" s="6"/>
      <c r="B1" s="7"/>
      <c r="C1" s="7"/>
      <c r="D1" s="7"/>
      <c r="E1" s="7"/>
      <c r="F1" s="8"/>
      <c r="G1" s="8"/>
      <c r="H1" s="7"/>
      <c r="I1" s="7"/>
      <c r="J1" s="7"/>
      <c r="K1" s="7"/>
      <c r="L1" s="9"/>
    </row>
    <row r="2" spans="1:14" ht="47.25" customHeight="1" x14ac:dyDescent="0.3">
      <c r="A2" s="94" t="s">
        <v>86</v>
      </c>
      <c r="B2" s="95"/>
      <c r="C2" s="95"/>
      <c r="D2" s="95"/>
      <c r="E2" s="95"/>
      <c r="F2" s="95"/>
      <c r="G2" s="95"/>
      <c r="H2" s="95"/>
      <c r="I2" s="95"/>
      <c r="J2" s="95"/>
      <c r="K2" s="96" t="s">
        <v>12</v>
      </c>
      <c r="L2" s="92" t="s">
        <v>87</v>
      </c>
    </row>
    <row r="3" spans="1:14" ht="45.75" customHeight="1" thickBot="1" x14ac:dyDescent="0.35">
      <c r="A3" s="94"/>
      <c r="B3" s="95"/>
      <c r="C3" s="95"/>
      <c r="D3" s="95"/>
      <c r="E3" s="95"/>
      <c r="F3" s="95"/>
      <c r="G3" s="95"/>
      <c r="H3" s="95"/>
      <c r="I3" s="95"/>
      <c r="J3" s="95"/>
      <c r="K3" s="97"/>
      <c r="L3" s="93"/>
    </row>
    <row r="4" spans="1:14" s="15" customFormat="1" ht="48" customHeight="1" x14ac:dyDescent="0.25">
      <c r="A4" s="11" t="s">
        <v>1</v>
      </c>
      <c r="B4" s="12" t="s">
        <v>2</v>
      </c>
      <c r="C4" s="12" t="s">
        <v>7</v>
      </c>
      <c r="D4" s="12" t="s">
        <v>3</v>
      </c>
      <c r="E4" s="12" t="s">
        <v>9</v>
      </c>
      <c r="F4" s="12" t="s">
        <v>10</v>
      </c>
      <c r="G4" s="12" t="s">
        <v>4</v>
      </c>
      <c r="H4" s="13" t="s">
        <v>5</v>
      </c>
      <c r="I4" s="13" t="s">
        <v>6</v>
      </c>
      <c r="J4" s="13" t="s">
        <v>0</v>
      </c>
      <c r="K4" s="12" t="s">
        <v>8</v>
      </c>
      <c r="L4" s="14" t="s">
        <v>11</v>
      </c>
    </row>
    <row r="5" spans="1:14" ht="240" customHeight="1" x14ac:dyDescent="0.3">
      <c r="A5" s="98">
        <v>43509</v>
      </c>
      <c r="B5" s="100" t="s">
        <v>20</v>
      </c>
      <c r="C5" s="99" t="s">
        <v>16</v>
      </c>
      <c r="D5" s="103" t="s">
        <v>64</v>
      </c>
      <c r="E5" s="2" t="s">
        <v>65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1"/>
      <c r="N5" s="16"/>
    </row>
    <row r="6" spans="1:14" ht="351.75" customHeight="1" x14ac:dyDescent="0.3">
      <c r="A6" s="98"/>
      <c r="B6" s="100"/>
      <c r="C6" s="99"/>
      <c r="D6" s="104"/>
      <c r="E6" s="2"/>
      <c r="F6" s="3" t="s">
        <v>66</v>
      </c>
      <c r="G6" s="2" t="s">
        <v>78</v>
      </c>
      <c r="H6" s="2"/>
      <c r="I6" s="2"/>
      <c r="J6" s="2" t="s">
        <v>72</v>
      </c>
      <c r="K6" s="4"/>
      <c r="L6" s="1" t="s">
        <v>15</v>
      </c>
    </row>
    <row r="7" spans="1:14" ht="308.25" customHeight="1" x14ac:dyDescent="0.3">
      <c r="A7" s="98"/>
      <c r="B7" s="100"/>
      <c r="C7" s="99"/>
      <c r="D7" s="104"/>
      <c r="E7" s="2"/>
      <c r="F7" s="3" t="s">
        <v>67</v>
      </c>
      <c r="G7" s="2" t="s">
        <v>79</v>
      </c>
      <c r="H7" s="2"/>
      <c r="I7" s="2"/>
      <c r="J7" s="2"/>
      <c r="K7" s="20"/>
      <c r="L7" s="1" t="s">
        <v>15</v>
      </c>
    </row>
    <row r="8" spans="1:14" ht="279.75" customHeight="1" x14ac:dyDescent="0.3">
      <c r="A8" s="98"/>
      <c r="B8" s="100"/>
      <c r="C8" s="99"/>
      <c r="D8" s="104"/>
      <c r="E8" s="2"/>
      <c r="F8" s="3" t="s">
        <v>68</v>
      </c>
      <c r="G8" s="2" t="s">
        <v>71</v>
      </c>
      <c r="H8" s="2"/>
      <c r="I8" s="2"/>
      <c r="J8" s="2"/>
      <c r="K8" s="4"/>
      <c r="L8" s="1" t="s">
        <v>15</v>
      </c>
    </row>
    <row r="9" spans="1:14" ht="214.5" customHeight="1" x14ac:dyDescent="0.3">
      <c r="A9" s="98"/>
      <c r="B9" s="100"/>
      <c r="C9" s="99"/>
      <c r="D9" s="104"/>
      <c r="E9" s="2"/>
      <c r="F9" s="3" t="s">
        <v>69</v>
      </c>
      <c r="G9" s="2" t="s">
        <v>70</v>
      </c>
      <c r="H9" s="2">
        <v>43561</v>
      </c>
      <c r="I9" s="2">
        <v>43526</v>
      </c>
      <c r="J9" s="2" t="s">
        <v>73</v>
      </c>
      <c r="K9" s="4"/>
      <c r="L9" s="1" t="s">
        <v>15</v>
      </c>
    </row>
    <row r="10" spans="1:14" ht="318" customHeight="1" x14ac:dyDescent="0.3">
      <c r="A10" s="98"/>
      <c r="B10" s="100"/>
      <c r="C10" s="99"/>
      <c r="D10" s="104"/>
      <c r="E10" s="2"/>
      <c r="F10" s="3" t="s">
        <v>74</v>
      </c>
      <c r="G10" s="2" t="s">
        <v>75</v>
      </c>
      <c r="H10" s="2"/>
      <c r="I10" s="2"/>
      <c r="J10" s="2"/>
      <c r="K10" s="4"/>
      <c r="L10" s="1" t="s">
        <v>15</v>
      </c>
    </row>
    <row r="11" spans="1:14" ht="318" customHeight="1" x14ac:dyDescent="0.3">
      <c r="A11" s="98"/>
      <c r="B11" s="100"/>
      <c r="C11" s="99"/>
      <c r="D11" s="104"/>
      <c r="E11" s="2"/>
      <c r="F11" s="3" t="s">
        <v>76</v>
      </c>
      <c r="G11" s="2" t="s">
        <v>77</v>
      </c>
      <c r="H11" s="2"/>
      <c r="I11" s="2"/>
      <c r="J11" s="2"/>
      <c r="K11" s="4"/>
      <c r="L11" s="1" t="s">
        <v>15</v>
      </c>
    </row>
    <row r="12" spans="1:14" ht="318" customHeight="1" x14ac:dyDescent="0.3">
      <c r="A12" s="98"/>
      <c r="B12" s="100"/>
      <c r="C12" s="99"/>
      <c r="D12" s="104"/>
      <c r="E12" s="2"/>
      <c r="F12" s="3" t="s">
        <v>80</v>
      </c>
      <c r="G12" s="2" t="s">
        <v>81</v>
      </c>
      <c r="H12" s="2"/>
      <c r="I12" s="2"/>
      <c r="J12" s="2"/>
      <c r="K12" s="4"/>
      <c r="L12" s="1" t="s">
        <v>15</v>
      </c>
    </row>
    <row r="13" spans="1:14" ht="318" customHeight="1" x14ac:dyDescent="0.3">
      <c r="A13" s="98"/>
      <c r="B13" s="100"/>
      <c r="C13" s="99"/>
      <c r="D13" s="104"/>
      <c r="E13" s="2"/>
      <c r="F13" s="3" t="s">
        <v>82</v>
      </c>
      <c r="G13" s="2" t="s">
        <v>83</v>
      </c>
      <c r="H13" s="2"/>
      <c r="I13" s="2"/>
      <c r="J13" s="2"/>
      <c r="K13" s="4"/>
      <c r="L13" s="1" t="s">
        <v>15</v>
      </c>
    </row>
    <row r="14" spans="1:14" ht="318" customHeight="1" x14ac:dyDescent="0.3">
      <c r="A14" s="98"/>
      <c r="B14" s="100"/>
      <c r="C14" s="99"/>
      <c r="D14" s="105"/>
      <c r="E14" s="2"/>
      <c r="F14" s="3" t="s">
        <v>84</v>
      </c>
      <c r="G14" s="2" t="s">
        <v>85</v>
      </c>
      <c r="H14" s="2"/>
      <c r="I14" s="2"/>
      <c r="J14" s="2"/>
      <c r="K14" s="4"/>
      <c r="L14" s="1" t="s">
        <v>15</v>
      </c>
    </row>
    <row r="15" spans="1:14" ht="208.5" customHeight="1" x14ac:dyDescent="0.3">
      <c r="A15" s="101">
        <v>43535</v>
      </c>
      <c r="B15" s="100" t="s">
        <v>20</v>
      </c>
      <c r="C15" s="99" t="s">
        <v>16</v>
      </c>
      <c r="D15" s="103" t="s">
        <v>64</v>
      </c>
      <c r="E15" s="2"/>
      <c r="F15" s="3" t="s">
        <v>88</v>
      </c>
      <c r="G15" s="2" t="s">
        <v>89</v>
      </c>
      <c r="H15" s="2"/>
      <c r="I15" s="2"/>
      <c r="J15" s="2"/>
      <c r="K15" s="4"/>
      <c r="L15" s="47"/>
    </row>
    <row r="16" spans="1:14" ht="189.75" customHeight="1" x14ac:dyDescent="0.3">
      <c r="A16" s="102"/>
      <c r="B16" s="100"/>
      <c r="C16" s="99"/>
      <c r="D16" s="104"/>
      <c r="E16" s="48"/>
      <c r="F16" s="48" t="s">
        <v>90</v>
      </c>
      <c r="G16" s="52" t="s">
        <v>91</v>
      </c>
      <c r="H16" s="49"/>
      <c r="I16" s="49"/>
      <c r="J16" s="49"/>
      <c r="K16" s="49"/>
      <c r="L16" s="50"/>
    </row>
    <row r="17" spans="1:12" ht="189.75" customHeight="1" x14ac:dyDescent="0.3">
      <c r="A17" s="102"/>
      <c r="B17" s="100"/>
      <c r="C17" s="99"/>
      <c r="D17" s="104"/>
      <c r="E17" s="48"/>
      <c r="F17" s="48" t="s">
        <v>92</v>
      </c>
      <c r="G17" s="52" t="s">
        <v>93</v>
      </c>
      <c r="H17" s="49"/>
      <c r="I17" s="49"/>
      <c r="J17" s="49"/>
      <c r="K17" s="49"/>
      <c r="L17" s="50"/>
    </row>
    <row r="18" spans="1:12" ht="189.75" customHeight="1" x14ac:dyDescent="0.3">
      <c r="A18" s="102"/>
      <c r="B18" s="100"/>
      <c r="C18" s="99"/>
      <c r="D18" s="104"/>
      <c r="E18" s="48"/>
      <c r="F18" s="48" t="s">
        <v>94</v>
      </c>
      <c r="G18" s="52" t="s">
        <v>95</v>
      </c>
      <c r="H18" s="49"/>
      <c r="I18" s="49"/>
      <c r="J18" s="2" t="s">
        <v>107</v>
      </c>
      <c r="K18" s="49"/>
      <c r="L18" s="50"/>
    </row>
    <row r="19" spans="1:12" ht="236.25" customHeight="1" x14ac:dyDescent="0.3">
      <c r="A19" s="102"/>
      <c r="B19" s="100"/>
      <c r="C19" s="99"/>
      <c r="D19" s="104"/>
      <c r="E19" s="48"/>
      <c r="F19" s="48" t="s">
        <v>97</v>
      </c>
      <c r="G19" s="52" t="s">
        <v>96</v>
      </c>
      <c r="H19" s="49"/>
      <c r="I19" s="49"/>
      <c r="J19" s="51" t="s">
        <v>109</v>
      </c>
      <c r="K19" s="49"/>
      <c r="L19" s="50"/>
    </row>
    <row r="20" spans="1:12" ht="362.25" customHeight="1" x14ac:dyDescent="0.3">
      <c r="A20" s="102"/>
      <c r="B20" s="100"/>
      <c r="C20" s="99"/>
      <c r="D20" s="104"/>
      <c r="E20" s="48"/>
      <c r="F20" s="48" t="s">
        <v>98</v>
      </c>
      <c r="G20" s="52" t="s">
        <v>101</v>
      </c>
      <c r="H20" s="53">
        <v>43573</v>
      </c>
      <c r="I20" s="53">
        <v>43571</v>
      </c>
      <c r="J20" s="51" t="s">
        <v>108</v>
      </c>
      <c r="K20" s="49"/>
      <c r="L20" s="1" t="s">
        <v>15</v>
      </c>
    </row>
    <row r="21" spans="1:12" ht="189.75" customHeight="1" x14ac:dyDescent="0.3">
      <c r="A21" s="102"/>
      <c r="B21" s="100"/>
      <c r="C21" s="99"/>
      <c r="D21" s="104"/>
      <c r="E21" s="48"/>
      <c r="F21" s="48" t="s">
        <v>99</v>
      </c>
      <c r="G21" s="52" t="s">
        <v>100</v>
      </c>
      <c r="H21" s="49"/>
      <c r="I21" s="49"/>
      <c r="J21" s="2" t="s">
        <v>107</v>
      </c>
      <c r="K21" s="49"/>
      <c r="L21" s="50"/>
    </row>
    <row r="22" spans="1:12" ht="409.5" customHeight="1" x14ac:dyDescent="0.3">
      <c r="A22" s="102"/>
      <c r="B22" s="100"/>
      <c r="C22" s="99"/>
      <c r="D22" s="104"/>
      <c r="E22" s="48"/>
      <c r="F22" s="48" t="s">
        <v>102</v>
      </c>
      <c r="G22" s="52" t="s">
        <v>103</v>
      </c>
      <c r="H22" s="53">
        <v>43545</v>
      </c>
      <c r="I22" s="53">
        <v>43544</v>
      </c>
      <c r="J22" s="52" t="s">
        <v>109</v>
      </c>
      <c r="K22" s="49"/>
      <c r="L22" s="1" t="s">
        <v>15</v>
      </c>
    </row>
    <row r="23" spans="1:12" ht="189.75" customHeight="1" x14ac:dyDescent="0.3">
      <c r="A23" s="102"/>
      <c r="B23" s="100"/>
      <c r="C23" s="99"/>
      <c r="D23" s="104"/>
      <c r="E23" s="48"/>
      <c r="F23" s="48" t="s">
        <v>104</v>
      </c>
      <c r="G23" s="52" t="s">
        <v>105</v>
      </c>
      <c r="H23" s="49"/>
      <c r="I23" s="49"/>
      <c r="J23" s="49"/>
      <c r="K23" s="49"/>
      <c r="L23" s="50"/>
    </row>
    <row r="24" spans="1:12" ht="189.75" customHeight="1" x14ac:dyDescent="0.3">
      <c r="A24" s="102"/>
      <c r="B24" s="100"/>
      <c r="C24" s="99"/>
      <c r="D24" s="105"/>
      <c r="E24" s="48"/>
      <c r="F24" s="48" t="s">
        <v>106</v>
      </c>
      <c r="G24" s="52" t="s">
        <v>110</v>
      </c>
      <c r="H24" s="49"/>
      <c r="I24" s="49"/>
      <c r="J24" s="49"/>
      <c r="K24" s="49"/>
      <c r="L24" s="50"/>
    </row>
    <row r="25" spans="1:12" x14ac:dyDescent="0.3">
      <c r="E25" s="18"/>
      <c r="F25" s="18"/>
    </row>
    <row r="26" spans="1:12" x14ac:dyDescent="0.3">
      <c r="E26" s="18"/>
      <c r="F26" s="18"/>
    </row>
    <row r="27" spans="1:12" x14ac:dyDescent="0.3">
      <c r="E27" s="18"/>
      <c r="F27" s="18"/>
    </row>
    <row r="28" spans="1:12" x14ac:dyDescent="0.3">
      <c r="E28" s="18"/>
      <c r="F28" s="18"/>
    </row>
    <row r="29" spans="1:12" x14ac:dyDescent="0.3">
      <c r="E29" s="18"/>
      <c r="F29" s="18"/>
    </row>
    <row r="30" spans="1:12" x14ac:dyDescent="0.3">
      <c r="E30" s="18"/>
      <c r="F30" s="18"/>
    </row>
    <row r="31" spans="1:12" x14ac:dyDescent="0.3">
      <c r="E31" s="18"/>
      <c r="F31" s="18"/>
    </row>
    <row r="32" spans="1:12" x14ac:dyDescent="0.3">
      <c r="E32" s="18"/>
      <c r="F32" s="18"/>
    </row>
    <row r="33" spans="5:6" x14ac:dyDescent="0.3">
      <c r="E33" s="18"/>
      <c r="F33" s="18"/>
    </row>
    <row r="34" spans="5:6" x14ac:dyDescent="0.3">
      <c r="E34" s="18"/>
      <c r="F34" s="18"/>
    </row>
    <row r="35" spans="5:6" x14ac:dyDescent="0.3">
      <c r="E35" s="18"/>
      <c r="F35" s="18"/>
    </row>
    <row r="36" spans="5:6" x14ac:dyDescent="0.3">
      <c r="E36" s="18"/>
      <c r="F36" s="18"/>
    </row>
    <row r="37" spans="5:6" x14ac:dyDescent="0.3">
      <c r="E37" s="18"/>
      <c r="F37" s="18"/>
    </row>
    <row r="38" spans="5:6" x14ac:dyDescent="0.3">
      <c r="E38" s="18"/>
      <c r="F38" s="18"/>
    </row>
    <row r="39" spans="5:6" x14ac:dyDescent="0.3">
      <c r="E39" s="18"/>
      <c r="F39" s="18"/>
    </row>
    <row r="40" spans="5:6" x14ac:dyDescent="0.3">
      <c r="E40" s="18"/>
      <c r="F40" s="18"/>
    </row>
    <row r="41" spans="5:6" x14ac:dyDescent="0.3">
      <c r="E41" s="18"/>
      <c r="F41" s="18"/>
    </row>
    <row r="42" spans="5:6" x14ac:dyDescent="0.3">
      <c r="E42" s="18"/>
      <c r="F42" s="18"/>
    </row>
    <row r="43" spans="5:6" x14ac:dyDescent="0.3">
      <c r="E43" s="18"/>
      <c r="F43" s="18"/>
    </row>
    <row r="44" spans="5:6" x14ac:dyDescent="0.3">
      <c r="E44" s="18"/>
      <c r="F44" s="18"/>
    </row>
    <row r="45" spans="5:6" x14ac:dyDescent="0.3">
      <c r="E45" s="18"/>
      <c r="F45" s="18"/>
    </row>
    <row r="46" spans="5:6" x14ac:dyDescent="0.3">
      <c r="E46" s="18"/>
      <c r="F46" s="18"/>
    </row>
    <row r="47" spans="5:6" x14ac:dyDescent="0.3">
      <c r="E47" s="18"/>
      <c r="F47" s="18"/>
    </row>
    <row r="48" spans="5:6" x14ac:dyDescent="0.3">
      <c r="E48" s="18"/>
      <c r="F48" s="18"/>
    </row>
    <row r="49" spans="5:6" x14ac:dyDescent="0.3">
      <c r="E49" s="18"/>
      <c r="F49" s="18"/>
    </row>
    <row r="50" spans="5:6" x14ac:dyDescent="0.3">
      <c r="E50" s="18"/>
      <c r="F50" s="18"/>
    </row>
    <row r="51" spans="5:6" x14ac:dyDescent="0.3">
      <c r="E51" s="18"/>
      <c r="F51" s="18"/>
    </row>
    <row r="52" spans="5:6" x14ac:dyDescent="0.3">
      <c r="E52" s="18"/>
      <c r="F52" s="18"/>
    </row>
    <row r="53" spans="5:6" x14ac:dyDescent="0.3">
      <c r="E53" s="18"/>
      <c r="F53" s="18"/>
    </row>
    <row r="54" spans="5:6" x14ac:dyDescent="0.3">
      <c r="E54" s="18"/>
      <c r="F54" s="18"/>
    </row>
    <row r="55" spans="5:6" x14ac:dyDescent="0.3">
      <c r="E55" s="18"/>
      <c r="F55" s="18"/>
    </row>
    <row r="56" spans="5:6" x14ac:dyDescent="0.3">
      <c r="E56" s="18"/>
      <c r="F56" s="18"/>
    </row>
    <row r="57" spans="5:6" x14ac:dyDescent="0.3">
      <c r="E57" s="18"/>
      <c r="F57" s="18"/>
    </row>
    <row r="58" spans="5:6" x14ac:dyDescent="0.3">
      <c r="E58" s="18"/>
      <c r="F58" s="18"/>
    </row>
    <row r="59" spans="5:6" x14ac:dyDescent="0.3">
      <c r="E59" s="18"/>
      <c r="F59" s="18"/>
    </row>
    <row r="60" spans="5:6" x14ac:dyDescent="0.3">
      <c r="E60" s="18"/>
      <c r="F60" s="18"/>
    </row>
    <row r="61" spans="5:6" x14ac:dyDescent="0.3">
      <c r="E61" s="18"/>
      <c r="F61" s="18"/>
    </row>
    <row r="62" spans="5:6" x14ac:dyDescent="0.3">
      <c r="E62" s="18"/>
      <c r="F62" s="18"/>
    </row>
    <row r="63" spans="5:6" x14ac:dyDescent="0.3">
      <c r="E63" s="18"/>
      <c r="F63" s="18"/>
    </row>
    <row r="64" spans="5:6" x14ac:dyDescent="0.3">
      <c r="E64" s="18"/>
      <c r="F64" s="18"/>
    </row>
    <row r="65" spans="5:6" x14ac:dyDescent="0.3">
      <c r="E65" s="18"/>
      <c r="F65" s="18"/>
    </row>
    <row r="66" spans="5:6" x14ac:dyDescent="0.3">
      <c r="E66" s="18"/>
      <c r="F66" s="18"/>
    </row>
    <row r="67" spans="5:6" x14ac:dyDescent="0.3">
      <c r="E67" s="18"/>
      <c r="F67" s="18"/>
    </row>
    <row r="68" spans="5:6" x14ac:dyDescent="0.3">
      <c r="E68" s="18"/>
      <c r="F68" s="18"/>
    </row>
    <row r="69" spans="5:6" x14ac:dyDescent="0.3">
      <c r="E69" s="18"/>
      <c r="F69" s="18"/>
    </row>
    <row r="70" spans="5:6" x14ac:dyDescent="0.3">
      <c r="E70" s="18"/>
      <c r="F70" s="18"/>
    </row>
    <row r="71" spans="5:6" x14ac:dyDescent="0.3">
      <c r="E71" s="18"/>
      <c r="F71" s="18"/>
    </row>
    <row r="72" spans="5:6" x14ac:dyDescent="0.3">
      <c r="E72" s="18"/>
      <c r="F72" s="18"/>
    </row>
    <row r="73" spans="5:6" x14ac:dyDescent="0.3">
      <c r="E73" s="18"/>
      <c r="F73" s="18"/>
    </row>
    <row r="74" spans="5:6" x14ac:dyDescent="0.3">
      <c r="E74" s="18"/>
      <c r="F74" s="18"/>
    </row>
    <row r="75" spans="5:6" x14ac:dyDescent="0.3">
      <c r="E75" s="18"/>
      <c r="F75" s="18"/>
    </row>
    <row r="76" spans="5:6" x14ac:dyDescent="0.3">
      <c r="E76" s="18"/>
      <c r="F76" s="18"/>
    </row>
    <row r="77" spans="5:6" x14ac:dyDescent="0.3">
      <c r="E77" s="18"/>
      <c r="F77" s="18"/>
    </row>
    <row r="78" spans="5:6" x14ac:dyDescent="0.3">
      <c r="E78" s="18"/>
      <c r="F78" s="18"/>
    </row>
    <row r="79" spans="5:6" x14ac:dyDescent="0.3">
      <c r="E79" s="18"/>
      <c r="F79" s="18"/>
    </row>
    <row r="80" spans="5:6" x14ac:dyDescent="0.3">
      <c r="E80" s="18"/>
      <c r="F80" s="18"/>
    </row>
    <row r="81" spans="5:6" x14ac:dyDescent="0.3">
      <c r="E81" s="18"/>
      <c r="F81" s="18"/>
    </row>
    <row r="82" spans="5:6" x14ac:dyDescent="0.3">
      <c r="E82" s="18"/>
      <c r="F82" s="18"/>
    </row>
    <row r="83" spans="5:6" x14ac:dyDescent="0.3">
      <c r="E83" s="18"/>
      <c r="F83" s="18"/>
    </row>
    <row r="84" spans="5:6" x14ac:dyDescent="0.3">
      <c r="E84" s="18"/>
      <c r="F84" s="18"/>
    </row>
    <row r="85" spans="5:6" x14ac:dyDescent="0.3">
      <c r="E85" s="18"/>
      <c r="F85" s="18"/>
    </row>
    <row r="86" spans="5:6" x14ac:dyDescent="0.3">
      <c r="E86" s="18"/>
      <c r="F86" s="18"/>
    </row>
    <row r="87" spans="5:6" x14ac:dyDescent="0.3">
      <c r="E87" s="18"/>
      <c r="F87" s="18"/>
    </row>
  </sheetData>
  <autoFilter ref="A4:L11" xr:uid="{00000000-0009-0000-0000-000004000000}"/>
  <mergeCells count="11">
    <mergeCell ref="A15:A24"/>
    <mergeCell ref="B15:B24"/>
    <mergeCell ref="C15:C24"/>
    <mergeCell ref="D5:D14"/>
    <mergeCell ref="D15:D24"/>
    <mergeCell ref="L2:L3"/>
    <mergeCell ref="A2:J3"/>
    <mergeCell ref="K2:K3"/>
    <mergeCell ref="A5:A14"/>
    <mergeCell ref="C5:C14"/>
    <mergeCell ref="B5:B14"/>
  </mergeCells>
  <conditionalFormatting sqref="L5:L15">
    <cfRule type="containsText" dxfId="11" priority="9" operator="containsText" text="PENDIENTE EN PLAZO">
      <formula>NOT(ISERROR(SEARCH("PENDIENTE EN PLAZO",L5)))</formula>
    </cfRule>
    <cfRule type="containsText" dxfId="10" priority="10" operator="containsText" text="PENDIENTE FUERA DE PLAZO">
      <formula>NOT(ISERROR(SEARCH("PENDIENTE FUERA DE PLAZO",L5)))</formula>
    </cfRule>
    <cfRule type="containsText" dxfId="9" priority="11" operator="containsText" text="CERRADO FUERA DE PLAZO">
      <formula>NOT(ISERROR(SEARCH("CERRADO FUERA DE PLAZO",L5)))</formula>
    </cfRule>
    <cfRule type="containsText" dxfId="8" priority="12" operator="containsText" text="CERRADO EN PLAZO">
      <formula>NOT(ISERROR(SEARCH("CERRADO EN PLAZO",L5)))</formula>
    </cfRule>
  </conditionalFormatting>
  <conditionalFormatting sqref="L20">
    <cfRule type="containsText" dxfId="7" priority="5" operator="containsText" text="PENDIENTE EN PLAZO">
      <formula>NOT(ISERROR(SEARCH("PENDIENTE EN PLAZO",L20)))</formula>
    </cfRule>
    <cfRule type="containsText" dxfId="6" priority="6" operator="containsText" text="PENDIENTE FUERA DE PLAZO">
      <formula>NOT(ISERROR(SEARCH("PENDIENTE FUERA DE PLAZO",L20)))</formula>
    </cfRule>
    <cfRule type="containsText" dxfId="5" priority="7" operator="containsText" text="CERRADO FUERA DE PLAZO">
      <formula>NOT(ISERROR(SEARCH("CERRADO FUERA DE PLAZO",L20)))</formula>
    </cfRule>
    <cfRule type="containsText" dxfId="4" priority="8" operator="containsText" text="CERRADO EN PLAZO">
      <formula>NOT(ISERROR(SEARCH("CERRADO EN PLAZO",L20)))</formula>
    </cfRule>
  </conditionalFormatting>
  <conditionalFormatting sqref="L22">
    <cfRule type="containsText" dxfId="3" priority="1" operator="containsText" text="PENDIENTE EN PLAZO">
      <formula>NOT(ISERROR(SEARCH("PENDIENTE EN PLAZO",L22)))</formula>
    </cfRule>
    <cfRule type="containsText" dxfId="2" priority="2" operator="containsText" text="PENDIENTE FUERA DE PLAZO">
      <formula>NOT(ISERROR(SEARCH("PENDIENTE FUERA DE PLAZO",L22)))</formula>
    </cfRule>
    <cfRule type="containsText" dxfId="1" priority="3" operator="containsText" text="CERRADO FUERA DE PLAZO">
      <formula>NOT(ISERROR(SEARCH("CERRADO FUERA DE PLAZO",L22)))</formula>
    </cfRule>
    <cfRule type="containsText" dxfId="0" priority="4" operator="containsText" text="CERRADO EN PLAZO">
      <formula>NOT(ISERROR(SEARCH("CERRADO EN PLAZO",L22)))</formula>
    </cfRule>
  </conditionalFormatting>
  <printOptions horizontalCentered="1" verticalCentered="1"/>
  <pageMargins left="0.19685039370078741" right="0.15748031496062992" top="0.15748031496062992" bottom="0.15748031496062992" header="0.15748031496062992" footer="0.15748031496062992"/>
  <pageSetup paperSize="8"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Acuerdos del Sub Comité</vt:lpstr>
      <vt:lpstr>Statistics</vt:lpstr>
      <vt:lpstr>Option</vt:lpstr>
      <vt:lpstr>Seg. de Visitas Gerenciales</vt:lpstr>
      <vt:lpstr>'Acuerdos del Sub Comité'!Área_de_impresión</vt:lpstr>
      <vt:lpstr>'Seg. de Visitas Gerenciales'!Área_de_impresión</vt:lpstr>
      <vt:lpstr>'Acuerdos del Sub Comité'!Títulos_a_imprimir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Irnack Celim Aguero Arana</dc:creator>
  <cp:lastModifiedBy>User</cp:lastModifiedBy>
  <cp:lastPrinted>2025-08-15T17:27:03Z</cp:lastPrinted>
  <dcterms:created xsi:type="dcterms:W3CDTF">2017-03-21T04:06:41Z</dcterms:created>
  <dcterms:modified xsi:type="dcterms:W3CDTF">2026-02-03T20:17:44Z</dcterms:modified>
</cp:coreProperties>
</file>