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ifian\Desa PRIMA\"/>
    </mc:Choice>
  </mc:AlternateContent>
  <bookViews>
    <workbookView xWindow="450" yWindow="135" windowWidth="12120" windowHeight="7380" tabRatio="733" activeTab="4"/>
  </bookViews>
  <sheets>
    <sheet name="KULON PROGO" sheetId="5" r:id="rId1"/>
    <sheet name="BANTUL" sheetId="4" r:id="rId2"/>
    <sheet name="SLEMAN" sheetId="3" r:id="rId3"/>
    <sheet name="GUNUNGKIDUL" sheetId="2" r:id="rId4"/>
    <sheet name="KOTA YK" sheetId="1" r:id="rId5"/>
  </sheets>
  <definedNames>
    <definedName name="_xlnm._FilterDatabase" localSheetId="1" hidden="1">BANTUL!$A$3:$U$42</definedName>
    <definedName name="_xlnm._FilterDatabase" localSheetId="3" hidden="1">GUNUNGKIDUL!$A$4:$U$53</definedName>
    <definedName name="_xlnm._FilterDatabase" localSheetId="4" hidden="1">'KOTA YK'!$A$3:$U$10</definedName>
    <definedName name="_xlnm._FilterDatabase" localSheetId="0" hidden="1">'KULON PROGO'!$A$4:$U$35</definedName>
    <definedName name="_xlnm._FilterDatabase" localSheetId="2" hidden="1">SLEMAN!$A$3:$U$31</definedName>
    <definedName name="_GoBack" localSheetId="2">SLEMAN!$M$27</definedName>
    <definedName name="_xlnm.Print_Area" localSheetId="1">BANTUL!$A$1:$U$45</definedName>
    <definedName name="_xlnm.Print_Area" localSheetId="3">GUNUNGKIDUL!$A$1:$U$53</definedName>
    <definedName name="_xlnm.Print_Area" localSheetId="4">'KOTA YK'!$A$1:$U$9</definedName>
    <definedName name="_xlnm.Print_Area" localSheetId="0">'KULON PROGO'!$A$1:$U$35</definedName>
    <definedName name="_xlnm.Print_Area" localSheetId="2">SLEMAN!$A$1:$U$31</definedName>
  </definedNames>
  <calcPr calcId="152511"/>
</workbook>
</file>

<file path=xl/calcChain.xml><?xml version="1.0" encoding="utf-8"?>
<calcChain xmlns="http://schemas.openxmlformats.org/spreadsheetml/2006/main">
  <c r="H17" i="3" l="1"/>
  <c r="H10" i="3"/>
  <c r="H6" i="3"/>
  <c r="N16" i="1"/>
</calcChain>
</file>

<file path=xl/comments1.xml><?xml version="1.0" encoding="utf-8"?>
<comments xmlns="http://schemas.openxmlformats.org/spreadsheetml/2006/main">
  <authors>
    <author>User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Pemekaran : tot 37.000.000
Gulurejo Rp 10.000.000
Sisanya untuk Wahyuharjo, Jatirejo, Sidorejo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Ismuniarti katua forum kp 0852-9184-1108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nama bendahara tidak sama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RUBIYATI SEK1 0857-2808-2780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SUSIYANTI 085298232288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PEMEKARAN DARI GULUREJO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CSR BPD 45 JUTA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Hibah 37 juta, BPD DIY 44 Juta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BAZNAS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awalnya kampung kb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baznas &amp; dana desa</t>
        </r>
      </text>
    </comment>
    <comment ref="H5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baznas &amp; dana desa</t>
        </r>
      </text>
    </comment>
  </commentList>
</comments>
</file>

<file path=xl/sharedStrings.xml><?xml version="1.0" encoding="utf-8"?>
<sst xmlns="http://schemas.openxmlformats.org/spreadsheetml/2006/main" count="2120" uniqueCount="1243">
  <si>
    <t xml:space="preserve"> </t>
  </si>
  <si>
    <t>NAMA DESA PRIMA</t>
  </si>
  <si>
    <t>ALAMAT DESA</t>
  </si>
  <si>
    <t>TAHUN PEMBENTUKAN</t>
  </si>
  <si>
    <t>JUMLAH HIBAH DITERIMA</t>
  </si>
  <si>
    <t>JUMLAH DANA SEKARANG</t>
  </si>
  <si>
    <t>JUMLAH ANGGOTA AWAL</t>
  </si>
  <si>
    <t>JUMLAH ANGGOTA SEKARANG</t>
  </si>
  <si>
    <t>PRODUK UNGGULAN</t>
  </si>
  <si>
    <t>NAMA KETUA</t>
  </si>
  <si>
    <t>NOMOR KETUA</t>
  </si>
  <si>
    <t>NAMA SEKRETARIS</t>
  </si>
  <si>
    <t>NOMOR SEKRETARIS</t>
  </si>
  <si>
    <t>NAMA BENDAHARA</t>
  </si>
  <si>
    <t>NOMOR BENDAHARA</t>
  </si>
  <si>
    <t>TEGUH MAKARYO</t>
  </si>
  <si>
    <t>YAYUK MUSIRAHAYU</t>
  </si>
  <si>
    <t>08976501141</t>
  </si>
  <si>
    <t>SUPRAPTI</t>
  </si>
  <si>
    <t>089622288055</t>
  </si>
  <si>
    <t>HARJILAM</t>
  </si>
  <si>
    <t>0875235737</t>
  </si>
  <si>
    <t>MAJU</t>
  </si>
  <si>
    <t>ANYELIR</t>
  </si>
  <si>
    <t>YANGKO</t>
  </si>
  <si>
    <t>NOOR ARIEMAWANTI</t>
  </si>
  <si>
    <t>081392771570</t>
  </si>
  <si>
    <t>CHIRSTINE PERMANAWATI</t>
  </si>
  <si>
    <t>TUMBUH</t>
  </si>
  <si>
    <t>DAHLIA</t>
  </si>
  <si>
    <t>ONDE-ONDE KETAWA,BATIK TULIS DAN JUMPUTAN</t>
  </si>
  <si>
    <t>SITI ROJANAH</t>
  </si>
  <si>
    <t>085540308337</t>
  </si>
  <si>
    <t>HAZIZAH HASDAYATI</t>
  </si>
  <si>
    <t>08975977271</t>
  </si>
  <si>
    <t>HENY PRASTIANI</t>
  </si>
  <si>
    <t>087736157757</t>
  </si>
  <si>
    <t>PELITA SOSRO MANDIRI</t>
  </si>
  <si>
    <t>ANEKA KUE BASAH DAN NASI BOX</t>
  </si>
  <si>
    <t>NUR LESTARI</t>
  </si>
  <si>
    <t>085964003040</t>
  </si>
  <si>
    <t>SEPRIANI</t>
  </si>
  <si>
    <t>083869686053</t>
  </si>
  <si>
    <t>ANASTASIA MUKIJEM</t>
  </si>
  <si>
    <t>087838292903</t>
  </si>
  <si>
    <t>SEJAHTERA JAYA</t>
  </si>
  <si>
    <t>ROTI BREAD</t>
  </si>
  <si>
    <t>TRI SUTANTI</t>
  </si>
  <si>
    <t>DEBBY APRIANTI</t>
  </si>
  <si>
    <t>085697728650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</si>
  <si>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</si>
  <si>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SUMBERGIRI</t>
  </si>
  <si>
    <t>SUPARTI</t>
  </si>
  <si>
    <t>081328714232</t>
  </si>
  <si>
    <t>SANTOSO</t>
  </si>
  <si>
    <t>SULASMI</t>
  </si>
  <si>
    <t>08122794656</t>
  </si>
  <si>
    <t xml:space="preserve">SARI ASIH </t>
  </si>
  <si>
    <t>RUSTIANA</t>
  </si>
  <si>
    <t>081326028250</t>
  </si>
  <si>
    <t>SRI RAHAYU</t>
  </si>
  <si>
    <t>KAMPUNG</t>
  </si>
  <si>
    <t>ROTI BASAH DAN KERING,CATERING,PEYEK DAN KRIPIK</t>
  </si>
  <si>
    <t>SUBEKTI PUJI RAHAYU</t>
  </si>
  <si>
    <t>085728327186</t>
  </si>
  <si>
    <t>085385467852</t>
  </si>
  <si>
    <t>MANGGLENG,PATHILO LEMPENG</t>
  </si>
  <si>
    <t>INDARMAWATI</t>
  </si>
  <si>
    <t>SUMARMI</t>
  </si>
  <si>
    <t>SULARMI</t>
  </si>
  <si>
    <t>087839306946</t>
  </si>
  <si>
    <t>HARAPAN SEJAHTERA</t>
  </si>
  <si>
    <t>PUJIYATI</t>
  </si>
  <si>
    <t>KUSWATI</t>
  </si>
  <si>
    <t>081904034306</t>
  </si>
  <si>
    <t>RUBINI</t>
  </si>
  <si>
    <t>087738365072</t>
  </si>
  <si>
    <t>LESTARI MULYO</t>
  </si>
  <si>
    <t>SUNIYATI</t>
  </si>
  <si>
    <t>081809570766</t>
  </si>
  <si>
    <t>LITA ISNATUN S.PD AUD</t>
  </si>
  <si>
    <t>081392111481</t>
  </si>
  <si>
    <t>SUNARNI</t>
  </si>
  <si>
    <t>085712120145</t>
  </si>
  <si>
    <t>MELATI</t>
  </si>
  <si>
    <t>SULASTRI</t>
  </si>
  <si>
    <t>BERKEMBANG</t>
  </si>
  <si>
    <t>SEJAHTERA</t>
  </si>
  <si>
    <t>BAKSO GORENG,ANEKA KRIPIK,ANEKA KUE BASAH DAN TEMPE GODHONG</t>
  </si>
  <si>
    <t>SURATMI</t>
  </si>
  <si>
    <t>087838305475</t>
  </si>
  <si>
    <t>TRI WINARSIH</t>
  </si>
  <si>
    <t>PUDYASMIATUN</t>
  </si>
  <si>
    <t>08112501773</t>
  </si>
  <si>
    <t>ULVA JAYA</t>
  </si>
  <si>
    <t>TRI WAHYUNI</t>
  </si>
  <si>
    <t>SUTRISNOWATI</t>
  </si>
  <si>
    <t>CEMPAKA</t>
  </si>
  <si>
    <t>ENDRIYATI</t>
  </si>
  <si>
    <t>081901461865</t>
  </si>
  <si>
    <t>SUGIYATI</t>
  </si>
  <si>
    <t>085327305511</t>
  </si>
  <si>
    <t>TERATAI</t>
  </si>
  <si>
    <t>SUSTINI</t>
  </si>
  <si>
    <t>GIYARNI</t>
  </si>
  <si>
    <t>081586858715</t>
  </si>
  <si>
    <t>SUTARNI</t>
  </si>
  <si>
    <t>MAKARTI</t>
  </si>
  <si>
    <t>TINI SUHARTINI</t>
  </si>
  <si>
    <t>SEPTI ARIYANTI</t>
  </si>
  <si>
    <t>085719854670</t>
  </si>
  <si>
    <t>SUMARSI</t>
  </si>
  <si>
    <t>085327712364</t>
  </si>
  <si>
    <t>NGUDI REJEKI</t>
  </si>
  <si>
    <t>WINARTI</t>
  </si>
  <si>
    <t>SUKARDIYANTI</t>
  </si>
  <si>
    <t>NAWA SARI</t>
  </si>
  <si>
    <t>PATHILO,ONDE-ONDE MINI,PANGSIT,KACANG TELUR,BAKWAN KAWI,CUCUR,DAN MENJAHIT</t>
  </si>
  <si>
    <t>NINIK SURYATI</t>
  </si>
  <si>
    <t>085329304472</t>
  </si>
  <si>
    <t>NURHAYATI</t>
  </si>
  <si>
    <t>081229252296</t>
  </si>
  <si>
    <t>SUHENI</t>
  </si>
  <si>
    <t>081226387883</t>
  </si>
  <si>
    <t>SEKAR KEDATON</t>
  </si>
  <si>
    <t>EGG ROL,TELUR ASIN DAN ANEKA MAKANAN</t>
  </si>
  <si>
    <t>082221735965</t>
  </si>
  <si>
    <t>LISMA.W</t>
  </si>
  <si>
    <t>JATI MANDIRI</t>
  </si>
  <si>
    <t>SRI LINANGKUNG</t>
  </si>
  <si>
    <t>081912501871</t>
  </si>
  <si>
    <t>NONON TOYIBA</t>
  </si>
  <si>
    <t>087880373977</t>
  </si>
  <si>
    <t>TUKINI</t>
  </si>
  <si>
    <t>SUMBER REJEKI</t>
  </si>
  <si>
    <t>ARI PRINSARWATI</t>
  </si>
  <si>
    <t>087838330540</t>
  </si>
  <si>
    <t>SUYANTI</t>
  </si>
  <si>
    <t>085228578740</t>
  </si>
  <si>
    <t>UPIK</t>
  </si>
  <si>
    <t>087838900199</t>
  </si>
  <si>
    <t>SRI MURYATI</t>
  </si>
  <si>
    <t>083146181716</t>
  </si>
  <si>
    <t>RAMINI</t>
  </si>
  <si>
    <t>0852284834</t>
  </si>
  <si>
    <t>RINAWATI</t>
  </si>
  <si>
    <t>SEJAHTERA BERSAMA</t>
  </si>
  <si>
    <t>SURATI</t>
  </si>
  <si>
    <t>085742341624</t>
  </si>
  <si>
    <t>DWI HANDAYANI</t>
  </si>
  <si>
    <t>SRI UMAMI WAHYUNI</t>
  </si>
  <si>
    <t>081294128757</t>
  </si>
  <si>
    <t>081325372572</t>
  </si>
  <si>
    <t>KAMIYATI</t>
  </si>
  <si>
    <t>DYAH ARYANI</t>
  </si>
  <si>
    <t>081802731378</t>
  </si>
  <si>
    <t>MEKAR</t>
  </si>
  <si>
    <t>SARIPAH</t>
  </si>
  <si>
    <t>081390248620</t>
  </si>
  <si>
    <t>SULISTIYANI</t>
  </si>
  <si>
    <t>RUNDIYAH</t>
  </si>
  <si>
    <t>NGALANG SEJAHTERA XVII</t>
  </si>
  <si>
    <t>SUWIR TUNA PEDAS,OLAHAN KAKAO DAN JAHE WANGI</t>
  </si>
  <si>
    <t>08170424639</t>
  </si>
  <si>
    <t>WAHYU RIDA ANINGSIH</t>
  </si>
  <si>
    <t>087738709265</t>
  </si>
  <si>
    <t>PRIMA LESTARI</t>
  </si>
  <si>
    <t>KARSILAH</t>
  </si>
  <si>
    <t>SUMINI</t>
  </si>
  <si>
    <t>081228283101</t>
  </si>
  <si>
    <t>ENDANG TRIMARTANI</t>
  </si>
  <si>
    <t>081392726664</t>
  </si>
  <si>
    <t>085868450981</t>
  </si>
  <si>
    <t>WANITA TAMA</t>
  </si>
  <si>
    <t>TELUR ASIN DAN KRIPIK SINGKONG</t>
  </si>
  <si>
    <t>SUPARYANTI</t>
  </si>
  <si>
    <t>081931726265</t>
  </si>
  <si>
    <t>KASMIYATUN</t>
  </si>
  <si>
    <t>081226764355</t>
  </si>
  <si>
    <t>SITI HAPSOH</t>
  </si>
  <si>
    <t>081227377206</t>
  </si>
  <si>
    <t>SUKARNI</t>
  </si>
  <si>
    <t>SITI KHOTIFAH</t>
  </si>
  <si>
    <t>0882166450855</t>
  </si>
  <si>
    <t>WASIYANTI</t>
  </si>
  <si>
    <t>082312717602</t>
  </si>
  <si>
    <t>PUTRI MANDIRI</t>
  </si>
  <si>
    <t>MAYA WULANDARI</t>
  </si>
  <si>
    <t>083144686880</t>
  </si>
  <si>
    <t>SUMARNI</t>
  </si>
  <si>
    <t>PERJIUS</t>
  </si>
  <si>
    <t>NOVIYA ELI.S</t>
  </si>
  <si>
    <t>0855106649</t>
  </si>
  <si>
    <t>ENI KUSNIAWATI</t>
  </si>
  <si>
    <t>WASTINI</t>
  </si>
  <si>
    <t>MULYA MANDIRI</t>
  </si>
  <si>
    <t>EMPING MELINJO, WINGKO CETAK, JENANG DODOL DAN ANEKA SNACK</t>
  </si>
  <si>
    <t>087738166529</t>
  </si>
  <si>
    <t>DWI HASTUTI</t>
  </si>
  <si>
    <t>087838781330</t>
  </si>
  <si>
    <t>SUDARMI</t>
  </si>
  <si>
    <t>087838590044</t>
  </si>
  <si>
    <t>LESTARI</t>
  </si>
  <si>
    <t>RAHMIYATI</t>
  </si>
  <si>
    <t>081328817639</t>
  </si>
  <si>
    <t xml:space="preserve">TEGUH </t>
  </si>
  <si>
    <t>081328873782</t>
  </si>
  <si>
    <t>GINAH</t>
  </si>
  <si>
    <t>081227390989</t>
  </si>
  <si>
    <t>CIRENG,ABON PEPAYA,BASRENG</t>
  </si>
  <si>
    <t>ANI MARYATUN</t>
  </si>
  <si>
    <t>08999306591</t>
  </si>
  <si>
    <t>TRI PIJIASTUTI</t>
  </si>
  <si>
    <t>082243971271</t>
  </si>
  <si>
    <t>NANIK SUHARTINAH</t>
  </si>
  <si>
    <t>087731402095</t>
  </si>
  <si>
    <t>MERAPI BANGKIT</t>
  </si>
  <si>
    <t>OLAHAN CRIPING BAHAN LOKAL</t>
  </si>
  <si>
    <t>SRI SUWARNI</t>
  </si>
  <si>
    <t>085743727525</t>
  </si>
  <si>
    <t>TRI SAYUTI</t>
  </si>
  <si>
    <t>081229844128</t>
  </si>
  <si>
    <t>SUJARMI</t>
  </si>
  <si>
    <t>081328071454</t>
  </si>
  <si>
    <t>KAIN BATIK</t>
  </si>
  <si>
    <t>TUTI ISWATI</t>
  </si>
  <si>
    <t>085641138400</t>
  </si>
  <si>
    <t>083872143290</t>
  </si>
  <si>
    <t>WINDIASTUTI</t>
  </si>
  <si>
    <t>082323724137</t>
  </si>
  <si>
    <t>MELATI SARI</t>
  </si>
  <si>
    <t>BAKSO GORENG</t>
  </si>
  <si>
    <t>DJUMANAH</t>
  </si>
  <si>
    <t>081578601296</t>
  </si>
  <si>
    <t>YAYUK INDARTI</t>
  </si>
  <si>
    <t>08122796219</t>
  </si>
  <si>
    <t>INDARTI</t>
  </si>
  <si>
    <t>KENANGA</t>
  </si>
  <si>
    <t>KACANG BAWANG SUPER,DONAT KENTANG OISNI,ONDE-ONDE NGAKAK,NASI GUDEG KOMPLIT,DAN SNACK TRADISIONAL(GETUK,LUPIS DAN KRTAN)</t>
  </si>
  <si>
    <t>SRI SUHARTINI</t>
  </si>
  <si>
    <t>089648520155</t>
  </si>
  <si>
    <t>TRI GUNARTI</t>
  </si>
  <si>
    <t>081228452067</t>
  </si>
  <si>
    <t>PENI NURHAYATI</t>
  </si>
  <si>
    <t>087711871110</t>
  </si>
  <si>
    <t>NGUDI MAKMUR</t>
  </si>
  <si>
    <t>TUNJUNG PRALAMPITA S.SOS</t>
  </si>
  <si>
    <t>085879916917</t>
  </si>
  <si>
    <t>087839888840</t>
  </si>
  <si>
    <t>ARTHA MINA</t>
  </si>
  <si>
    <t>KRIPIK JAMUR,DODOL SALAK DAN GEPLAK SALAK</t>
  </si>
  <si>
    <t>ELISABETH ANNA SRIDADI</t>
  </si>
  <si>
    <t>TRI UTAMI AGUSTININGSIH</t>
  </si>
  <si>
    <t>082133140674</t>
  </si>
  <si>
    <t>JUMINEM</t>
  </si>
  <si>
    <t>081316170570</t>
  </si>
  <si>
    <t>SUMBER SEJAHTERA</t>
  </si>
  <si>
    <t>SUATMI</t>
  </si>
  <si>
    <t>085228024220</t>
  </si>
  <si>
    <t>WARSINEM</t>
  </si>
  <si>
    <t>MARYAMAH</t>
  </si>
  <si>
    <t>BANYUREJO</t>
  </si>
  <si>
    <t>BEBEK BACEM DAN IWAK KALI PRESTO</t>
  </si>
  <si>
    <t>NUR ENDAH SURYATI</t>
  </si>
  <si>
    <t>08671925262</t>
  </si>
  <si>
    <t>SRI SULASTRI</t>
  </si>
  <si>
    <t>0855641984482</t>
  </si>
  <si>
    <t>KANTI MULYAWATININGSIH</t>
  </si>
  <si>
    <t>081226474445</t>
  </si>
  <si>
    <t>ARUM MANDIRI</t>
  </si>
  <si>
    <t>SIDOARUM</t>
  </si>
  <si>
    <t>ULAT SUTRA, STICK BAWANG,DAN JAJANAN PASAR</t>
  </si>
  <si>
    <t>ZANIK PURWANINGSIH</t>
  </si>
  <si>
    <t>089616784605</t>
  </si>
  <si>
    <t>YUNI ASIH</t>
  </si>
  <si>
    <t>085840180442</t>
  </si>
  <si>
    <t>NURUL NOVIANDARI</t>
  </si>
  <si>
    <t>087726845096</t>
  </si>
  <si>
    <t>ROSOMANUNGGAL</t>
  </si>
  <si>
    <t>PUJI LESTARI</t>
  </si>
  <si>
    <t>081327547176</t>
  </si>
  <si>
    <t>AGUSTIN SWIARYANI</t>
  </si>
  <si>
    <t>08122752198</t>
  </si>
  <si>
    <t>RUNI WAHYUNI</t>
  </si>
  <si>
    <t>08656368149</t>
  </si>
  <si>
    <t>MAYA SEJAHTERA</t>
  </si>
  <si>
    <t>SATE JAMUR TIRAM,BATIK ABSTRAK,EMPING MELINJO,TIRAI BAMBU</t>
  </si>
  <si>
    <t>LUPIARNI SUKASYAH</t>
  </si>
  <si>
    <t>087838628283</t>
  </si>
  <si>
    <t>DESI SURYANINGRUM</t>
  </si>
  <si>
    <t>0897845752</t>
  </si>
  <si>
    <t>JUMIATUN</t>
  </si>
  <si>
    <t>089684445667</t>
  </si>
  <si>
    <t>SAMBI MANUNGGAL</t>
  </si>
  <si>
    <t>SUPRIH HASTUTI</t>
  </si>
  <si>
    <t>081222792349</t>
  </si>
  <si>
    <t>ANGGAR DIAN SETYANINGRUM</t>
  </si>
  <si>
    <t>085799350663</t>
  </si>
  <si>
    <t>SRI MIYATUN</t>
  </si>
  <si>
    <t>BERKAH JAYA</t>
  </si>
  <si>
    <t>WIDYAWATI</t>
  </si>
  <si>
    <t>082325874620</t>
  </si>
  <si>
    <t>YULITA SUPARTI</t>
  </si>
  <si>
    <t>081227267763</t>
  </si>
  <si>
    <t>Tumbuh</t>
  </si>
  <si>
    <t>SRIKANDI MATARAM</t>
  </si>
  <si>
    <t>PRODUK OLAHAN IKAN</t>
  </si>
  <si>
    <t>ENDAH WARYATI</t>
  </si>
  <si>
    <t>081226562788</t>
  </si>
  <si>
    <t>RINI ESTI WIDIYAWATI</t>
  </si>
  <si>
    <t>087834200288</t>
  </si>
  <si>
    <t>MUGIASIH</t>
  </si>
  <si>
    <t>082223817128</t>
  </si>
  <si>
    <t>GIYATMI</t>
  </si>
  <si>
    <t>087838162155</t>
  </si>
  <si>
    <t>PUJI ASTUTI HANDAYAN</t>
  </si>
  <si>
    <t>GADINGSARI MAKMUR</t>
  </si>
  <si>
    <t>PEYEK DAN UBI UNGU</t>
  </si>
  <si>
    <t>SUPARDILAH</t>
  </si>
  <si>
    <t>08510312056</t>
  </si>
  <si>
    <t>PARIYEM</t>
  </si>
  <si>
    <t>SARTINI SAENG</t>
  </si>
  <si>
    <t>MUKTI REJEKI</t>
  </si>
  <si>
    <t>MUKARNI</t>
  </si>
  <si>
    <t>083844152905</t>
  </si>
  <si>
    <t>KRISMILAH</t>
  </si>
  <si>
    <t>081914620982</t>
  </si>
  <si>
    <t>NURYANI</t>
  </si>
  <si>
    <t>081804331748</t>
  </si>
  <si>
    <t>TIMBUL REJEKI</t>
  </si>
  <si>
    <t>KRIPIK GEMBUS</t>
  </si>
  <si>
    <t>SUDARMINI</t>
  </si>
  <si>
    <t>08121557338</t>
  </si>
  <si>
    <t>PADMINI KARYANTI</t>
  </si>
  <si>
    <t>081392874461</t>
  </si>
  <si>
    <t>RETNO DEWATI</t>
  </si>
  <si>
    <t>087838920018</t>
  </si>
  <si>
    <t>SELOMAJU</t>
  </si>
  <si>
    <t>FITRI WIJAYANTI</t>
  </si>
  <si>
    <t>WARNI</t>
  </si>
  <si>
    <t>GIRI PRIMA TAMA</t>
  </si>
  <si>
    <t>SEJAHTERA TERONG</t>
  </si>
  <si>
    <t>LAMINEM</t>
  </si>
  <si>
    <t>SURYANI</t>
  </si>
  <si>
    <t>08812653278</t>
  </si>
  <si>
    <t>ANIE RACHMAWATI</t>
  </si>
  <si>
    <t>081392177380</t>
  </si>
  <si>
    <t>SRI NINGSIH</t>
  </si>
  <si>
    <t>087738876333</t>
  </si>
  <si>
    <t>MANDIRI</t>
  </si>
  <si>
    <t>ISWATI</t>
  </si>
  <si>
    <t>087838664626</t>
  </si>
  <si>
    <t>MUGI LESTARI</t>
  </si>
  <si>
    <t>085799903324</t>
  </si>
  <si>
    <t>AGUNG MANDIRI</t>
  </si>
  <si>
    <t>TELUR ASIN,ANEKA KRIPIK DAN KEMBANG GOYANG</t>
  </si>
  <si>
    <t>IBU REJEB</t>
  </si>
  <si>
    <t>087738884373</t>
  </si>
  <si>
    <t>ERNA LESTARI</t>
  </si>
  <si>
    <t>087834314733</t>
  </si>
  <si>
    <t>SRI PURWANTI</t>
  </si>
  <si>
    <t>MAJU MULYO</t>
  </si>
  <si>
    <t>SHERLI MEI ASTUTI</t>
  </si>
  <si>
    <t>087738968219</t>
  </si>
  <si>
    <t xml:space="preserve">DIAN MUKHAROMAH.K </t>
  </si>
  <si>
    <t>085803249844</t>
  </si>
  <si>
    <t>EMPING MELINJO,EMPING JAGUNG DAN EMPING GARUT</t>
  </si>
  <si>
    <t>ANIK SULIMAH</t>
  </si>
  <si>
    <t>YUNI KHASANAH</t>
  </si>
  <si>
    <t>SRI LESTARI</t>
  </si>
  <si>
    <t>WANUDYOTOMO</t>
  </si>
  <si>
    <t>ATUN WINARSIH</t>
  </si>
  <si>
    <t>08564360373</t>
  </si>
  <si>
    <t>SUMIYATI</t>
  </si>
  <si>
    <t>085228557204</t>
  </si>
  <si>
    <t>MURTI MANDIRI</t>
  </si>
  <si>
    <t>087839448819</t>
  </si>
  <si>
    <t>LUT SUPRIYATI</t>
  </si>
  <si>
    <t>0895421632957</t>
  </si>
  <si>
    <t>NANING SUMARNI</t>
  </si>
  <si>
    <t>RINI SETYOWATI</t>
  </si>
  <si>
    <t>08882465050</t>
  </si>
  <si>
    <t>SRI JULIANI</t>
  </si>
  <si>
    <t>081990413393</t>
  </si>
  <si>
    <t>SURANI</t>
  </si>
  <si>
    <t>087839255157</t>
  </si>
  <si>
    <t>PANGGUNG MAKMUR</t>
  </si>
  <si>
    <t>08122741704</t>
  </si>
  <si>
    <t>088227760554</t>
  </si>
  <si>
    <t>GILANG LESTARI</t>
  </si>
  <si>
    <t>JAMUR CRISPY</t>
  </si>
  <si>
    <t>SUMARYANTI</t>
  </si>
  <si>
    <t>08783471557</t>
  </si>
  <si>
    <t>WENNY SETYOWATI</t>
  </si>
  <si>
    <t>089852462774</t>
  </si>
  <si>
    <t>UMI NARSIH</t>
  </si>
  <si>
    <t>081392084869</t>
  </si>
  <si>
    <t>GADINGMAS</t>
  </si>
  <si>
    <t>TELUR ASIN,TAHU WALIK,BATIK,KUE KERING,OLAHAN GULA+KELAPA,KACANG-KACANGAN,DAN KUE BASAH</t>
  </si>
  <si>
    <t>SRI SUPARTININGSIH</t>
  </si>
  <si>
    <t>082223814177</t>
  </si>
  <si>
    <t>SUKARTI</t>
  </si>
  <si>
    <t>SULISTYOWATI</t>
  </si>
  <si>
    <t>085643534219</t>
  </si>
  <si>
    <t>PRIMA JATI</t>
  </si>
  <si>
    <t>SUDAMI</t>
  </si>
  <si>
    <t>081339500629</t>
  </si>
  <si>
    <t>O81327182092</t>
  </si>
  <si>
    <t>082225968019</t>
  </si>
  <si>
    <t>FITRI NUR HIDAYATI</t>
  </si>
  <si>
    <t>081327144206</t>
  </si>
  <si>
    <t>MUJIYATI DAN VITRI WAHYUNI</t>
  </si>
  <si>
    <t>NGUDI MUKTI</t>
  </si>
  <si>
    <t>Mufidah</t>
  </si>
  <si>
    <t>083861068559</t>
  </si>
  <si>
    <t>Partinem</t>
  </si>
  <si>
    <t>087838778467</t>
  </si>
  <si>
    <t>SEKARNINGTYAS</t>
  </si>
  <si>
    <t>087839340080</t>
  </si>
  <si>
    <t>Berkembang</t>
  </si>
  <si>
    <t>BANGKIT MANDIRI</t>
  </si>
  <si>
    <t>SUMBER MAKMUR</t>
  </si>
  <si>
    <t>085100191405</t>
  </si>
  <si>
    <t>GEPLAK DAN GULA JAWA</t>
  </si>
  <si>
    <t>MURYATI</t>
  </si>
  <si>
    <t>0823265339</t>
  </si>
  <si>
    <t>SAINEM</t>
  </si>
  <si>
    <t>TRI MANUNGGAL</t>
  </si>
  <si>
    <t>TRISNAWATI</t>
  </si>
  <si>
    <t>0819863172</t>
  </si>
  <si>
    <t>081327674578</t>
  </si>
  <si>
    <t>TEJOCAN</t>
  </si>
  <si>
    <t>081910645845</t>
  </si>
  <si>
    <t>GOTAKAN</t>
  </si>
  <si>
    <t>BANDENG PRESTO DAN SAMBAL KERING UBI JALAR</t>
  </si>
  <si>
    <t>087738011122</t>
  </si>
  <si>
    <t>JARIYAH</t>
  </si>
  <si>
    <t>082325723832</t>
  </si>
  <si>
    <t>BANYUROTO</t>
  </si>
  <si>
    <t>NGATINI</t>
  </si>
  <si>
    <t>SUHARTI</t>
  </si>
  <si>
    <t>082135836989</t>
  </si>
  <si>
    <t>LILIS SURATI</t>
  </si>
  <si>
    <t>MANFAATI</t>
  </si>
  <si>
    <t>KERIPIK TEMPE DAN KERIPIK PARE</t>
  </si>
  <si>
    <t>JUWARTIN</t>
  </si>
  <si>
    <t>082133825240</t>
  </si>
  <si>
    <t>KARYATI</t>
  </si>
  <si>
    <t>082392039456</t>
  </si>
  <si>
    <t>TRIMAMI</t>
  </si>
  <si>
    <t>083128714309</t>
  </si>
  <si>
    <t>TUNAS MEKAR</t>
  </si>
  <si>
    <t>TRI YATINI</t>
  </si>
  <si>
    <t>081224591121</t>
  </si>
  <si>
    <t>MEKAR MELATI</t>
  </si>
  <si>
    <t>GULA BATU</t>
  </si>
  <si>
    <t>SRI SUYANTI</t>
  </si>
  <si>
    <t>081904687743</t>
  </si>
  <si>
    <t>NATALIA SUKIYEM</t>
  </si>
  <si>
    <t>083365761916</t>
  </si>
  <si>
    <t>MAKRIFAH</t>
  </si>
  <si>
    <t>MARKISAH</t>
  </si>
  <si>
    <t>081804122402</t>
  </si>
  <si>
    <t>ENDANG ANJANI</t>
  </si>
  <si>
    <t>TIRTOSARI</t>
  </si>
  <si>
    <t>085602938331</t>
  </si>
  <si>
    <t>ARUM DALU</t>
  </si>
  <si>
    <t>MARYUNI</t>
  </si>
  <si>
    <t>081904046427</t>
  </si>
  <si>
    <t>ANING.P</t>
  </si>
  <si>
    <t>0857424410</t>
  </si>
  <si>
    <t>ANIK RAHAYU</t>
  </si>
  <si>
    <t>0813280824518</t>
  </si>
  <si>
    <t>GULA AREN,TEH , DAN MADU</t>
  </si>
  <si>
    <t>IDA YURENI</t>
  </si>
  <si>
    <t>SARTI</t>
  </si>
  <si>
    <t>K.DWI WAHYUNI</t>
  </si>
  <si>
    <t>082220514446</t>
  </si>
  <si>
    <t>KARTIKA MAKMUR</t>
  </si>
  <si>
    <t>DALIYEM</t>
  </si>
  <si>
    <t>087839616285</t>
  </si>
  <si>
    <t>087738300793</t>
  </si>
  <si>
    <t>MURTININGSIH</t>
  </si>
  <si>
    <t>081392049283</t>
  </si>
  <si>
    <t>AMRIH MAKMUR</t>
  </si>
  <si>
    <t>087839538721</t>
  </si>
  <si>
    <t>PURNAMI</t>
  </si>
  <si>
    <t>087738374969</t>
  </si>
  <si>
    <t>GULA AREN DAN GULA JAWA</t>
  </si>
  <si>
    <t>DIAH PERMIATUN</t>
  </si>
  <si>
    <t>085879880309</t>
  </si>
  <si>
    <t>SRI EKAWATI</t>
  </si>
  <si>
    <t>081596292270</t>
  </si>
  <si>
    <t>DALKHAYATI</t>
  </si>
  <si>
    <t>081392908124</t>
  </si>
  <si>
    <t>SRIKANDI AGUNG</t>
  </si>
  <si>
    <t>KRIPIK BAKSO,TAS RAJUT,KERAJINAN LIDI DAN PEYEK</t>
  </si>
  <si>
    <t>LIA WAHYUNI</t>
  </si>
  <si>
    <t>087739530563</t>
  </si>
  <si>
    <t>MANDIRI JAYA</t>
  </si>
  <si>
    <t>NATA DE COCO, TEMPE BENGUK,KRIPIK PISANG,ONDE2 CEPLUS,EMPING MLINJO CETHUK,TELUR ASIN,ANEKA SNACK BASAH,ANEKA NASI BOX</t>
  </si>
  <si>
    <t>TRI SUDARTIK</t>
  </si>
  <si>
    <t>087738946338</t>
  </si>
  <si>
    <t>FELLIN ANGGRAENA</t>
  </si>
  <si>
    <t>085728382559</t>
  </si>
  <si>
    <t>081392844735</t>
  </si>
  <si>
    <t>KARTINI MENOREH</t>
  </si>
  <si>
    <t>KARANG KEMUNING</t>
  </si>
  <si>
    <t>HENNY SUSILANINGSIH</t>
  </si>
  <si>
    <t>DWI PURWANTI</t>
  </si>
  <si>
    <t>087734665015</t>
  </si>
  <si>
    <t>WINARSIH</t>
  </si>
  <si>
    <t>KHOTIJAH</t>
  </si>
  <si>
    <t>ENY WINDARSIH</t>
  </si>
  <si>
    <t>087834181134</t>
  </si>
  <si>
    <t>SRI ENDANG.S.</t>
  </si>
  <si>
    <t>085868751083</t>
  </si>
  <si>
    <t>BERKAH INDAH</t>
  </si>
  <si>
    <t>081226504947</t>
  </si>
  <si>
    <t>085728082780</t>
  </si>
  <si>
    <t>ENDANG WAHYUNI</t>
  </si>
  <si>
    <t>082223817300</t>
  </si>
  <si>
    <t>LANCAR BERKAH</t>
  </si>
  <si>
    <t>PURWATI</t>
  </si>
  <si>
    <t>085641722562</t>
  </si>
  <si>
    <t>MARTINAWATI</t>
  </si>
  <si>
    <t>SUYATMI</t>
  </si>
  <si>
    <t>081328767522</t>
  </si>
  <si>
    <t>SEJAHTERA ABADI</t>
  </si>
  <si>
    <t>SUPARSIH</t>
  </si>
  <si>
    <t>085786622231</t>
  </si>
  <si>
    <t>ASRIYANI</t>
  </si>
  <si>
    <t>MARTINI</t>
  </si>
  <si>
    <t>082323359023</t>
  </si>
  <si>
    <t>WILIS MAKMUR</t>
  </si>
  <si>
    <t>EKA RATNA WATI</t>
  </si>
  <si>
    <t>085643920221</t>
  </si>
  <si>
    <t>TRI NINGRUM</t>
  </si>
  <si>
    <t>BAKPIA, TEMPE</t>
  </si>
  <si>
    <t>sri winarti</t>
  </si>
  <si>
    <t>TUMBUH ,Karena retruktruisasi kelompok</t>
  </si>
  <si>
    <t>maju</t>
  </si>
  <si>
    <t>tumbuh</t>
  </si>
  <si>
    <t>berkembang</t>
  </si>
  <si>
    <t>KATEGORI SEBELUM</t>
  </si>
  <si>
    <t>08132846675</t>
  </si>
  <si>
    <t>ISMIARSIH RAHAYU</t>
  </si>
  <si>
    <t>083867239747</t>
  </si>
  <si>
    <t>089537139493</t>
  </si>
  <si>
    <t>TENTREM</t>
  </si>
  <si>
    <t>082313518631</t>
  </si>
  <si>
    <t>HASTUTININGSIH</t>
  </si>
  <si>
    <t>0877395070209</t>
  </si>
  <si>
    <t>SARAWATI</t>
  </si>
  <si>
    <t>08581339227</t>
  </si>
  <si>
    <t>WINGKO KUNING, GULA JAWA</t>
  </si>
  <si>
    <t>081227033891</t>
  </si>
  <si>
    <t>081226830548</t>
  </si>
  <si>
    <t>BRAMBANG</t>
  </si>
  <si>
    <t>081325197584</t>
  </si>
  <si>
    <t>CRISPY UNDUR-UNDUR LAUT, CRISPY WADER, IKAN LAUT</t>
  </si>
  <si>
    <t>IDA PRIYANTI</t>
  </si>
  <si>
    <t>RUBIYATI</t>
  </si>
  <si>
    <t>GULA JAWA, CRISPI NILA, EMIPING GARUT, TAS RAJUT</t>
  </si>
  <si>
    <t>TUGIYATI</t>
  </si>
  <si>
    <t>GULA KELAPA, GULA SEMUT ANEKA RASA</t>
  </si>
  <si>
    <t>SUWARTI</t>
  </si>
  <si>
    <t>081226525669</t>
  </si>
  <si>
    <t>CEMILAN</t>
  </si>
  <si>
    <t>SUMARYATI</t>
  </si>
  <si>
    <t>RETNO SIANI</t>
  </si>
  <si>
    <t>BUDI SEPTI MULANI</t>
  </si>
  <si>
    <t>08522817596</t>
  </si>
  <si>
    <t>SITI MUSTIKA</t>
  </si>
  <si>
    <t>SRI HARTATIK</t>
  </si>
  <si>
    <t>KRIPIK, GULA JAWA, GULA AREN</t>
  </si>
  <si>
    <t>TELUR ASIN , KRIPIK BAYAM</t>
  </si>
  <si>
    <t>081915546294</t>
  </si>
  <si>
    <t>081504128789</t>
  </si>
  <si>
    <t>CRIPING,AMPAS TAHU,BAKPIA PISANG, AGAR-AGAR KERING</t>
  </si>
  <si>
    <t>NINING WASTIKA</t>
  </si>
  <si>
    <t>085727136185</t>
  </si>
  <si>
    <t>DODOL KAKAO, AMPYANG COKLAT, KRIPIK PISANG</t>
  </si>
  <si>
    <t>088232291579</t>
  </si>
  <si>
    <t>GULA AREN</t>
  </si>
  <si>
    <t>087839853589</t>
  </si>
  <si>
    <t>087839069424</t>
  </si>
  <si>
    <t>SUTRI WARSINI</t>
  </si>
  <si>
    <t>081328123832</t>
  </si>
  <si>
    <t>089688421000</t>
  </si>
  <si>
    <t>BATIK, BUMBU SAJI, CRIPING PISANG</t>
  </si>
  <si>
    <t xml:space="preserve">SARJINEM </t>
  </si>
  <si>
    <t>081392548795</t>
  </si>
  <si>
    <t>SUTINI</t>
  </si>
  <si>
    <t>082136092864</t>
  </si>
  <si>
    <t>0815838226275</t>
  </si>
  <si>
    <t>PANGSIT DEAUN KELOR, ANEKA KRIPIK, SAGON</t>
  </si>
  <si>
    <t>08085328713882</t>
  </si>
  <si>
    <t>SARTINI</t>
  </si>
  <si>
    <t>085727977479</t>
  </si>
  <si>
    <t>BUNGA MELATI KAIN RONCE, WEDANG KEKEP, EMPING GARUT</t>
  </si>
  <si>
    <t>SUGIMAH</t>
  </si>
  <si>
    <t>RITA DWI NINGSIH</t>
  </si>
  <si>
    <t>NUR SUGIHARTINI</t>
  </si>
  <si>
    <t>081327626045</t>
  </si>
  <si>
    <t>085894895468</t>
  </si>
  <si>
    <t>08088233267624</t>
  </si>
  <si>
    <t>ROTI KACANG, KERAJINAN SULAM</t>
  </si>
  <si>
    <t>HARTI</t>
  </si>
  <si>
    <t>085870972356</t>
  </si>
  <si>
    <t>MARNING, BATIK, ANEKA BOX</t>
  </si>
  <si>
    <t>081904091212</t>
  </si>
  <si>
    <t>BATIK JUMPUTAN, ANEKA KRIPIK, JAJANAN PASAR</t>
  </si>
  <si>
    <t>082322227092</t>
  </si>
  <si>
    <t>KERAJINAN TAS, TEMPE, OLAHAN PANGAN</t>
  </si>
  <si>
    <t>ANDRIYANI</t>
  </si>
  <si>
    <t>CATERING, KERAJINAN, ANEKA SNACK</t>
  </si>
  <si>
    <t>SRI WAHYUNI</t>
  </si>
  <si>
    <t>TITIK W</t>
  </si>
  <si>
    <t>0817164335</t>
  </si>
  <si>
    <t>IDA UMAMI</t>
  </si>
  <si>
    <t>089631932416</t>
  </si>
  <si>
    <t>BUSANA, KERAJINAN, OLAHAN PANGAN</t>
  </si>
  <si>
    <t>SUMARTINAH</t>
  </si>
  <si>
    <t>081328563410</t>
  </si>
  <si>
    <t>SRI HARNANI</t>
  </si>
  <si>
    <t>081578705391</t>
  </si>
  <si>
    <t>BAKPIA, KRIPIK SAGU, OLAHAN PANGAN</t>
  </si>
  <si>
    <t>SUDIYATMI</t>
  </si>
  <si>
    <t>08179426696</t>
  </si>
  <si>
    <t>MURTINI</t>
  </si>
  <si>
    <t>085718411501</t>
  </si>
  <si>
    <t xml:space="preserve">GIYANTI </t>
  </si>
  <si>
    <t>082134875505</t>
  </si>
  <si>
    <t>KRIPIK, JAMU</t>
  </si>
  <si>
    <t>083869714000</t>
  </si>
  <si>
    <t>RAJUT, TERNAK, OLAHAN PANGAN</t>
  </si>
  <si>
    <t>085723318064</t>
  </si>
  <si>
    <t>ANISA YUSDINI</t>
  </si>
  <si>
    <t>ANEKA OLAHAN SNACK</t>
  </si>
  <si>
    <t>RUMINARSIH</t>
  </si>
  <si>
    <t>081392122169</t>
  </si>
  <si>
    <t>PEYEK,KACANG, KERPIK SAGU, RAJUT</t>
  </si>
  <si>
    <t>087722643356</t>
  </si>
  <si>
    <t>SUPARMI</t>
  </si>
  <si>
    <t>085712077545</t>
  </si>
  <si>
    <t>KERIPIK ULVA, GATHOT, TIWUL, KERAJINAN KERANG</t>
  </si>
  <si>
    <t>081229329633</t>
  </si>
  <si>
    <t>FAJARYATI</t>
  </si>
  <si>
    <t>081807450266</t>
  </si>
  <si>
    <t>KHOLIFATUL LATHIFAH</t>
  </si>
  <si>
    <t>085602868861</t>
  </si>
  <si>
    <t>CUCUR, JAMU, KRIPIK, PEYEK &amp; GATOT</t>
  </si>
  <si>
    <t>088980083344</t>
  </si>
  <si>
    <t>PEYEK KACANG, PENGGINANG, KRUPUK SAYUR</t>
  </si>
  <si>
    <t>083146815468</t>
  </si>
  <si>
    <t>081325548098</t>
  </si>
  <si>
    <t>KERAJINAN PERAK</t>
  </si>
  <si>
    <t>082324596259</t>
  </si>
  <si>
    <t>082223660522</t>
  </si>
  <si>
    <t>WINGKO BABAT, GEPLAK GARUT, BUDIDAYA JAMUR, KRIPIK JAMUR</t>
  </si>
  <si>
    <t>0895421384585</t>
  </si>
  <si>
    <t>081939379995</t>
  </si>
  <si>
    <t>EVI</t>
  </si>
  <si>
    <t>087838314944</t>
  </si>
  <si>
    <t>BLONDO, MINYAK KELAPA, GULA KELAPA ORIGINAL</t>
  </si>
  <si>
    <t>NURSIA ANTINI</t>
  </si>
  <si>
    <t>085292224243</t>
  </si>
  <si>
    <t>087839892530</t>
  </si>
  <si>
    <t>081393531900</t>
  </si>
  <si>
    <t>KERUPUK RAMBAK, ONDE-ONDE, SUSU KEDELAI</t>
  </si>
  <si>
    <t xml:space="preserve">SRI MURYATI </t>
  </si>
  <si>
    <t>085228894334</t>
  </si>
  <si>
    <t>085786634694</t>
  </si>
  <si>
    <t>SAGON MOCAF, KRIPIK PISANG, KRIPIK TALAS DAN RENGGINANG</t>
  </si>
  <si>
    <t>085702205407</t>
  </si>
  <si>
    <t>OLAHAN MAKANAN UBI KAYU, ANEKA KRUPUK, ANEKA MINUMAN</t>
  </si>
  <si>
    <t>0812771870</t>
  </si>
  <si>
    <t>KRECEK SINGKONG , TEMPE, KEMBANG GOYANG</t>
  </si>
  <si>
    <t>RUSMAWATI</t>
  </si>
  <si>
    <t>08179403193</t>
  </si>
  <si>
    <t>IMA MILIANSIAH</t>
  </si>
  <si>
    <t>087839033191</t>
  </si>
  <si>
    <t>JAJANAN PASAR, MINUMAN HERBAL, KELONTONG, ANGKRINGAN</t>
  </si>
  <si>
    <t>SUMARTINI</t>
  </si>
  <si>
    <t>YULI WIDIASTUTI</t>
  </si>
  <si>
    <t>082136268133</t>
  </si>
  <si>
    <t>087736445700</t>
  </si>
  <si>
    <t>085747018928</t>
  </si>
  <si>
    <t>NINA DAMAYANTI</t>
  </si>
  <si>
    <t>DYAH WIRASTI</t>
  </si>
  <si>
    <t>LILI ETA SUMIARTINI</t>
  </si>
  <si>
    <t>085786525179</t>
  </si>
  <si>
    <t>KRECEK SINGKONG, JAMU INSTAN, MARNING</t>
  </si>
  <si>
    <t>RUJIATI</t>
  </si>
  <si>
    <t>DESI SUPRIYATI</t>
  </si>
  <si>
    <t>087738020934</t>
  </si>
  <si>
    <t>ADIYATUN WAKIDAH</t>
  </si>
  <si>
    <t>081344409200</t>
  </si>
  <si>
    <t>FITRIYANI NURJANAH</t>
  </si>
  <si>
    <t>08190404492</t>
  </si>
  <si>
    <t>EMPING MELINJO, KERAJINAN ANYAMAN, PEYEK</t>
  </si>
  <si>
    <t xml:space="preserve">MAJU </t>
  </si>
  <si>
    <t>RUKMINI</t>
  </si>
  <si>
    <t>BATIK TULIS, BATIK CAP, BATIK SIBORY</t>
  </si>
  <si>
    <t>085326270984</t>
  </si>
  <si>
    <t>KRECEK SINGKONG,LEMPENG KASAFA</t>
  </si>
  <si>
    <t>KUNARSIH</t>
  </si>
  <si>
    <t>083817937354</t>
  </si>
  <si>
    <t>MENGLENG, KRIPIK PISANG, ANEKA SNACK</t>
  </si>
  <si>
    <t>08886669315</t>
  </si>
  <si>
    <t>KERIPIK TEMPE, GEMBUS, EMPING GARUT</t>
  </si>
  <si>
    <t>08770727234</t>
  </si>
  <si>
    <t>KRIPIK PISANG &amp; KULINER</t>
  </si>
  <si>
    <t>08180408165</t>
  </si>
  <si>
    <t>081924020848</t>
  </si>
  <si>
    <t>SUHARINI</t>
  </si>
  <si>
    <t>PETANI JAMUR TIRAM &amp; KUE BASAH</t>
  </si>
  <si>
    <t>087738070937</t>
  </si>
  <si>
    <t>081904789268</t>
  </si>
  <si>
    <t>081226531662</t>
  </si>
  <si>
    <t>BESEK/KERAJINAN BAMBU, KUE BASAH, MAKANAN FROZEN</t>
  </si>
  <si>
    <t>087738124080</t>
  </si>
  <si>
    <t>087839579253</t>
  </si>
  <si>
    <t>TAS BATIK, BATIK KAYU</t>
  </si>
  <si>
    <t>WAGIYAM</t>
  </si>
  <si>
    <t>081392853362</t>
  </si>
  <si>
    <t>DIAH Y</t>
  </si>
  <si>
    <t>087723688156</t>
  </si>
  <si>
    <t>USTIYATI</t>
  </si>
  <si>
    <t>08569911295</t>
  </si>
  <si>
    <t>081905795741</t>
  </si>
  <si>
    <t>LELE KRISPI, SOUVENIR ROHANI</t>
  </si>
  <si>
    <t>087838952756</t>
  </si>
  <si>
    <t>MARIA NANIK</t>
  </si>
  <si>
    <t>081931705640</t>
  </si>
  <si>
    <t>TITIK ASTORO</t>
  </si>
  <si>
    <t>085329651488</t>
  </si>
  <si>
    <t>GULA SEMUT, GULA BATOK</t>
  </si>
  <si>
    <t>PRODUKSI BERMACAM -MACAM TAS DAN KASIN PERCA, PEYEK KEDELAI, PEYEK KACANG TANAH,KACANG HIJAU DAN SNACK</t>
  </si>
  <si>
    <t>085799725900</t>
  </si>
  <si>
    <t>082217230692</t>
  </si>
  <si>
    <t>TELUR ASIN, REPEYEK, JAMU, TEMPE, KECAMBAH</t>
  </si>
  <si>
    <t>SETYANINGSIH</t>
  </si>
  <si>
    <t>087722540311</t>
  </si>
  <si>
    <t>STICK BAWANG, PANGSIT, PEYEK, ANEKA JAJANAN PASAR</t>
  </si>
  <si>
    <t>0838840047465</t>
  </si>
  <si>
    <t>JUSSER, CATERING</t>
  </si>
  <si>
    <t>SUKINI</t>
  </si>
  <si>
    <t>085602865597</t>
  </si>
  <si>
    <t>085725974216</t>
  </si>
  <si>
    <t>KARTINI</t>
  </si>
  <si>
    <t>MURTIYATI</t>
  </si>
  <si>
    <t>081228085605</t>
  </si>
  <si>
    <t>AMARTA SEJAHTERA</t>
  </si>
  <si>
    <t>SITI MIMIEN MIRTARSIH</t>
  </si>
  <si>
    <t>082323336221</t>
  </si>
  <si>
    <t>KERTO RAHARJO</t>
  </si>
  <si>
    <t>SRI PURWANINGSIH</t>
  </si>
  <si>
    <t>081215654848</t>
  </si>
  <si>
    <t>TUNAS BANGUN MANDIRI</t>
  </si>
  <si>
    <t>TUTIYATI</t>
  </si>
  <si>
    <t>081233803741</t>
  </si>
  <si>
    <t>MULYO ASRI</t>
  </si>
  <si>
    <t>082233271518</t>
  </si>
  <si>
    <t>ASIH DANARJATI</t>
  </si>
  <si>
    <t>SITI WASILATUN NAFIAH</t>
  </si>
  <si>
    <t>081338844250</t>
  </si>
  <si>
    <t>ENDANG SRI</t>
  </si>
  <si>
    <t>081804130506</t>
  </si>
  <si>
    <t>IVANA</t>
  </si>
  <si>
    <t>08985479612</t>
  </si>
  <si>
    <t>GUMREGAH</t>
  </si>
  <si>
    <t>WINGKO, SEMPOL, SLONDOK, NUGGET, WADER PRESTO, PEPES TELUR ASIN</t>
  </si>
  <si>
    <t>EMBUN PAGI</t>
  </si>
  <si>
    <t>085743470737/08125409664</t>
  </si>
  <si>
    <t>RIANA</t>
  </si>
  <si>
    <t>KRIPIK SINGKONG, PEYEK, TAPE, LAUNDRY, KATERING</t>
  </si>
  <si>
    <t>BERBAHAN DASAR GARUT, KATERING PEYEK, KRIPIK PISANG, TAHU BAKSO, JAJANAN PASAR</t>
  </si>
  <si>
    <t>CATERING,TELUR ASIN,PEYEK,BAWANG GORENG,PETANI BAWANG,GULA JAWA,KUE KERING,DAN SARINGAN AIR, LAUNDRY,  MERAJUT TAS</t>
  </si>
  <si>
    <t>08941307877</t>
  </si>
  <si>
    <t>KRIPIK TEMPE,KRIPIK DAUN TALOK,KRIPIK PARE,DAUN KENIKER , ANEKA PEYEK, BAKPIA, MINUMAN, JAHIT, RIAS PENGANTIN</t>
  </si>
  <si>
    <t>ANEKA KRIPIK, SUSU KEDELAI, JAMU, TEMPEKRIPIK PISANG, KRIPIK TALAS</t>
  </si>
  <si>
    <t>081236021976</t>
  </si>
  <si>
    <t>Hastuti</t>
  </si>
  <si>
    <t>KATEGORI 2020</t>
  </si>
  <si>
    <t>KATEGORI  2020</t>
  </si>
  <si>
    <t xml:space="preserve">GULUREJO </t>
  </si>
  <si>
    <t>LENDAH</t>
  </si>
  <si>
    <t>HARGOREJO</t>
  </si>
  <si>
    <t>KOKAP</t>
  </si>
  <si>
    <t xml:space="preserve">PANJATAN </t>
  </si>
  <si>
    <t xml:space="preserve">BANYUROTO </t>
  </si>
  <si>
    <t>NANGGULAN</t>
  </si>
  <si>
    <t xml:space="preserve"> LENDAH</t>
  </si>
  <si>
    <t>TUKSONO</t>
  </si>
  <si>
    <t>SENTOLO</t>
  </si>
  <si>
    <t xml:space="preserve">BANJARHARJO </t>
  </si>
  <si>
    <t>SAMIGALUH</t>
  </si>
  <si>
    <t>SIDOHARJO</t>
  </si>
  <si>
    <t xml:space="preserve">GERBOSARI </t>
  </si>
  <si>
    <t>HARGOTIRTO</t>
  </si>
  <si>
    <t>NGARGOSARI</t>
  </si>
  <si>
    <t>KARANGSARI</t>
  </si>
  <si>
    <t>PENGASIH</t>
  </si>
  <si>
    <t>DEMANGREJO</t>
  </si>
  <si>
    <t>KULON PROGO</t>
  </si>
  <si>
    <t>GIRIMULYO</t>
  </si>
  <si>
    <t>JATIMULYO</t>
  </si>
  <si>
    <t>HARGOWILIS</t>
  </si>
  <si>
    <t>PAGERHARJO</t>
  </si>
  <si>
    <t>SRIKAYANGAN</t>
  </si>
  <si>
    <t>GLAGAH</t>
  </si>
  <si>
    <t>TEMON</t>
  </si>
  <si>
    <t>PANJATAN</t>
  </si>
  <si>
    <t>GALUR</t>
  </si>
  <si>
    <t>KARANGSEWU</t>
  </si>
  <si>
    <t>KALIREJO</t>
  </si>
  <si>
    <t>BUMIREJO</t>
  </si>
  <si>
    <t xml:space="preserve">KALIAGUNG </t>
  </si>
  <si>
    <t>HARGOMULYO</t>
  </si>
  <si>
    <t>hibah barang 39.000.000</t>
  </si>
  <si>
    <t xml:space="preserve">BRONTOKOSUMAN </t>
  </si>
  <si>
    <t>KOTA YOOGYAKARTA</t>
  </si>
  <si>
    <t xml:space="preserve">MERGANGSAN </t>
  </si>
  <si>
    <t xml:space="preserve">SOROSUTAN </t>
  </si>
  <si>
    <t xml:space="preserve">UMBULHARJO </t>
  </si>
  <si>
    <t>JETIS</t>
  </si>
  <si>
    <t>BUMIJO</t>
  </si>
  <si>
    <t>SOSROMEDURAN</t>
  </si>
  <si>
    <t>GEDONG TENGEN</t>
  </si>
  <si>
    <t xml:space="preserve">KRICAK </t>
  </si>
  <si>
    <t>TEGALREJO</t>
  </si>
  <si>
    <t>0895359098133</t>
  </si>
  <si>
    <t>BEJI</t>
  </si>
  <si>
    <t>KOMPAK</t>
  </si>
  <si>
    <t>JERUKWUDEL</t>
  </si>
  <si>
    <t>GIRISUBO</t>
  </si>
  <si>
    <t>GUNUNGKIDUL</t>
  </si>
  <si>
    <t>SUNARYATI</t>
  </si>
  <si>
    <t>082223163710</t>
  </si>
  <si>
    <t>Kikin Meytasari</t>
  </si>
  <si>
    <t>081326900998</t>
  </si>
  <si>
    <t>GIRING SENTANI</t>
  </si>
  <si>
    <t>GIRING</t>
  </si>
  <si>
    <t>PALIYAN</t>
  </si>
  <si>
    <t>NING</t>
  </si>
  <si>
    <t>085292527827</t>
  </si>
  <si>
    <t>Ria Puspitasari</t>
  </si>
  <si>
    <t>082251310413</t>
  </si>
  <si>
    <t>NGAWEN</t>
  </si>
  <si>
    <t>089515642996</t>
  </si>
  <si>
    <t>GAYATRI</t>
  </si>
  <si>
    <t>BANGUNJIWO</t>
  </si>
  <si>
    <t>KASIHAN</t>
  </si>
  <si>
    <t>BANTUL</t>
  </si>
  <si>
    <t>08986675255</t>
  </si>
  <si>
    <t>ENDAH DWI SM</t>
  </si>
  <si>
    <t>085742350713</t>
  </si>
  <si>
    <t>SITIMULYO</t>
  </si>
  <si>
    <t>PIYUNGAN</t>
  </si>
  <si>
    <t>085292403733</t>
  </si>
  <si>
    <t>RANI</t>
  </si>
  <si>
    <t>085747844977</t>
  </si>
  <si>
    <t>KERAJINAN KULIT, SHIBORI</t>
  </si>
  <si>
    <t>MAKANAN RINGAN</t>
  </si>
  <si>
    <t>CATERING</t>
  </si>
  <si>
    <t>STICK BAWANG, CATERING</t>
  </si>
  <si>
    <t>SRIHARJO</t>
  </si>
  <si>
    <t>GADINGSARI</t>
  </si>
  <si>
    <t xml:space="preserve">NGESTIHARJO </t>
  </si>
  <si>
    <t>IMOGIRI</t>
  </si>
  <si>
    <t>TIMBULHARJO</t>
  </si>
  <si>
    <t>SELOPAMIORO</t>
  </si>
  <si>
    <t>DLINGO</t>
  </si>
  <si>
    <t>TERONG</t>
  </si>
  <si>
    <t>PATALAN</t>
  </si>
  <si>
    <t xml:space="preserve">MULYODADI </t>
  </si>
  <si>
    <t>KEBON AGUNG</t>
  </si>
  <si>
    <t>PAJANGAN</t>
  </si>
  <si>
    <t xml:space="preserve"> BANTUL</t>
  </si>
  <si>
    <t xml:space="preserve">TAMANAN </t>
  </si>
  <si>
    <t>TRIMURTI</t>
  </si>
  <si>
    <t>SELOHARJO</t>
  </si>
  <si>
    <t>BANGUNHARJO</t>
  </si>
  <si>
    <t>PANGGUNGHARJO</t>
  </si>
  <si>
    <t>GILANGHARJO</t>
  </si>
  <si>
    <t>SRIGADING</t>
  </si>
  <si>
    <t>SABDODADI</t>
  </si>
  <si>
    <t xml:space="preserve">KARANGTENGAH </t>
  </si>
  <si>
    <t xml:space="preserve">BANGUNTAPAN </t>
  </si>
  <si>
    <t xml:space="preserve">CANDEN </t>
  </si>
  <si>
    <t xml:space="preserve">SUMBERAGUNG </t>
  </si>
  <si>
    <t>SANDEN</t>
  </si>
  <si>
    <t>SEWON</t>
  </si>
  <si>
    <t>BAMBANGLIPURO</t>
  </si>
  <si>
    <t>WUKIRSARI</t>
  </si>
  <si>
    <t xml:space="preserve">TRIWIDADI </t>
  </si>
  <si>
    <t>BANGUNTAPAN</t>
  </si>
  <si>
    <t>SRANDAKAN</t>
  </si>
  <si>
    <t>PUNDONG</t>
  </si>
  <si>
    <t>PANDAK</t>
  </si>
  <si>
    <t>SLEMAN</t>
  </si>
  <si>
    <t>WONOKERTO</t>
  </si>
  <si>
    <t>TURI</t>
  </si>
  <si>
    <t>SITI</t>
  </si>
  <si>
    <t>081290894485</t>
  </si>
  <si>
    <t>WONO MANDIRI</t>
  </si>
  <si>
    <t>ANEKA OLAHAN SALAK</t>
  </si>
  <si>
    <t>MEKARSARI</t>
  </si>
  <si>
    <t>MLATI</t>
  </si>
  <si>
    <t>GODEAN</t>
  </si>
  <si>
    <t>WEDOMARTANI</t>
  </si>
  <si>
    <t>NGEMPLAK</t>
  </si>
  <si>
    <t>PANDOWOHARJO</t>
  </si>
  <si>
    <t>GIRIKERTO</t>
  </si>
  <si>
    <t>BANGUNKERTO</t>
  </si>
  <si>
    <t>MARGODADI</t>
  </si>
  <si>
    <t>SENDANGAGUNG</t>
  </si>
  <si>
    <t>MINGGIR</t>
  </si>
  <si>
    <t>SEYEGAN</t>
  </si>
  <si>
    <t>MOYUDAN</t>
  </si>
  <si>
    <t>SUMBERSARI</t>
  </si>
  <si>
    <t>MARGOMULYO</t>
  </si>
  <si>
    <t>SENDANGMULYO</t>
  </si>
  <si>
    <t>SUMBERADI</t>
  </si>
  <si>
    <t xml:space="preserve">BANYUREJO </t>
  </si>
  <si>
    <t>TEMPEL</t>
  </si>
  <si>
    <t>SIDOMOYO</t>
  </si>
  <si>
    <t>PRAMBANAN</t>
  </si>
  <si>
    <t>TIRTOMARTANI</t>
  </si>
  <si>
    <t>KALASAN</t>
  </si>
  <si>
    <t>KEPUHARJO</t>
  </si>
  <si>
    <t>CANGKRINGAN</t>
  </si>
  <si>
    <t>BIMOMARTANI</t>
  </si>
  <si>
    <t>BANYURADEN</t>
  </si>
  <si>
    <t xml:space="preserve"> GAMPING</t>
  </si>
  <si>
    <t>BOKOHARJO</t>
  </si>
  <si>
    <t>PURWOBINANGUN</t>
  </si>
  <si>
    <t>PAKEM</t>
  </si>
  <si>
    <t>KARTINI MANDIRI</t>
  </si>
  <si>
    <t xml:space="preserve">PUTAT </t>
  </si>
  <si>
    <t>BEJIHARJO</t>
  </si>
  <si>
    <t>KARANGMOJO</t>
  </si>
  <si>
    <t>PATUK</t>
  </si>
  <si>
    <t>SAPTOSARi</t>
  </si>
  <si>
    <t>PONJONG</t>
  </si>
  <si>
    <t>SEMANU</t>
  </si>
  <si>
    <t>DADAPAYU</t>
  </si>
  <si>
    <t>BEDOYO</t>
  </si>
  <si>
    <t>TANJUNGSARI</t>
  </si>
  <si>
    <t>HARGOSARI</t>
  </si>
  <si>
    <t>PACAREJO</t>
  </si>
  <si>
    <t>SEMIN</t>
  </si>
  <si>
    <t>BENDUNG</t>
  </si>
  <si>
    <t>GEDANGSARI</t>
  </si>
  <si>
    <t>KEMADANG</t>
  </si>
  <si>
    <t>BANYUSOCO</t>
  </si>
  <si>
    <t>PLAYEN</t>
  </si>
  <si>
    <t>GENJAHAN</t>
  </si>
  <si>
    <t>WATUSIGAR</t>
  </si>
  <si>
    <t>NGLEGI</t>
  </si>
  <si>
    <t>BLEBERAN</t>
  </si>
  <si>
    <t>KEMEJING</t>
  </si>
  <si>
    <t>KRAMBILSAWIT</t>
  </si>
  <si>
    <t>SAPTOSARI</t>
  </si>
  <si>
    <t xml:space="preserve">JATIAYU </t>
  </si>
  <si>
    <t>KARANG MOJO</t>
  </si>
  <si>
    <t>KATONGAN</t>
  </si>
  <si>
    <t>NGLIPAR</t>
  </si>
  <si>
    <t>KEDUNGPOH</t>
  </si>
  <si>
    <t xml:space="preserve">JETIS </t>
  </si>
  <si>
    <t>NGALANG</t>
  </si>
  <si>
    <t>GETAS</t>
  </si>
  <si>
    <t>PURWOSARI</t>
  </si>
  <si>
    <t>GIRIPURWO</t>
  </si>
  <si>
    <t>KENTENG</t>
  </si>
  <si>
    <t>MINUMAN SARI SALAK</t>
  </si>
  <si>
    <t>TAMARA</t>
  </si>
  <si>
    <t>TANJUNGHARJO</t>
  </si>
  <si>
    <t>NGATINEM</t>
  </si>
  <si>
    <t>081228870217</t>
  </si>
  <si>
    <t>SARINAH</t>
  </si>
  <si>
    <t>085727769764</t>
  </si>
  <si>
    <t>085102676638</t>
  </si>
  <si>
    <t>SIDOREJO</t>
  </si>
  <si>
    <t>SOYEM</t>
  </si>
  <si>
    <t>081227627151</t>
  </si>
  <si>
    <t>IDA ERMAWATI</t>
  </si>
  <si>
    <t>0818463090</t>
  </si>
  <si>
    <t>NARYATI</t>
  </si>
  <si>
    <t>085868646167</t>
  </si>
  <si>
    <t>PEYEK KACANG, BATIK</t>
  </si>
  <si>
    <t>PRIMA JAYA</t>
  </si>
  <si>
    <t>37.000.000 dibagi jadi 10.000.000</t>
  </si>
  <si>
    <t>BANJAROYO</t>
  </si>
  <si>
    <t xml:space="preserve"> IMOGIRI</t>
  </si>
  <si>
    <t xml:space="preserve">OPTIMIS </t>
  </si>
  <si>
    <t>SAMBIREJO</t>
  </si>
  <si>
    <t>KATEGORI 2021</t>
  </si>
  <si>
    <t>KATEGORI  2021</t>
  </si>
  <si>
    <t>JAJANAN PASAR</t>
  </si>
  <si>
    <t>BERAS MERAH, SHIBORI, CATERING</t>
  </si>
  <si>
    <t>WINGKO</t>
  </si>
  <si>
    <t>ENI SRI NURHAYATI</t>
  </si>
  <si>
    <t>085640080703</t>
  </si>
  <si>
    <t>081809472690</t>
  </si>
  <si>
    <t>087734670012</t>
  </si>
  <si>
    <t>TARY</t>
  </si>
  <si>
    <t>081904287338</t>
  </si>
  <si>
    <t>TASMI</t>
  </si>
  <si>
    <t>081227974115</t>
  </si>
  <si>
    <t>083840553741</t>
  </si>
  <si>
    <t>081391119335</t>
  </si>
  <si>
    <t>085228911443</t>
  </si>
  <si>
    <t>081548010124</t>
  </si>
  <si>
    <t>082136724733</t>
  </si>
  <si>
    <t>081229553730</t>
  </si>
  <si>
    <t>082265015079</t>
  </si>
  <si>
    <t>TRI HARYATI</t>
  </si>
  <si>
    <t>087838426296</t>
  </si>
  <si>
    <t>PURWITANINGSIH</t>
  </si>
  <si>
    <t>085640233640</t>
  </si>
  <si>
    <t>EMA WARNENGSIH</t>
  </si>
  <si>
    <t>0859130973654</t>
  </si>
  <si>
    <t>Sudalbiyah</t>
  </si>
  <si>
    <t>Parjiati</t>
  </si>
  <si>
    <t>Yanti</t>
  </si>
  <si>
    <t>0818467451</t>
  </si>
  <si>
    <t>087838611011</t>
  </si>
  <si>
    <t>085729186607</t>
  </si>
  <si>
    <t>RAHAYU PRIMA</t>
  </si>
  <si>
    <t>SUMBERRAHAYU</t>
  </si>
  <si>
    <t>DONOKERTO</t>
  </si>
  <si>
    <t>SELO SEJAHTERA</t>
  </si>
  <si>
    <t>SELOMARTANI</t>
  </si>
  <si>
    <t>SLEMAN KAB</t>
  </si>
  <si>
    <t xml:space="preserve">GADINGHARJO SEJAHTERA </t>
  </si>
  <si>
    <t>GADINGHARJO</t>
  </si>
  <si>
    <t>GERBANG MULYA</t>
  </si>
  <si>
    <t>SRIMULYO</t>
  </si>
  <si>
    <t xml:space="preserve">PIYUNGAN </t>
  </si>
  <si>
    <t>PLERET MANDIRI MULYA</t>
  </si>
  <si>
    <t>PLERET</t>
  </si>
  <si>
    <t>BELUM ADA HIBAH</t>
  </si>
  <si>
    <t>081904167229</t>
  </si>
  <si>
    <t>085867355363</t>
  </si>
  <si>
    <t>BARIYATUN</t>
  </si>
  <si>
    <t>SUTRIYATI</t>
  </si>
  <si>
    <t>YULIANTIN</t>
  </si>
  <si>
    <t>SUMIYANTI</t>
  </si>
  <si>
    <t>088216480137</t>
  </si>
  <si>
    <t>PUNDUNGSARI</t>
  </si>
  <si>
    <t>SRIKANDI</t>
  </si>
  <si>
    <t>NGAWIS</t>
  </si>
  <si>
    <t xml:space="preserve">SRIKANDI </t>
  </si>
  <si>
    <t>PIYAMAN</t>
  </si>
  <si>
    <t>WONOSARI</t>
  </si>
  <si>
    <t>SAWAHAN</t>
  </si>
  <si>
    <t>TULUS</t>
  </si>
  <si>
    <t>MULUSAN</t>
  </si>
  <si>
    <t>KARANGREJEK</t>
  </si>
  <si>
    <t>BAROKAH</t>
  </si>
  <si>
    <t>APSARI</t>
  </si>
  <si>
    <t>SUMBERWUNGU</t>
  </si>
  <si>
    <t>TEPUS</t>
  </si>
  <si>
    <t>CANDI GUMBREGAH SEJAHTERA</t>
  </si>
  <si>
    <t>CANDIREJO</t>
  </si>
  <si>
    <t>GUNUNGKIDUL KAB</t>
  </si>
  <si>
    <t>ARDYA LUDJENK (AJENG)</t>
  </si>
  <si>
    <t>TERBAN BERKARYA</t>
  </si>
  <si>
    <t>TERBAN</t>
  </si>
  <si>
    <t>GONDOKUSUMAN</t>
  </si>
  <si>
    <t>KOTA YOGYAKARTA</t>
  </si>
  <si>
    <t>IRMA MAYA EVI</t>
  </si>
  <si>
    <t>087834428642</t>
  </si>
  <si>
    <t>085727673606</t>
  </si>
  <si>
    <t>Yuni Iswanti</t>
  </si>
  <si>
    <t>Yuni Winarti</t>
  </si>
  <si>
    <t>081904150787</t>
  </si>
  <si>
    <t>Anik Lestari</t>
  </si>
  <si>
    <t>082314588278</t>
  </si>
  <si>
    <t>Dwi Yulia</t>
  </si>
  <si>
    <t>081325351100</t>
  </si>
  <si>
    <t>Sugarmi</t>
  </si>
  <si>
    <t>081904211733</t>
  </si>
  <si>
    <t>Suyatmi</t>
  </si>
  <si>
    <t>085228495342</t>
  </si>
  <si>
    <t>Ninik</t>
  </si>
  <si>
    <t>081281701943</t>
  </si>
  <si>
    <t>Wijianti</t>
  </si>
  <si>
    <t>SIDO MAJU II</t>
  </si>
  <si>
    <t>SAPTO ARGO P2WKSS</t>
  </si>
  <si>
    <t>085868641748</t>
  </si>
  <si>
    <t>Widayanti</t>
  </si>
  <si>
    <t>0838647380745</t>
  </si>
  <si>
    <t>Suratmi</t>
  </si>
  <si>
    <t>082142566098</t>
  </si>
  <si>
    <t>081391360520</t>
  </si>
  <si>
    <t>KATEGORI 2022</t>
  </si>
  <si>
    <t>REKAP PROFIL DESA PRIMA PEMBENTUKAN TAHUN 2008 S.D 2022</t>
  </si>
  <si>
    <t>KEL</t>
  </si>
  <si>
    <t>KEC</t>
  </si>
  <si>
    <t>KAB</t>
  </si>
  <si>
    <t>NGENTAKREJO</t>
  </si>
  <si>
    <t>-</t>
  </si>
  <si>
    <t>WAHYU SEJATI</t>
  </si>
  <si>
    <t>WAHYUHARJO</t>
  </si>
  <si>
    <t>085602827753</t>
  </si>
  <si>
    <t>SAKUROH</t>
  </si>
  <si>
    <t>NO</t>
  </si>
  <si>
    <t>Anastasia Atik</t>
  </si>
  <si>
    <t>Atik Purwahyuningsih</t>
  </si>
  <si>
    <t>Kusmiyatun</t>
  </si>
  <si>
    <t>Iva Nur Viyani</t>
  </si>
  <si>
    <t>Nur Isti</t>
  </si>
  <si>
    <t>Sunarti</t>
  </si>
  <si>
    <t>Fitriya Endarwati</t>
  </si>
  <si>
    <t>085601485656</t>
  </si>
  <si>
    <t>082137074868</t>
  </si>
  <si>
    <t>081578983136</t>
  </si>
  <si>
    <t>089687610034</t>
  </si>
  <si>
    <t>083131970212</t>
  </si>
  <si>
    <t>082320517947</t>
  </si>
  <si>
    <t>085743119366</t>
  </si>
  <si>
    <t>SRIKANDI TAMANTIRTO</t>
  </si>
  <si>
    <t>MANDIRI PRIMA</t>
  </si>
  <si>
    <t>MUTIARA SELATAN</t>
  </si>
  <si>
    <t>SENDANG PRIMA</t>
  </si>
  <si>
    <t>PERMATA</t>
  </si>
  <si>
    <t>MANUNGGAL JAYA</t>
  </si>
  <si>
    <t>MURAKABI</t>
  </si>
  <si>
    <t>TAMANTIRTO</t>
  </si>
  <si>
    <t>GIRIREJO</t>
  </si>
  <si>
    <t>PARANGTRITIS</t>
  </si>
  <si>
    <t>KRETEK</t>
  </si>
  <si>
    <t>SENDANGSARI</t>
  </si>
  <si>
    <t>ARGODADI</t>
  </si>
  <si>
    <t>SEDAYU</t>
  </si>
  <si>
    <t>MUNTHUK</t>
  </si>
  <si>
    <t>SRIMARTANI</t>
  </si>
  <si>
    <t>MERPATI</t>
  </si>
  <si>
    <t>JATIREJO</t>
  </si>
  <si>
    <t xml:space="preserve"> Juminten</t>
  </si>
  <si>
    <t>082135442013</t>
  </si>
  <si>
    <t>MERTELU</t>
  </si>
  <si>
    <t>SUMBEREJO</t>
  </si>
  <si>
    <t xml:space="preserve">PLANJAN </t>
  </si>
  <si>
    <t>125.059.200</t>
  </si>
  <si>
    <t>37.695.000</t>
  </si>
  <si>
    <t>60.696.800</t>
  </si>
  <si>
    <t>Kabupaten</t>
  </si>
  <si>
    <t>hibah barang</t>
  </si>
  <si>
    <t>PEMBENTUKAN KABUPATEN</t>
  </si>
  <si>
    <t>51.720.000</t>
  </si>
  <si>
    <t>66.134.000</t>
  </si>
  <si>
    <t>48.010.000</t>
  </si>
  <si>
    <t>46.058.000</t>
  </si>
  <si>
    <t>30.185.700</t>
  </si>
  <si>
    <t>37.160.000</t>
  </si>
  <si>
    <t>Aneka kripik</t>
  </si>
  <si>
    <t>55.067.150 (laporan keuangan per Maret)</t>
  </si>
  <si>
    <t>61.700.000</t>
  </si>
  <si>
    <t>HARGOMAJU</t>
  </si>
  <si>
    <t>data belum masuk</t>
  </si>
  <si>
    <t>KULON PROGO KAB</t>
  </si>
  <si>
    <t>087715454429</t>
  </si>
  <si>
    <t xml:space="preserve">Sri Kustini </t>
  </si>
  <si>
    <t>SINDUHARJO</t>
  </si>
  <si>
    <t>NGAGLIK</t>
  </si>
  <si>
    <t xml:space="preserve">Fitri </t>
  </si>
  <si>
    <t>081802786111</t>
  </si>
  <si>
    <t>KINANTHI BERKARYA</t>
  </si>
  <si>
    <t>SINDU JAYA KREATIF</t>
  </si>
  <si>
    <t xml:space="preserve">SEKAR TIRTA SARI </t>
  </si>
  <si>
    <t>JAMUR KRISPI,  JENANG ALOT, NATA DE COCO LIDAH BUAYA, KUE KERING, PEYEK, CRIMPING PISANG, KERAJINAN ENCENG GONDOK</t>
  </si>
  <si>
    <t>CHRISTI NATALIA</t>
  </si>
  <si>
    <t>AINAH</t>
  </si>
  <si>
    <t>TRI ASTUTI</t>
  </si>
  <si>
    <t>TRIA ROSANA</t>
  </si>
  <si>
    <t>YUNI ERNAWATI</t>
  </si>
  <si>
    <t>SIASIH PUJI ASTUTI</t>
  </si>
  <si>
    <t>LESTARI WIDIYANTI</t>
  </si>
  <si>
    <t>SULASTINAH</t>
  </si>
  <si>
    <t>EVI DESTRIYANI</t>
  </si>
  <si>
    <t>ENI MUGIASTUTI</t>
  </si>
  <si>
    <t>NIAGA PATALAN</t>
  </si>
  <si>
    <t xml:space="preserve">DULLOR SUBUR </t>
  </si>
  <si>
    <t>TERBAH</t>
  </si>
  <si>
    <t xml:space="preserve">ANGGREK BULAN </t>
  </si>
  <si>
    <t xml:space="preserve">DEPOK </t>
  </si>
  <si>
    <t>PRIMA BOGA LESTARI</t>
  </si>
  <si>
    <t>ARGOMULYO</t>
  </si>
  <si>
    <t>GROGOL</t>
  </si>
  <si>
    <t>Maryunani Banaradi</t>
  </si>
  <si>
    <t>087812815000</t>
  </si>
  <si>
    <t>SETYA RAHARJA</t>
  </si>
  <si>
    <t>085328602647</t>
  </si>
  <si>
    <t>Kadar Puji</t>
  </si>
  <si>
    <t>ARGO PRIMA</t>
  </si>
  <si>
    <t xml:space="preserve">
</t>
  </si>
  <si>
    <t>2014/2015</t>
  </si>
  <si>
    <t>NAWASENA</t>
  </si>
  <si>
    <t>WARENG</t>
  </si>
  <si>
    <t>WILADEG</t>
  </si>
  <si>
    <t>PETIR</t>
  </si>
  <si>
    <t>RONGKOP</t>
  </si>
  <si>
    <t>SARIYEM</t>
  </si>
  <si>
    <t>ETY WINARTI</t>
  </si>
  <si>
    <t>WILADEG BERSINAR</t>
  </si>
  <si>
    <t>ANGGITA KENCANA</t>
  </si>
  <si>
    <t>ARI CANDRA</t>
  </si>
  <si>
    <t>085225721084</t>
  </si>
  <si>
    <t>087838524073</t>
  </si>
  <si>
    <t>081229447770</t>
  </si>
  <si>
    <t>MURNININGSIH</t>
  </si>
  <si>
    <t>085292213616</t>
  </si>
  <si>
    <t>SEPTINAWATI</t>
  </si>
  <si>
    <t>082169230680</t>
  </si>
  <si>
    <t>THIWUL COKOT</t>
  </si>
  <si>
    <t>JAMU, PEYEK, KERIPIK, MIE</t>
  </si>
  <si>
    <t>ANEKA KUE, EMPING</t>
  </si>
  <si>
    <t>SUJIRAH</t>
  </si>
  <si>
    <t>RATNA</t>
  </si>
  <si>
    <t>JARWATI</t>
  </si>
  <si>
    <t>LENNY</t>
  </si>
  <si>
    <t>MUTAMMIMAH</t>
  </si>
  <si>
    <t>TAS KIWIL,SOUVENIR,DAN BLANGKON</t>
  </si>
  <si>
    <t>KALIBAWANG</t>
  </si>
  <si>
    <t>REKAP PROFIL DESA PRIMA PEMBENTUKAN TAHUN 2008 S.D 2023</t>
  </si>
  <si>
    <t>SENDANG SWABUMI</t>
  </si>
  <si>
    <t>KERIPIK PISANG, BAKSO SAPI, TELUR ASIN, KACANG BAWANG</t>
  </si>
  <si>
    <t>SITI MULYANI</t>
  </si>
  <si>
    <t>081228400437</t>
  </si>
  <si>
    <t>SRIKANDI TRENGGINAS</t>
  </si>
  <si>
    <t>REJO MAKMUR</t>
  </si>
  <si>
    <t>PANJANGREJO</t>
  </si>
  <si>
    <t>RETNO MAKMUR</t>
  </si>
  <si>
    <t>BATURETNO</t>
  </si>
  <si>
    <t>GUWOSARI MAKMUR</t>
  </si>
  <si>
    <t>GUWOSARI</t>
  </si>
  <si>
    <t>KATEGORI 2023</t>
  </si>
  <si>
    <t>KRIPIK PISANG, KRIPIK TEMPE, JAMU SEGAR, TERNAK LELE, ANYAMAN BAMBU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</si>
</sst>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(* #,##0.00000_);_(* \(#,##0.00000\);_(* &quot;-&quot;??_);_(@_)"/>
    <numFmt numFmtId="165" formatCode="_(* #,##0_);_(* \(#,##0\);_(* &quot;-&quot;??_);_(@_)"/>
    <numFmt numFmtId="166" formatCode="[$-409]d\-mmm;@"/>
    <numFmt numFmtId="167" formatCode="#,##0;[Red]#,##0"/>
  </numFmts>
  <fonts count="1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19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4" fontId="3" fillId="0" borderId="0" xfId="1" applyNumberFormat="1" applyFont="1" applyAlignment="1">
      <alignment horizontal="center"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/>
    </xf>
    <xf numFmtId="0" fontId="5" fillId="0" borderId="1" xfId="0" applyFont="1" applyBorder="1" applyAlignment="1">
      <alignment horizontal="center" vertical="top" wrapText="1"/>
    </xf>
    <xf numFmtId="164" fontId="5" fillId="0" borderId="1" xfId="1" applyNumberFormat="1" applyFont="1" applyBorder="1" applyAlignment="1">
      <alignment horizontal="center" vertical="top"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/>
    </xf>
    <xf numFmtId="165" fontId="3" fillId="0" borderId="1" xfId="1" applyNumberFormat="1" applyFont="1" applyBorder="1" applyAlignment="1">
      <alignment horizontal="center" vertical="top" wrapText="1"/>
    </xf>
    <xf numFmtId="0" fontId="0" fillId="0" borderId="1" xfId="0" quotePrefix="1" applyBorder="1" applyAlignment="1">
      <alignment vertical="top"/>
    </xf>
    <xf numFmtId="0" fontId="0" fillId="0" borderId="1" xfId="0" quotePrefix="1" applyBorder="1" applyAlignment="1">
      <alignment vertical="top" wrapText="1"/>
    </xf>
    <xf numFmtId="0" fontId="5" fillId="0" borderId="0" xfId="0" applyFont="1" applyAlignment="1">
      <alignment horizontal="center" vertical="top"/>
    </xf>
    <xf numFmtId="3" fontId="3" fillId="0" borderId="1" xfId="1" applyNumberFormat="1" applyFont="1" applyBorder="1" applyAlignment="1">
      <alignment horizontal="right" vertical="top" wrapText="1"/>
    </xf>
    <xf numFmtId="0" fontId="0" fillId="0" borderId="1" xfId="0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0" fillId="0" borderId="0" xfId="0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0" fillId="0" borderId="3" xfId="0" applyFill="1" applyBorder="1" applyAlignment="1">
      <alignment vertical="top" wrapText="1"/>
    </xf>
    <xf numFmtId="165" fontId="3" fillId="0" borderId="1" xfId="1" applyNumberFormat="1" applyFont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2" borderId="0" xfId="0" applyFont="1" applyFill="1"/>
    <xf numFmtId="0" fontId="0" fillId="2" borderId="0" xfId="0" applyFill="1"/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left" vertical="top"/>
    </xf>
    <xf numFmtId="0" fontId="0" fillId="0" borderId="1" xfId="0" quotePrefix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quotePrefix="1" applyFont="1" applyFill="1" applyBorder="1" applyAlignment="1">
      <alignment vertical="top"/>
    </xf>
    <xf numFmtId="3" fontId="0" fillId="0" borderId="1" xfId="0" applyNumberFormat="1" applyFont="1" applyFill="1" applyBorder="1"/>
    <xf numFmtId="0" fontId="0" fillId="0" borderId="1" xfId="0" applyFill="1" applyBorder="1"/>
    <xf numFmtId="3" fontId="0" fillId="0" borderId="1" xfId="0" applyNumberFormat="1" applyFont="1" applyFill="1" applyBorder="1" applyAlignment="1">
      <alignment horizontal="right" vertical="top"/>
    </xf>
    <xf numFmtId="0" fontId="0" fillId="0" borderId="1" xfId="0" applyFont="1" applyFill="1" applyBorder="1" applyAlignment="1">
      <alignment vertical="top"/>
    </xf>
    <xf numFmtId="0" fontId="0" fillId="2" borderId="1" xfId="0" applyFont="1" applyFill="1" applyBorder="1" applyAlignment="1">
      <alignment horizontal="left" vertical="top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 vertical="top" wrapText="1"/>
    </xf>
    <xf numFmtId="164" fontId="3" fillId="0" borderId="3" xfId="1" applyNumberFormat="1" applyFont="1" applyBorder="1" applyAlignment="1">
      <alignment horizontal="center" vertical="top" wrapText="1"/>
    </xf>
    <xf numFmtId="0" fontId="0" fillId="0" borderId="3" xfId="0" applyBorder="1" applyAlignment="1">
      <alignment vertical="top"/>
    </xf>
    <xf numFmtId="0" fontId="0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3" fontId="7" fillId="0" borderId="1" xfId="0" applyNumberFormat="1" applyFont="1" applyFill="1" applyBorder="1" applyAlignment="1">
      <alignment horizontal="right" vertical="top"/>
    </xf>
    <xf numFmtId="0" fontId="0" fillId="0" borderId="1" xfId="0" applyFont="1" applyBorder="1" applyAlignment="1">
      <alignment horizontal="center" vertical="top"/>
    </xf>
    <xf numFmtId="165" fontId="7" fillId="0" borderId="1" xfId="1" applyNumberFormat="1" applyFont="1" applyBorder="1" applyAlignment="1">
      <alignment horizontal="center" vertical="top" wrapText="1"/>
    </xf>
    <xf numFmtId="0" fontId="0" fillId="0" borderId="4" xfId="0" applyBorder="1" applyAlignment="1">
      <alignment vertical="top" wrapText="1"/>
    </xf>
    <xf numFmtId="0" fontId="0" fillId="0" borderId="4" xfId="0" applyFill="1" applyBorder="1" applyAlignment="1">
      <alignment vertical="top" wrapText="1"/>
    </xf>
    <xf numFmtId="0" fontId="0" fillId="0" borderId="1" xfId="0" quotePrefix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/>
    </xf>
    <xf numFmtId="0" fontId="0" fillId="0" borderId="3" xfId="0" applyFont="1" applyFill="1" applyBorder="1" applyAlignment="1">
      <alignment horizontal="center" vertical="top" wrapText="1"/>
    </xf>
    <xf numFmtId="3" fontId="0" fillId="0" borderId="3" xfId="0" applyNumberFormat="1" applyFont="1" applyFill="1" applyBorder="1" applyAlignment="1">
      <alignment horizontal="right" vertical="top"/>
    </xf>
    <xf numFmtId="0" fontId="10" fillId="0" borderId="1" xfId="0" applyFont="1" applyBorder="1" applyAlignment="1">
      <alignment wrapText="1"/>
    </xf>
    <xf numFmtId="0" fontId="10" fillId="0" borderId="1" xfId="0" quotePrefix="1" applyFont="1" applyBorder="1" applyAlignment="1">
      <alignment wrapText="1"/>
    </xf>
    <xf numFmtId="0" fontId="10" fillId="0" borderId="1" xfId="0" applyFont="1" applyBorder="1" applyAlignment="1">
      <alignment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3" xfId="0" applyFont="1" applyFill="1" applyBorder="1"/>
    <xf numFmtId="0" fontId="10" fillId="0" borderId="3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 wrapText="1"/>
    </xf>
    <xf numFmtId="0" fontId="10" fillId="0" borderId="3" xfId="0" applyFont="1" applyFill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0" fillId="0" borderId="7" xfId="0" applyFill="1" applyBorder="1" applyAlignment="1">
      <alignment vertical="top"/>
    </xf>
    <xf numFmtId="0" fontId="0" fillId="0" borderId="1" xfId="0" applyBorder="1" applyAlignment="1"/>
    <xf numFmtId="0" fontId="12" fillId="0" borderId="1" xfId="0" applyFont="1" applyFill="1" applyBorder="1" applyAlignment="1">
      <alignment horizontal="left" vertical="center"/>
    </xf>
    <xf numFmtId="0" fontId="0" fillId="0" borderId="1" xfId="0" applyFill="1" applyBorder="1" applyAlignment="1"/>
    <xf numFmtId="0" fontId="9" fillId="0" borderId="1" xfId="0" applyFont="1" applyBorder="1" applyAlignment="1">
      <alignment vertical="top" wrapText="1"/>
    </xf>
    <xf numFmtId="0" fontId="12" fillId="0" borderId="1" xfId="0" applyFont="1" applyFill="1" applyBorder="1" applyAlignment="1">
      <alignment wrapText="1"/>
    </xf>
    <xf numFmtId="0" fontId="9" fillId="0" borderId="1" xfId="0" applyFont="1" applyBorder="1" applyAlignment="1">
      <alignment horizontal="center" vertical="top" wrapText="1"/>
    </xf>
    <xf numFmtId="165" fontId="9" fillId="0" borderId="1" xfId="1" applyNumberFormat="1" applyFont="1" applyBorder="1" applyAlignment="1">
      <alignment horizontal="center" vertical="top" wrapText="1"/>
    </xf>
    <xf numFmtId="0" fontId="9" fillId="0" borderId="1" xfId="0" quotePrefix="1" applyFont="1" applyBorder="1" applyAlignment="1">
      <alignment vertical="top"/>
    </xf>
    <xf numFmtId="0" fontId="9" fillId="0" borderId="1" xfId="0" quotePrefix="1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0" fontId="9" fillId="0" borderId="1" xfId="0" applyFont="1" applyFill="1" applyBorder="1" applyAlignment="1">
      <alignment horizontal="left" vertical="top"/>
    </xf>
    <xf numFmtId="0" fontId="9" fillId="0" borderId="3" xfId="0" applyFont="1" applyBorder="1" applyAlignment="1">
      <alignment vertical="top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9" fillId="0" borderId="1" xfId="0" applyFont="1" applyFill="1" applyBorder="1" applyAlignment="1">
      <alignment horizontal="center" vertical="top" wrapText="1"/>
    </xf>
    <xf numFmtId="0" fontId="0" fillId="0" borderId="8" xfId="0" applyBorder="1" applyAlignment="1">
      <alignment vertical="top" wrapText="1"/>
    </xf>
    <xf numFmtId="0" fontId="0" fillId="0" borderId="8" xfId="0" quotePrefix="1" applyBorder="1" applyAlignment="1">
      <alignment vertical="top"/>
    </xf>
    <xf numFmtId="0" fontId="0" fillId="0" borderId="8" xfId="0" applyBorder="1" applyAlignment="1">
      <alignment vertical="top"/>
    </xf>
    <xf numFmtId="0" fontId="10" fillId="0" borderId="1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7" xfId="0" applyFont="1" applyFill="1" applyBorder="1" applyAlignment="1">
      <alignment vertical="top" wrapText="1"/>
    </xf>
    <xf numFmtId="0" fontId="0" fillId="0" borderId="7" xfId="0" applyFont="1" applyFill="1" applyBorder="1"/>
    <xf numFmtId="0" fontId="0" fillId="0" borderId="7" xfId="0" applyFont="1" applyFill="1" applyBorder="1" applyAlignment="1">
      <alignment horizontal="center" vertical="top" wrapText="1"/>
    </xf>
    <xf numFmtId="164" fontId="0" fillId="0" borderId="1" xfId="1" applyNumberFormat="1" applyFont="1" applyBorder="1" applyAlignment="1">
      <alignment horizontal="center" vertical="top" wrapText="1"/>
    </xf>
    <xf numFmtId="3" fontId="0" fillId="0" borderId="1" xfId="0" applyNumberFormat="1" applyFont="1" applyBorder="1" applyAlignment="1">
      <alignment vertical="top"/>
    </xf>
    <xf numFmtId="3" fontId="0" fillId="0" borderId="1" xfId="0" applyNumberFormat="1" applyFont="1" applyBorder="1" applyAlignment="1">
      <alignment horizontal="right" vertical="top"/>
    </xf>
    <xf numFmtId="0" fontId="0" fillId="3" borderId="1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166" fontId="0" fillId="3" borderId="1" xfId="0" applyNumberFormat="1" applyFont="1" applyFill="1" applyBorder="1" applyAlignment="1">
      <alignment horizontal="right" vertical="top" wrapText="1"/>
    </xf>
    <xf numFmtId="166" fontId="0" fillId="3" borderId="1" xfId="0" applyNumberFormat="1" applyFont="1" applyFill="1" applyBorder="1" applyAlignment="1">
      <alignment horizontal="right" vertical="top"/>
    </xf>
    <xf numFmtId="3" fontId="0" fillId="0" borderId="1" xfId="0" applyNumberFormat="1" applyFont="1" applyBorder="1" applyAlignment="1">
      <alignment horizontal="right" vertical="top" wrapText="1"/>
    </xf>
    <xf numFmtId="3" fontId="13" fillId="0" borderId="1" xfId="0" applyNumberFormat="1" applyFont="1" applyBorder="1" applyAlignment="1">
      <alignment horizontal="right" vertical="top"/>
    </xf>
    <xf numFmtId="3" fontId="8" fillId="0" borderId="1" xfId="2" applyNumberFormat="1" applyFont="1" applyBorder="1" applyAlignment="1">
      <alignment horizontal="right" vertical="top"/>
    </xf>
    <xf numFmtId="3" fontId="8" fillId="0" borderId="1" xfId="2" applyNumberFormat="1" applyFont="1" applyBorder="1" applyAlignment="1">
      <alignment horizontal="left" vertical="top"/>
    </xf>
    <xf numFmtId="3" fontId="0" fillId="0" borderId="1" xfId="0" applyNumberFormat="1" applyFont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right" vertical="center"/>
    </xf>
    <xf numFmtId="0" fontId="0" fillId="0" borderId="1" xfId="0" quotePrefix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top"/>
    </xf>
    <xf numFmtId="3" fontId="0" fillId="0" borderId="1" xfId="0" applyNumberFormat="1" applyFont="1" applyFill="1" applyBorder="1" applyAlignment="1">
      <alignment vertical="top"/>
    </xf>
    <xf numFmtId="3" fontId="0" fillId="2" borderId="0" xfId="0" applyNumberFormat="1" applyFont="1" applyFill="1" applyBorder="1" applyAlignment="1">
      <alignment horizontal="right" vertical="center"/>
    </xf>
    <xf numFmtId="3" fontId="0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 wrapText="1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vertical="center"/>
    </xf>
    <xf numFmtId="3" fontId="3" fillId="2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wrapText="1"/>
    </xf>
    <xf numFmtId="3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 vertical="center"/>
    </xf>
    <xf numFmtId="3" fontId="10" fillId="0" borderId="1" xfId="2" applyNumberFormat="1" applyFont="1" applyBorder="1" applyAlignment="1">
      <alignment horizontal="right" wrapText="1"/>
    </xf>
    <xf numFmtId="0" fontId="3" fillId="0" borderId="1" xfId="0" applyFont="1" applyBorder="1" applyAlignment="1">
      <alignment horizontal="center" vertical="top" wrapText="1"/>
    </xf>
    <xf numFmtId="3" fontId="10" fillId="0" borderId="1" xfId="2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3" fontId="14" fillId="2" borderId="1" xfId="0" applyNumberFormat="1" applyFont="1" applyFill="1" applyBorder="1" applyAlignment="1">
      <alignment horizontal="right"/>
    </xf>
    <xf numFmtId="3" fontId="10" fillId="0" borderId="1" xfId="2" applyNumberFormat="1" applyFont="1" applyFill="1" applyBorder="1" applyAlignment="1">
      <alignment horizontal="right" wrapText="1"/>
    </xf>
    <xf numFmtId="0" fontId="3" fillId="0" borderId="1" xfId="0" applyFont="1" applyFill="1" applyBorder="1" applyAlignment="1">
      <alignment horizontal="center" vertical="top" wrapText="1"/>
    </xf>
    <xf numFmtId="3" fontId="14" fillId="0" borderId="1" xfId="0" applyNumberFormat="1" applyFont="1" applyBorder="1" applyAlignment="1">
      <alignment horizontal="right"/>
    </xf>
    <xf numFmtId="0" fontId="0" fillId="0" borderId="1" xfId="0" applyFill="1" applyBorder="1" applyAlignment="1">
      <alignment horizontal="right" vertical="top" wrapText="1"/>
    </xf>
    <xf numFmtId="0" fontId="0" fillId="0" borderId="1" xfId="0" applyFont="1" applyBorder="1" applyAlignment="1">
      <alignment vertical="top"/>
    </xf>
    <xf numFmtId="0" fontId="15" fillId="0" borderId="1" xfId="0" applyFont="1" applyFill="1" applyBorder="1" applyAlignment="1">
      <alignment horizontal="left" vertical="top"/>
    </xf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14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13" fillId="0" borderId="1" xfId="0" applyFont="1" applyBorder="1" applyAlignment="1">
      <alignment vertical="top" wrapText="1"/>
    </xf>
    <xf numFmtId="0" fontId="13" fillId="0" borderId="3" xfId="0" applyFont="1" applyFill="1" applyBorder="1" applyAlignment="1">
      <alignment vertical="top" wrapText="1"/>
    </xf>
    <xf numFmtId="0" fontId="14" fillId="0" borderId="1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4" fillId="0" borderId="1" xfId="0" applyFont="1" applyFill="1" applyBorder="1" applyAlignment="1">
      <alignment horizontal="left" vertical="top"/>
    </xf>
    <xf numFmtId="0" fontId="14" fillId="0" borderId="3" xfId="0" applyFont="1" applyFill="1" applyBorder="1" applyAlignment="1">
      <alignment horizontal="left" vertical="top" wrapText="1"/>
    </xf>
    <xf numFmtId="0" fontId="14" fillId="0" borderId="7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37" fontId="3" fillId="0" borderId="1" xfId="1" applyNumberFormat="1" applyFont="1" applyBorder="1" applyAlignment="1">
      <alignment horizontal="center" vertical="top" wrapText="1"/>
    </xf>
    <xf numFmtId="3" fontId="0" fillId="0" borderId="1" xfId="0" applyNumberFormat="1" applyFill="1" applyBorder="1" applyAlignment="1">
      <alignment horizontal="right" vertical="top"/>
    </xf>
    <xf numFmtId="0" fontId="0" fillId="0" borderId="1" xfId="0" applyBorder="1" applyAlignment="1">
      <alignment horizontal="center" vertical="top" wrapText="1"/>
    </xf>
    <xf numFmtId="0" fontId="0" fillId="0" borderId="4" xfId="0" quotePrefix="1" applyBorder="1" applyAlignment="1">
      <alignment horizontal="center" vertical="top" wrapText="1"/>
    </xf>
    <xf numFmtId="0" fontId="0" fillId="0" borderId="1" xfId="0" quotePrefix="1" applyFill="1" applyBorder="1"/>
    <xf numFmtId="0" fontId="0" fillId="0" borderId="3" xfId="0" applyFill="1" applyBorder="1" applyAlignment="1">
      <alignment horizontal="center" vertical="top" wrapText="1"/>
    </xf>
    <xf numFmtId="0" fontId="0" fillId="0" borderId="9" xfId="0" applyBorder="1" applyAlignment="1">
      <alignment horizontal="left" vertical="top" wrapText="1"/>
    </xf>
    <xf numFmtId="0" fontId="7" fillId="0" borderId="3" xfId="0" applyFont="1" applyFill="1" applyBorder="1" applyAlignment="1">
      <alignment horizontal="center" vertical="top" wrapText="1"/>
    </xf>
    <xf numFmtId="164" fontId="0" fillId="0" borderId="3" xfId="1" applyNumberFormat="1" applyFont="1" applyBorder="1" applyAlignment="1">
      <alignment horizontal="center" vertical="top" wrapText="1"/>
    </xf>
    <xf numFmtId="0" fontId="0" fillId="0" borderId="3" xfId="0" quotePrefix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top"/>
    </xf>
    <xf numFmtId="167" fontId="0" fillId="0" borderId="1" xfId="0" applyNumberFormat="1" applyFill="1" applyBorder="1" applyAlignment="1">
      <alignment horizontal="right" vertical="top" wrapText="1"/>
    </xf>
    <xf numFmtId="0" fontId="12" fillId="0" borderId="1" xfId="0" applyFont="1" applyBorder="1" applyAlignment="1"/>
    <xf numFmtId="0" fontId="0" fillId="0" borderId="2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64" fontId="5" fillId="0" borderId="3" xfId="1" applyNumberFormat="1" applyFont="1" applyBorder="1" applyAlignment="1">
      <alignment horizontal="center" vertical="top" wrapText="1"/>
    </xf>
    <xf numFmtId="164" fontId="5" fillId="0" borderId="7" xfId="1" applyNumberFormat="1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5" fillId="0" borderId="7" xfId="0" applyFont="1" applyFill="1" applyBorder="1" applyAlignment="1">
      <alignment horizontal="center" vertical="top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7" xfId="1" applyNumberFormat="1" applyFont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U35"/>
  <sheetViews>
    <sheetView view="pageBreakPreview" topLeftCell="A25" zoomScale="90" zoomScaleSheetLayoutView="90" workbookViewId="0">
      <selection activeCell="F27" sqref="F27"/>
    </sheetView>
  </sheetViews>
  <sheetFormatPr defaultRowHeight="15" x14ac:dyDescent="0.25"/>
  <cols>
    <col min="1" max="1" width="4.7109375" style="1" customWidth="1"/>
    <col min="2" max="2" width="19.7109375" style="1" customWidth="1"/>
    <col min="3" max="3" width="16.42578125" style="1" customWidth="1"/>
    <col min="4" max="4" width="13.5703125" style="1" customWidth="1"/>
    <col min="5" max="5" width="13.85546875" style="1" customWidth="1"/>
    <col min="6" max="6" width="15.140625" style="2" customWidth="1"/>
    <col min="7" max="7" width="16.5703125" style="3" customWidth="1"/>
    <col min="8" max="8" width="15.7109375" style="2" customWidth="1"/>
    <col min="9" max="9" width="14.42578125" style="2" customWidth="1"/>
    <col min="10" max="10" width="14" style="21" customWidth="1"/>
    <col min="11" max="11" width="30.42578125" style="1" customWidth="1"/>
    <col min="12" max="12" width="17.5703125" style="1" customWidth="1"/>
    <col min="13" max="13" width="15.42578125" style="4" customWidth="1"/>
    <col min="14" max="14" width="16.140625" style="4" customWidth="1"/>
    <col min="15" max="15" width="14.5703125" style="4" customWidth="1"/>
    <col min="16" max="16" width="16.140625" style="4" customWidth="1"/>
    <col min="17" max="17" width="14.7109375" style="4" customWidth="1"/>
    <col min="18" max="18" width="16" style="4" hidden="1" customWidth="1"/>
    <col min="19" max="19" width="18" style="4" hidden="1" customWidth="1"/>
    <col min="20" max="20" width="18.42578125" style="4" hidden="1" customWidth="1"/>
    <col min="21" max="21" width="16.42578125" style="4" customWidth="1"/>
    <col min="22" max="16384" width="9.140625" style="4"/>
  </cols>
  <sheetData>
    <row r="2" spans="1:21" s="7" customFormat="1" ht="24.75" customHeight="1" x14ac:dyDescent="0.25">
      <c r="A2" s="5"/>
      <c r="B2" s="178" t="s">
        <v>1100</v>
      </c>
      <c r="C2" s="178"/>
      <c r="D2" s="178"/>
      <c r="E2" s="178"/>
      <c r="F2" s="178"/>
      <c r="G2" s="178"/>
      <c r="H2" s="20"/>
      <c r="I2" s="6"/>
      <c r="J2" s="22"/>
      <c r="K2" s="5"/>
      <c r="L2" s="5"/>
    </row>
    <row r="3" spans="1:21" ht="26.25" customHeight="1" x14ac:dyDescent="0.25">
      <c r="A3" s="176" t="s">
        <v>0</v>
      </c>
      <c r="B3" s="176" t="s">
        <v>1</v>
      </c>
      <c r="C3" s="179" t="s">
        <v>2</v>
      </c>
      <c r="D3" s="179"/>
      <c r="E3" s="179"/>
      <c r="F3" s="176" t="s">
        <v>3</v>
      </c>
      <c r="G3" s="180" t="s">
        <v>4</v>
      </c>
      <c r="H3" s="176" t="s">
        <v>5</v>
      </c>
      <c r="I3" s="176" t="s">
        <v>6</v>
      </c>
      <c r="J3" s="176" t="s">
        <v>7</v>
      </c>
      <c r="K3" s="176" t="s">
        <v>8</v>
      </c>
      <c r="L3" s="176" t="s">
        <v>9</v>
      </c>
      <c r="M3" s="176" t="s">
        <v>10</v>
      </c>
      <c r="N3" s="176" t="s">
        <v>11</v>
      </c>
      <c r="O3" s="176" t="s">
        <v>12</v>
      </c>
      <c r="P3" s="176" t="s">
        <v>13</v>
      </c>
      <c r="Q3" s="176" t="s">
        <v>14</v>
      </c>
      <c r="R3" s="176" t="s">
        <v>544</v>
      </c>
      <c r="S3" s="176" t="s">
        <v>785</v>
      </c>
      <c r="T3" s="176" t="s">
        <v>999</v>
      </c>
      <c r="U3" s="176" t="s">
        <v>1099</v>
      </c>
    </row>
    <row r="4" spans="1:21" ht="19.5" customHeight="1" x14ac:dyDescent="0.25">
      <c r="A4" s="177"/>
      <c r="B4" s="177"/>
      <c r="C4" s="8" t="s">
        <v>1101</v>
      </c>
      <c r="D4" s="8" t="s">
        <v>1102</v>
      </c>
      <c r="E4" s="8" t="s">
        <v>1103</v>
      </c>
      <c r="F4" s="177"/>
      <c r="G4" s="181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</row>
    <row r="5" spans="1:21" s="17" customFormat="1" ht="48.75" customHeight="1" x14ac:dyDescent="0.25">
      <c r="A5" s="43">
        <v>1</v>
      </c>
      <c r="B5" s="154" t="s">
        <v>774</v>
      </c>
      <c r="C5" s="19" t="s">
        <v>787</v>
      </c>
      <c r="D5" s="11" t="s">
        <v>788</v>
      </c>
      <c r="E5" s="11" t="s">
        <v>806</v>
      </c>
      <c r="F5" s="12">
        <v>2008</v>
      </c>
      <c r="G5" s="24" t="s">
        <v>994</v>
      </c>
      <c r="H5" s="98">
        <v>22885000</v>
      </c>
      <c r="I5" s="47">
        <v>25</v>
      </c>
      <c r="J5" s="50">
        <v>47</v>
      </c>
      <c r="K5" s="52" t="s">
        <v>423</v>
      </c>
      <c r="L5" s="19" t="s">
        <v>1004</v>
      </c>
      <c r="M5" s="15" t="s">
        <v>1005</v>
      </c>
      <c r="N5" s="11" t="s">
        <v>424</v>
      </c>
      <c r="O5" s="16" t="s">
        <v>425</v>
      </c>
      <c r="P5" s="11" t="s">
        <v>426</v>
      </c>
      <c r="Q5" s="16" t="s">
        <v>545</v>
      </c>
      <c r="R5" s="13" t="s">
        <v>86</v>
      </c>
      <c r="S5" s="13" t="s">
        <v>86</v>
      </c>
      <c r="T5" s="13" t="s">
        <v>28</v>
      </c>
      <c r="U5" s="40" t="s">
        <v>28</v>
      </c>
    </row>
    <row r="6" spans="1:21" ht="30" x14ac:dyDescent="0.25">
      <c r="A6" s="12">
        <v>2</v>
      </c>
      <c r="B6" s="144" t="s">
        <v>427</v>
      </c>
      <c r="C6" s="19" t="s">
        <v>789</v>
      </c>
      <c r="D6" s="11" t="s">
        <v>790</v>
      </c>
      <c r="E6" s="11" t="s">
        <v>806</v>
      </c>
      <c r="F6" s="12">
        <v>2009</v>
      </c>
      <c r="G6" s="14">
        <v>37500000</v>
      </c>
      <c r="H6" s="98">
        <v>132000000</v>
      </c>
      <c r="I6" s="47">
        <v>25</v>
      </c>
      <c r="J6" s="50">
        <v>32</v>
      </c>
      <c r="K6" s="52" t="s">
        <v>563</v>
      </c>
      <c r="L6" s="19" t="s">
        <v>428</v>
      </c>
      <c r="M6" s="15" t="s">
        <v>429</v>
      </c>
      <c r="N6" s="11" t="s">
        <v>564</v>
      </c>
      <c r="O6" s="16" t="s">
        <v>430</v>
      </c>
      <c r="P6" s="11" t="s">
        <v>431</v>
      </c>
      <c r="Q6" s="16" t="s">
        <v>432</v>
      </c>
      <c r="R6" s="13" t="s">
        <v>22</v>
      </c>
      <c r="S6" s="13" t="s">
        <v>22</v>
      </c>
      <c r="T6" s="13" t="s">
        <v>28</v>
      </c>
      <c r="U6" s="40" t="s">
        <v>86</v>
      </c>
    </row>
    <row r="7" spans="1:21" ht="30" x14ac:dyDescent="0.25">
      <c r="A7" s="43">
        <v>3</v>
      </c>
      <c r="B7" s="144" t="s">
        <v>433</v>
      </c>
      <c r="C7" s="19" t="s">
        <v>433</v>
      </c>
      <c r="D7" s="11" t="s">
        <v>791</v>
      </c>
      <c r="E7" s="11" t="s">
        <v>806</v>
      </c>
      <c r="F7" s="12">
        <v>2010</v>
      </c>
      <c r="G7" s="14">
        <v>37000000</v>
      </c>
      <c r="H7" s="98">
        <v>92767020</v>
      </c>
      <c r="I7" s="47">
        <v>25</v>
      </c>
      <c r="J7" s="50">
        <v>47</v>
      </c>
      <c r="K7" s="52" t="s">
        <v>434</v>
      </c>
      <c r="L7" s="19" t="s">
        <v>573</v>
      </c>
      <c r="M7" s="15" t="s">
        <v>435</v>
      </c>
      <c r="N7" s="11" t="s">
        <v>574</v>
      </c>
      <c r="O7" s="16" t="s">
        <v>435</v>
      </c>
      <c r="P7" s="11" t="s">
        <v>436</v>
      </c>
      <c r="Q7" s="16" t="s">
        <v>437</v>
      </c>
      <c r="R7" s="13" t="s">
        <v>22</v>
      </c>
      <c r="S7" s="13" t="s">
        <v>22</v>
      </c>
      <c r="T7" s="13" t="s">
        <v>28</v>
      </c>
      <c r="U7" s="40" t="s">
        <v>22</v>
      </c>
    </row>
    <row r="8" spans="1:21" ht="30" x14ac:dyDescent="0.25">
      <c r="A8" s="160">
        <v>4</v>
      </c>
      <c r="B8" s="144" t="s">
        <v>438</v>
      </c>
      <c r="C8" s="11" t="s">
        <v>792</v>
      </c>
      <c r="D8" s="11" t="s">
        <v>793</v>
      </c>
      <c r="E8" s="11" t="s">
        <v>806</v>
      </c>
      <c r="F8" s="12">
        <v>2010</v>
      </c>
      <c r="G8" s="14">
        <v>37000000</v>
      </c>
      <c r="H8" s="99">
        <v>317182500</v>
      </c>
      <c r="I8" s="47">
        <v>25</v>
      </c>
      <c r="J8" s="50">
        <v>60</v>
      </c>
      <c r="K8" s="52" t="s">
        <v>704</v>
      </c>
      <c r="L8" s="19" t="s">
        <v>439</v>
      </c>
      <c r="M8" s="15" t="s">
        <v>1006</v>
      </c>
      <c r="N8" s="11" t="s">
        <v>440</v>
      </c>
      <c r="O8" s="16" t="s">
        <v>441</v>
      </c>
      <c r="P8" s="11" t="s">
        <v>442</v>
      </c>
      <c r="Q8" s="16" t="s">
        <v>705</v>
      </c>
      <c r="R8" s="13" t="s">
        <v>22</v>
      </c>
      <c r="S8" s="13" t="s">
        <v>22</v>
      </c>
      <c r="T8" s="13" t="s">
        <v>22</v>
      </c>
      <c r="U8" s="136" t="s">
        <v>22</v>
      </c>
    </row>
    <row r="9" spans="1:21" ht="30" x14ac:dyDescent="0.25">
      <c r="A9" s="43">
        <v>5</v>
      </c>
      <c r="B9" s="144" t="s">
        <v>443</v>
      </c>
      <c r="C9" s="19" t="s">
        <v>1104</v>
      </c>
      <c r="D9" s="11" t="s">
        <v>794</v>
      </c>
      <c r="E9" s="11" t="s">
        <v>806</v>
      </c>
      <c r="F9" s="12">
        <v>2011</v>
      </c>
      <c r="G9" s="14">
        <v>34250000</v>
      </c>
      <c r="H9" s="98">
        <v>63000000</v>
      </c>
      <c r="I9" s="47">
        <v>25</v>
      </c>
      <c r="J9" s="50">
        <v>27</v>
      </c>
      <c r="K9" s="52" t="s">
        <v>444</v>
      </c>
      <c r="L9" s="19" t="s">
        <v>445</v>
      </c>
      <c r="M9" s="15" t="s">
        <v>446</v>
      </c>
      <c r="N9" s="11" t="s">
        <v>447</v>
      </c>
      <c r="O9" s="16" t="s">
        <v>448</v>
      </c>
      <c r="P9" s="11" t="s">
        <v>449</v>
      </c>
      <c r="Q9" s="16" t="s">
        <v>450</v>
      </c>
      <c r="R9" s="13" t="s">
        <v>86</v>
      </c>
      <c r="S9" s="13" t="s">
        <v>86</v>
      </c>
      <c r="T9" s="13" t="s">
        <v>28</v>
      </c>
      <c r="U9" s="40" t="s">
        <v>28</v>
      </c>
    </row>
    <row r="10" spans="1:21" ht="30" x14ac:dyDescent="0.25">
      <c r="A10" s="160">
        <v>6</v>
      </c>
      <c r="B10" s="144" t="s">
        <v>451</v>
      </c>
      <c r="C10" s="11" t="s">
        <v>795</v>
      </c>
      <c r="D10" s="11" t="s">
        <v>796</v>
      </c>
      <c r="E10" s="11" t="s">
        <v>806</v>
      </c>
      <c r="F10" s="12">
        <v>2012</v>
      </c>
      <c r="G10" s="14">
        <v>37000000</v>
      </c>
      <c r="H10" s="99" t="s">
        <v>1148</v>
      </c>
      <c r="I10" s="47">
        <v>25</v>
      </c>
      <c r="J10" s="50">
        <v>31</v>
      </c>
      <c r="K10" s="52" t="s">
        <v>701</v>
      </c>
      <c r="L10" s="19" t="s">
        <v>452</v>
      </c>
      <c r="M10" s="16" t="s">
        <v>453</v>
      </c>
      <c r="N10" s="11" t="s">
        <v>703</v>
      </c>
      <c r="O10" s="16" t="s">
        <v>1007</v>
      </c>
      <c r="P10" s="13"/>
      <c r="Q10" s="13"/>
      <c r="R10" s="13" t="s">
        <v>22</v>
      </c>
      <c r="S10" s="13" t="s">
        <v>702</v>
      </c>
      <c r="T10" s="13" t="s">
        <v>86</v>
      </c>
      <c r="U10" s="30" t="s">
        <v>86</v>
      </c>
    </row>
    <row r="11" spans="1:21" ht="30" x14ac:dyDescent="0.25">
      <c r="A11" s="43">
        <v>7</v>
      </c>
      <c r="B11" s="144" t="s">
        <v>454</v>
      </c>
      <c r="C11" s="19" t="s">
        <v>797</v>
      </c>
      <c r="D11" s="11" t="s">
        <v>1228</v>
      </c>
      <c r="E11" s="11" t="s">
        <v>806</v>
      </c>
      <c r="F11" s="12">
        <v>2012</v>
      </c>
      <c r="G11" s="14">
        <v>37000000</v>
      </c>
      <c r="H11" s="99">
        <v>42000000</v>
      </c>
      <c r="I11" s="48">
        <v>24</v>
      </c>
      <c r="J11" s="50">
        <v>42</v>
      </c>
      <c r="K11" s="52" t="s">
        <v>455</v>
      </c>
      <c r="L11" s="19" t="s">
        <v>1008</v>
      </c>
      <c r="M11" s="15" t="s">
        <v>1009</v>
      </c>
      <c r="N11" s="11" t="s">
        <v>1010</v>
      </c>
      <c r="O11" s="16" t="s">
        <v>1011</v>
      </c>
      <c r="P11" s="11" t="s">
        <v>456</v>
      </c>
      <c r="Q11" s="16" t="s">
        <v>457</v>
      </c>
      <c r="R11" s="13" t="s">
        <v>28</v>
      </c>
      <c r="S11" s="13" t="s">
        <v>28</v>
      </c>
      <c r="T11" s="13" t="s">
        <v>28</v>
      </c>
      <c r="U11" s="136" t="s">
        <v>22</v>
      </c>
    </row>
    <row r="12" spans="1:21" ht="30" x14ac:dyDescent="0.25">
      <c r="A12" s="160">
        <v>8</v>
      </c>
      <c r="B12" s="144" t="s">
        <v>87</v>
      </c>
      <c r="C12" s="19" t="s">
        <v>799</v>
      </c>
      <c r="D12" s="11" t="s">
        <v>798</v>
      </c>
      <c r="E12" s="11" t="s">
        <v>806</v>
      </c>
      <c r="F12" s="12">
        <v>2012</v>
      </c>
      <c r="G12" s="14">
        <v>37000000</v>
      </c>
      <c r="H12" s="99">
        <v>58488500</v>
      </c>
      <c r="I12" s="48">
        <v>25</v>
      </c>
      <c r="J12" s="50">
        <v>27</v>
      </c>
      <c r="K12" s="52" t="s">
        <v>575</v>
      </c>
      <c r="L12" s="19" t="s">
        <v>458</v>
      </c>
      <c r="M12" s="15" t="s">
        <v>459</v>
      </c>
      <c r="N12" s="11" t="s">
        <v>460</v>
      </c>
      <c r="O12" s="16" t="s">
        <v>1012</v>
      </c>
      <c r="P12" s="11" t="s">
        <v>461</v>
      </c>
      <c r="Q12" s="16" t="s">
        <v>462</v>
      </c>
      <c r="R12" s="13" t="s">
        <v>86</v>
      </c>
      <c r="S12" s="13" t="s">
        <v>86</v>
      </c>
      <c r="T12" s="13" t="s">
        <v>28</v>
      </c>
      <c r="U12" s="137" t="s">
        <v>28</v>
      </c>
    </row>
    <row r="13" spans="1:21" ht="30" x14ac:dyDescent="0.25">
      <c r="A13" s="43">
        <v>9</v>
      </c>
      <c r="B13" s="144" t="s">
        <v>451</v>
      </c>
      <c r="C13" s="11" t="s">
        <v>995</v>
      </c>
      <c r="D13" s="11" t="s">
        <v>1228</v>
      </c>
      <c r="E13" s="11" t="s">
        <v>806</v>
      </c>
      <c r="F13" s="12">
        <v>2013</v>
      </c>
      <c r="G13" s="14">
        <v>37000000</v>
      </c>
      <c r="H13" s="99">
        <v>43082000</v>
      </c>
      <c r="I13" s="48">
        <v>24</v>
      </c>
      <c r="J13" s="50">
        <v>25</v>
      </c>
      <c r="K13" s="52" t="s">
        <v>732</v>
      </c>
      <c r="L13" s="19" t="s">
        <v>463</v>
      </c>
      <c r="M13" s="15" t="s">
        <v>733</v>
      </c>
      <c r="N13" s="11" t="s">
        <v>734</v>
      </c>
      <c r="O13" s="16" t="s">
        <v>735</v>
      </c>
      <c r="P13" s="11" t="s">
        <v>736</v>
      </c>
      <c r="Q13" s="16" t="s">
        <v>737</v>
      </c>
      <c r="R13" s="13" t="s">
        <v>86</v>
      </c>
      <c r="S13" s="13" t="s">
        <v>86</v>
      </c>
      <c r="T13" s="13" t="s">
        <v>86</v>
      </c>
      <c r="U13" s="137" t="s">
        <v>28</v>
      </c>
    </row>
    <row r="14" spans="1:21" ht="30" x14ac:dyDescent="0.25">
      <c r="A14" s="160">
        <v>10</v>
      </c>
      <c r="B14" s="144" t="s">
        <v>464</v>
      </c>
      <c r="C14" s="11" t="s">
        <v>800</v>
      </c>
      <c r="D14" s="11" t="s">
        <v>798</v>
      </c>
      <c r="E14" s="11" t="s">
        <v>806</v>
      </c>
      <c r="F14" s="12">
        <v>2013</v>
      </c>
      <c r="G14" s="14">
        <v>37000000</v>
      </c>
      <c r="H14" s="99">
        <v>37000000</v>
      </c>
      <c r="I14" s="48">
        <v>25</v>
      </c>
      <c r="J14" s="50">
        <v>27</v>
      </c>
      <c r="K14" s="52" t="s">
        <v>568</v>
      </c>
      <c r="L14" s="19" t="s">
        <v>569</v>
      </c>
      <c r="M14" s="15" t="s">
        <v>465</v>
      </c>
      <c r="N14" s="13" t="s">
        <v>570</v>
      </c>
      <c r="O14" s="15" t="s">
        <v>1013</v>
      </c>
      <c r="P14" s="13" t="s">
        <v>571</v>
      </c>
      <c r="Q14" s="15" t="s">
        <v>572</v>
      </c>
      <c r="R14" s="13" t="s">
        <v>28</v>
      </c>
      <c r="S14" s="13" t="s">
        <v>28</v>
      </c>
      <c r="T14" s="13" t="s">
        <v>86</v>
      </c>
      <c r="U14" s="137" t="s">
        <v>28</v>
      </c>
    </row>
    <row r="15" spans="1:21" ht="30" x14ac:dyDescent="0.25">
      <c r="A15" s="43">
        <v>11</v>
      </c>
      <c r="B15" s="144" t="s">
        <v>466</v>
      </c>
      <c r="C15" s="11" t="s">
        <v>801</v>
      </c>
      <c r="D15" s="11" t="s">
        <v>790</v>
      </c>
      <c r="E15" s="11" t="s">
        <v>806</v>
      </c>
      <c r="F15" s="12">
        <v>2013</v>
      </c>
      <c r="G15" s="14">
        <v>37000000</v>
      </c>
      <c r="H15" s="98">
        <v>42120165</v>
      </c>
      <c r="I15" s="48">
        <v>25</v>
      </c>
      <c r="J15" s="50">
        <v>30</v>
      </c>
      <c r="K15" s="52" t="s">
        <v>738</v>
      </c>
      <c r="L15" s="19" t="s">
        <v>467</v>
      </c>
      <c r="M15" s="15" t="s">
        <v>468</v>
      </c>
      <c r="N15" s="11" t="s">
        <v>469</v>
      </c>
      <c r="O15" s="16" t="s">
        <v>470</v>
      </c>
      <c r="P15" s="11" t="s">
        <v>471</v>
      </c>
      <c r="Q15" s="16" t="s">
        <v>472</v>
      </c>
      <c r="R15" s="13" t="s">
        <v>22</v>
      </c>
      <c r="S15" s="13" t="s">
        <v>543</v>
      </c>
      <c r="T15" s="13" t="s">
        <v>86</v>
      </c>
      <c r="U15" s="137" t="s">
        <v>28</v>
      </c>
    </row>
    <row r="16" spans="1:21" ht="30" x14ac:dyDescent="0.25">
      <c r="A16" s="160">
        <v>12</v>
      </c>
      <c r="B16" s="144" t="s">
        <v>1189</v>
      </c>
      <c r="C16" s="19" t="s">
        <v>802</v>
      </c>
      <c r="D16" s="11" t="s">
        <v>798</v>
      </c>
      <c r="E16" s="11" t="s">
        <v>806</v>
      </c>
      <c r="F16" s="12">
        <v>2014</v>
      </c>
      <c r="G16" s="14">
        <v>37000000</v>
      </c>
      <c r="H16" s="98">
        <v>40424000</v>
      </c>
      <c r="I16" s="48">
        <v>24</v>
      </c>
      <c r="J16" s="50">
        <v>30</v>
      </c>
      <c r="K16" s="52" t="s">
        <v>473</v>
      </c>
      <c r="L16" s="19" t="s">
        <v>474</v>
      </c>
      <c r="M16" s="15" t="s">
        <v>1014</v>
      </c>
      <c r="N16" s="11" t="s">
        <v>475</v>
      </c>
      <c r="O16" s="16" t="s">
        <v>1015</v>
      </c>
      <c r="P16" s="11" t="s">
        <v>476</v>
      </c>
      <c r="Q16" s="16" t="s">
        <v>477</v>
      </c>
      <c r="R16" s="13" t="s">
        <v>22</v>
      </c>
      <c r="S16" s="13" t="s">
        <v>22</v>
      </c>
      <c r="T16" s="13" t="s">
        <v>28</v>
      </c>
      <c r="U16" s="40" t="s">
        <v>28</v>
      </c>
    </row>
    <row r="17" spans="1:21" ht="48.75" customHeight="1" x14ac:dyDescent="0.25">
      <c r="A17" s="43">
        <v>13</v>
      </c>
      <c r="B17" s="144" t="s">
        <v>478</v>
      </c>
      <c r="C17" s="19" t="s">
        <v>803</v>
      </c>
      <c r="D17" s="11" t="s">
        <v>804</v>
      </c>
      <c r="E17" s="11" t="s">
        <v>806</v>
      </c>
      <c r="F17" s="12">
        <v>2015</v>
      </c>
      <c r="G17" s="14">
        <v>37000000</v>
      </c>
      <c r="H17" s="98">
        <v>57300000</v>
      </c>
      <c r="I17" s="48">
        <v>25</v>
      </c>
      <c r="J17" s="50">
        <v>30</v>
      </c>
      <c r="K17" s="52" t="s">
        <v>778</v>
      </c>
      <c r="L17" s="19" t="s">
        <v>479</v>
      </c>
      <c r="M17" s="15" t="s">
        <v>480</v>
      </c>
      <c r="N17" s="11" t="s">
        <v>95</v>
      </c>
      <c r="O17" s="16" t="s">
        <v>481</v>
      </c>
      <c r="P17" s="11" t="s">
        <v>482</v>
      </c>
      <c r="Q17" s="16" t="s">
        <v>483</v>
      </c>
      <c r="R17" s="13" t="s">
        <v>86</v>
      </c>
      <c r="S17" s="13" t="s">
        <v>86</v>
      </c>
      <c r="T17" s="13" t="s">
        <v>28</v>
      </c>
      <c r="U17" s="40" t="s">
        <v>28</v>
      </c>
    </row>
    <row r="18" spans="1:21" ht="90" x14ac:dyDescent="0.25">
      <c r="A18" s="160">
        <v>14</v>
      </c>
      <c r="B18" s="144" t="s">
        <v>484</v>
      </c>
      <c r="C18" s="19" t="s">
        <v>805</v>
      </c>
      <c r="D18" s="11" t="s">
        <v>796</v>
      </c>
      <c r="E18" s="11" t="s">
        <v>806</v>
      </c>
      <c r="F18" s="12">
        <v>2016</v>
      </c>
      <c r="G18" s="14">
        <v>37000000</v>
      </c>
      <c r="H18" s="98">
        <v>49828100</v>
      </c>
      <c r="I18" s="48">
        <v>25</v>
      </c>
      <c r="J18" s="50">
        <v>35</v>
      </c>
      <c r="K18" s="52" t="s">
        <v>779</v>
      </c>
      <c r="L18" s="19" t="s">
        <v>546</v>
      </c>
      <c r="M18" s="15" t="s">
        <v>1016</v>
      </c>
      <c r="N18" s="11" t="s">
        <v>55</v>
      </c>
      <c r="O18" s="16" t="s">
        <v>485</v>
      </c>
      <c r="P18" s="11" t="s">
        <v>486</v>
      </c>
      <c r="Q18" s="16" t="s">
        <v>487</v>
      </c>
      <c r="R18" s="13" t="s">
        <v>22</v>
      </c>
      <c r="S18" s="13" t="s">
        <v>22</v>
      </c>
      <c r="T18" s="13" t="s">
        <v>28</v>
      </c>
      <c r="U18" s="40" t="s">
        <v>86</v>
      </c>
    </row>
    <row r="19" spans="1:21" ht="30" x14ac:dyDescent="0.25">
      <c r="A19" s="43">
        <v>15</v>
      </c>
      <c r="B19" s="144" t="s">
        <v>77</v>
      </c>
      <c r="C19" s="19" t="s">
        <v>820</v>
      </c>
      <c r="D19" s="11" t="s">
        <v>790</v>
      </c>
      <c r="E19" s="11" t="s">
        <v>806</v>
      </c>
      <c r="F19" s="12">
        <v>2016</v>
      </c>
      <c r="G19" s="14">
        <v>37000000</v>
      </c>
      <c r="H19" s="99" t="s">
        <v>1150</v>
      </c>
      <c r="I19" s="47">
        <v>25</v>
      </c>
      <c r="J19" s="50">
        <v>29</v>
      </c>
      <c r="K19" s="52" t="s">
        <v>488</v>
      </c>
      <c r="L19" s="19" t="s">
        <v>489</v>
      </c>
      <c r="M19" s="15" t="s">
        <v>490</v>
      </c>
      <c r="N19" s="11" t="s">
        <v>491</v>
      </c>
      <c r="O19" s="16" t="s">
        <v>492</v>
      </c>
      <c r="P19" s="11" t="s">
        <v>493</v>
      </c>
      <c r="Q19" s="16" t="s">
        <v>494</v>
      </c>
      <c r="R19" s="13" t="s">
        <v>86</v>
      </c>
      <c r="S19" s="13" t="s">
        <v>86</v>
      </c>
      <c r="T19" s="13" t="s">
        <v>28</v>
      </c>
      <c r="U19" s="137" t="s">
        <v>28</v>
      </c>
    </row>
    <row r="20" spans="1:21" ht="45" x14ac:dyDescent="0.25">
      <c r="A20" s="160">
        <v>16</v>
      </c>
      <c r="B20" s="144" t="s">
        <v>495</v>
      </c>
      <c r="C20" s="19" t="s">
        <v>819</v>
      </c>
      <c r="D20" s="11" t="s">
        <v>796</v>
      </c>
      <c r="E20" s="11" t="s">
        <v>806</v>
      </c>
      <c r="F20" s="12">
        <v>2017</v>
      </c>
      <c r="G20" s="14">
        <v>37000000</v>
      </c>
      <c r="H20" s="98">
        <v>49300000</v>
      </c>
      <c r="I20" s="47">
        <v>25</v>
      </c>
      <c r="J20" s="50">
        <v>27</v>
      </c>
      <c r="K20" s="52" t="s">
        <v>496</v>
      </c>
      <c r="L20" s="19" t="s">
        <v>549</v>
      </c>
      <c r="M20" s="15" t="s">
        <v>550</v>
      </c>
      <c r="N20" s="11" t="s">
        <v>551</v>
      </c>
      <c r="O20" s="16" t="s">
        <v>552</v>
      </c>
      <c r="P20" s="11" t="s">
        <v>497</v>
      </c>
      <c r="Q20" s="16" t="s">
        <v>498</v>
      </c>
      <c r="R20" s="13" t="s">
        <v>86</v>
      </c>
      <c r="S20" s="13" t="s">
        <v>86</v>
      </c>
      <c r="T20" s="13" t="s">
        <v>28</v>
      </c>
      <c r="U20" s="40" t="s">
        <v>28</v>
      </c>
    </row>
    <row r="21" spans="1:21" ht="75" x14ac:dyDescent="0.25">
      <c r="A21" s="43">
        <v>17</v>
      </c>
      <c r="B21" s="144" t="s">
        <v>499</v>
      </c>
      <c r="C21" s="19" t="s">
        <v>818</v>
      </c>
      <c r="D21" s="11" t="s">
        <v>788</v>
      </c>
      <c r="E21" s="11" t="s">
        <v>806</v>
      </c>
      <c r="F21" s="12">
        <v>2018</v>
      </c>
      <c r="G21" s="14">
        <v>37000000</v>
      </c>
      <c r="H21" s="39">
        <v>127229000</v>
      </c>
      <c r="I21" s="47">
        <v>25</v>
      </c>
      <c r="J21" s="29">
        <v>30</v>
      </c>
      <c r="K21" s="52" t="s">
        <v>500</v>
      </c>
      <c r="L21" s="19" t="s">
        <v>501</v>
      </c>
      <c r="M21" s="15" t="s">
        <v>502</v>
      </c>
      <c r="N21" s="11" t="s">
        <v>503</v>
      </c>
      <c r="O21" s="16" t="s">
        <v>504</v>
      </c>
      <c r="P21" s="11" t="s">
        <v>168</v>
      </c>
      <c r="Q21" s="16" t="s">
        <v>505</v>
      </c>
      <c r="R21" s="13" t="s">
        <v>22</v>
      </c>
      <c r="S21" s="13" t="s">
        <v>86</v>
      </c>
      <c r="T21" s="13" t="s">
        <v>28</v>
      </c>
      <c r="U21" s="40" t="s">
        <v>28</v>
      </c>
    </row>
    <row r="22" spans="1:21" ht="30" x14ac:dyDescent="0.25">
      <c r="A22" s="160">
        <v>18</v>
      </c>
      <c r="B22" s="144" t="s">
        <v>506</v>
      </c>
      <c r="C22" s="19" t="s">
        <v>817</v>
      </c>
      <c r="D22" s="11" t="s">
        <v>790</v>
      </c>
      <c r="E22" s="11" t="s">
        <v>806</v>
      </c>
      <c r="F22" s="12">
        <v>2018</v>
      </c>
      <c r="G22" s="14">
        <v>37000000</v>
      </c>
      <c r="H22" s="98">
        <v>53185989</v>
      </c>
      <c r="I22" s="47">
        <v>25</v>
      </c>
      <c r="J22" s="50">
        <v>26</v>
      </c>
      <c r="K22" s="52" t="s">
        <v>565</v>
      </c>
      <c r="L22" s="19" t="s">
        <v>85</v>
      </c>
      <c r="M22" s="15" t="s">
        <v>1017</v>
      </c>
      <c r="N22" s="13" t="s">
        <v>566</v>
      </c>
      <c r="O22" s="13" t="s">
        <v>775</v>
      </c>
      <c r="P22" s="13" t="s">
        <v>776</v>
      </c>
      <c r="Q22" s="16" t="s">
        <v>567</v>
      </c>
      <c r="R22" s="13" t="s">
        <v>86</v>
      </c>
      <c r="S22" s="13" t="s">
        <v>86</v>
      </c>
      <c r="T22" s="13" t="s">
        <v>28</v>
      </c>
      <c r="U22" s="40" t="s">
        <v>28</v>
      </c>
    </row>
    <row r="23" spans="1:21" ht="45" x14ac:dyDescent="0.25">
      <c r="A23" s="43">
        <v>19</v>
      </c>
      <c r="B23" s="144" t="s">
        <v>507</v>
      </c>
      <c r="C23" s="19" t="s">
        <v>816</v>
      </c>
      <c r="D23" s="11" t="s">
        <v>815</v>
      </c>
      <c r="E23" s="11" t="s">
        <v>806</v>
      </c>
      <c r="F23" s="12">
        <v>2018</v>
      </c>
      <c r="G23" s="14">
        <v>37000000</v>
      </c>
      <c r="H23" s="98">
        <v>39307500</v>
      </c>
      <c r="I23" s="47">
        <v>25</v>
      </c>
      <c r="J23" s="50">
        <v>27</v>
      </c>
      <c r="K23" s="52" t="s">
        <v>782</v>
      </c>
      <c r="L23" s="19" t="s">
        <v>508</v>
      </c>
      <c r="M23" s="15" t="s">
        <v>1018</v>
      </c>
      <c r="N23" s="11" t="s">
        <v>509</v>
      </c>
      <c r="O23" s="16" t="s">
        <v>510</v>
      </c>
      <c r="P23" s="11" t="s">
        <v>511</v>
      </c>
      <c r="Q23" s="16" t="s">
        <v>731</v>
      </c>
      <c r="R23" s="13" t="s">
        <v>28</v>
      </c>
      <c r="S23" s="13" t="s">
        <v>543</v>
      </c>
      <c r="T23" s="13" t="s">
        <v>28</v>
      </c>
      <c r="U23" s="40" t="s">
        <v>28</v>
      </c>
    </row>
    <row r="24" spans="1:21" ht="60.75" customHeight="1" x14ac:dyDescent="0.25">
      <c r="A24" s="160">
        <v>20</v>
      </c>
      <c r="B24" s="144" t="s">
        <v>512</v>
      </c>
      <c r="C24" s="19" t="s">
        <v>1190</v>
      </c>
      <c r="D24" s="11" t="s">
        <v>814</v>
      </c>
      <c r="E24" s="11" t="s">
        <v>806</v>
      </c>
      <c r="F24" s="12">
        <v>2018</v>
      </c>
      <c r="G24" s="14">
        <v>37000000</v>
      </c>
      <c r="H24" s="98">
        <v>45904485</v>
      </c>
      <c r="I24" s="47">
        <v>25</v>
      </c>
      <c r="J24" s="50">
        <v>30</v>
      </c>
      <c r="K24" s="52" t="s">
        <v>1175</v>
      </c>
      <c r="L24" s="19" t="s">
        <v>1019</v>
      </c>
      <c r="M24" s="15" t="s">
        <v>1020</v>
      </c>
      <c r="N24" s="11" t="s">
        <v>513</v>
      </c>
      <c r="O24" s="16" t="s">
        <v>514</v>
      </c>
      <c r="P24" s="11" t="s">
        <v>515</v>
      </c>
      <c r="Q24" s="16" t="s">
        <v>516</v>
      </c>
      <c r="R24" s="13" t="s">
        <v>86</v>
      </c>
      <c r="S24" s="13" t="s">
        <v>86</v>
      </c>
      <c r="T24" s="13" t="s">
        <v>28</v>
      </c>
      <c r="U24" s="40" t="s">
        <v>28</v>
      </c>
    </row>
    <row r="25" spans="1:21" ht="30" x14ac:dyDescent="0.25">
      <c r="A25" s="43">
        <v>21</v>
      </c>
      <c r="B25" s="144" t="s">
        <v>517</v>
      </c>
      <c r="C25" s="19" t="s">
        <v>812</v>
      </c>
      <c r="D25" s="11" t="s">
        <v>813</v>
      </c>
      <c r="E25" s="11" t="s">
        <v>806</v>
      </c>
      <c r="F25" s="12">
        <v>2019</v>
      </c>
      <c r="G25" s="14">
        <v>25000000</v>
      </c>
      <c r="H25" s="99" t="s">
        <v>1149</v>
      </c>
      <c r="I25" s="47">
        <v>25</v>
      </c>
      <c r="J25" s="50">
        <v>25</v>
      </c>
      <c r="K25" s="52" t="s">
        <v>560</v>
      </c>
      <c r="L25" s="19" t="s">
        <v>561</v>
      </c>
      <c r="M25" s="15" t="s">
        <v>518</v>
      </c>
      <c r="N25" s="11" t="s">
        <v>562</v>
      </c>
      <c r="O25" s="16" t="s">
        <v>519</v>
      </c>
      <c r="P25" s="11" t="s">
        <v>520</v>
      </c>
      <c r="Q25" s="16" t="s">
        <v>521</v>
      </c>
      <c r="R25" s="13" t="s">
        <v>28</v>
      </c>
      <c r="S25" s="13" t="s">
        <v>28</v>
      </c>
      <c r="T25" s="13" t="s">
        <v>28</v>
      </c>
      <c r="U25" s="40" t="s">
        <v>28</v>
      </c>
    </row>
    <row r="26" spans="1:21" ht="30" x14ac:dyDescent="0.25">
      <c r="A26" s="160">
        <v>22</v>
      </c>
      <c r="B26" s="144" t="s">
        <v>522</v>
      </c>
      <c r="C26" s="19" t="s">
        <v>811</v>
      </c>
      <c r="D26" s="11" t="s">
        <v>796</v>
      </c>
      <c r="E26" s="11" t="s">
        <v>806</v>
      </c>
      <c r="F26" s="12">
        <v>2019</v>
      </c>
      <c r="G26" s="14">
        <v>25000000</v>
      </c>
      <c r="H26" s="98">
        <v>30721700</v>
      </c>
      <c r="I26" s="47">
        <v>25</v>
      </c>
      <c r="J26" s="50">
        <v>21</v>
      </c>
      <c r="K26" s="52" t="s">
        <v>558</v>
      </c>
      <c r="L26" s="19" t="s">
        <v>523</v>
      </c>
      <c r="M26" s="15" t="s">
        <v>524</v>
      </c>
      <c r="N26" s="11" t="s">
        <v>525</v>
      </c>
      <c r="O26" s="15" t="s">
        <v>559</v>
      </c>
      <c r="P26" s="11" t="s">
        <v>526</v>
      </c>
      <c r="Q26" s="16" t="s">
        <v>527</v>
      </c>
      <c r="R26" s="13" t="s">
        <v>28</v>
      </c>
      <c r="S26" s="13" t="s">
        <v>28</v>
      </c>
      <c r="T26" s="13" t="s">
        <v>28</v>
      </c>
      <c r="U26" s="40" t="s">
        <v>28</v>
      </c>
    </row>
    <row r="27" spans="1:21" ht="30" x14ac:dyDescent="0.25">
      <c r="A27" s="43">
        <v>23</v>
      </c>
      <c r="B27" s="144" t="s">
        <v>534</v>
      </c>
      <c r="C27" s="19" t="s">
        <v>809</v>
      </c>
      <c r="D27" s="11" t="s">
        <v>790</v>
      </c>
      <c r="E27" s="11" t="s">
        <v>806</v>
      </c>
      <c r="F27" s="12">
        <v>2019</v>
      </c>
      <c r="G27" s="14">
        <v>25000000</v>
      </c>
      <c r="H27" s="98">
        <v>27234000</v>
      </c>
      <c r="I27" s="47">
        <v>25</v>
      </c>
      <c r="J27" s="50">
        <v>25</v>
      </c>
      <c r="K27" s="52" t="s">
        <v>555</v>
      </c>
      <c r="L27" s="19" t="s">
        <v>535</v>
      </c>
      <c r="M27" s="15" t="s">
        <v>536</v>
      </c>
      <c r="N27" s="11" t="s">
        <v>1021</v>
      </c>
      <c r="O27" s="16" t="s">
        <v>1022</v>
      </c>
      <c r="P27" s="11" t="s">
        <v>537</v>
      </c>
      <c r="Q27" s="16" t="s">
        <v>556</v>
      </c>
      <c r="R27" s="13" t="s">
        <v>28</v>
      </c>
      <c r="S27" s="13" t="s">
        <v>28</v>
      </c>
      <c r="T27" s="13" t="s">
        <v>28</v>
      </c>
      <c r="U27" s="40" t="s">
        <v>28</v>
      </c>
    </row>
    <row r="28" spans="1:21" ht="30" x14ac:dyDescent="0.25">
      <c r="A28" s="160">
        <v>24</v>
      </c>
      <c r="B28" s="144" t="s">
        <v>528</v>
      </c>
      <c r="C28" s="19" t="s">
        <v>810</v>
      </c>
      <c r="D28" s="11" t="s">
        <v>798</v>
      </c>
      <c r="E28" s="11" t="s">
        <v>806</v>
      </c>
      <c r="F28" s="12">
        <v>2019</v>
      </c>
      <c r="G28" s="18">
        <v>37000000</v>
      </c>
      <c r="H28" s="99">
        <v>38969971</v>
      </c>
      <c r="I28" s="47">
        <v>25</v>
      </c>
      <c r="J28" s="50">
        <v>25</v>
      </c>
      <c r="K28" s="52" t="s">
        <v>584</v>
      </c>
      <c r="L28" s="19" t="s">
        <v>529</v>
      </c>
      <c r="M28" s="15" t="s">
        <v>530</v>
      </c>
      <c r="N28" s="11" t="s">
        <v>531</v>
      </c>
      <c r="O28" s="16" t="s">
        <v>585</v>
      </c>
      <c r="P28" s="11" t="s">
        <v>532</v>
      </c>
      <c r="Q28" s="16" t="s">
        <v>533</v>
      </c>
      <c r="R28" s="13" t="s">
        <v>28</v>
      </c>
      <c r="S28" s="13" t="s">
        <v>28</v>
      </c>
      <c r="T28" s="13" t="s">
        <v>28</v>
      </c>
      <c r="U28" s="40" t="s">
        <v>28</v>
      </c>
    </row>
    <row r="29" spans="1:21" ht="30" x14ac:dyDescent="0.25">
      <c r="A29" s="43">
        <v>25</v>
      </c>
      <c r="B29" s="151" t="s">
        <v>763</v>
      </c>
      <c r="C29" s="23" t="s">
        <v>808</v>
      </c>
      <c r="D29" s="42" t="s">
        <v>807</v>
      </c>
      <c r="E29" s="42" t="s">
        <v>806</v>
      </c>
      <c r="F29" s="43">
        <v>2020</v>
      </c>
      <c r="G29" s="44" t="s">
        <v>821</v>
      </c>
      <c r="H29" s="99" t="s">
        <v>1152</v>
      </c>
      <c r="I29" s="47">
        <v>25</v>
      </c>
      <c r="J29" s="50">
        <v>25</v>
      </c>
      <c r="K29" s="1" t="s">
        <v>977</v>
      </c>
      <c r="L29" s="19" t="s">
        <v>1023</v>
      </c>
      <c r="M29" s="15" t="s">
        <v>764</v>
      </c>
      <c r="N29" s="13" t="s">
        <v>765</v>
      </c>
      <c r="O29" s="13">
        <v>85339046494</v>
      </c>
      <c r="P29" s="13"/>
      <c r="Q29" s="45"/>
      <c r="R29" s="45"/>
      <c r="S29" s="45"/>
      <c r="T29" s="13" t="s">
        <v>28</v>
      </c>
      <c r="U29" s="40" t="s">
        <v>28</v>
      </c>
    </row>
    <row r="30" spans="1:21" ht="15.75" x14ac:dyDescent="0.25">
      <c r="A30" s="160">
        <v>26</v>
      </c>
      <c r="B30" s="148" t="s">
        <v>978</v>
      </c>
      <c r="C30" s="28" t="s">
        <v>979</v>
      </c>
      <c r="D30" s="30" t="s">
        <v>793</v>
      </c>
      <c r="E30" s="30" t="s">
        <v>806</v>
      </c>
      <c r="F30" s="34">
        <v>2021</v>
      </c>
      <c r="G30" s="39">
        <v>25000000</v>
      </c>
      <c r="H30" s="99">
        <v>25063750</v>
      </c>
      <c r="I30" s="48">
        <v>25</v>
      </c>
      <c r="J30" s="50">
        <v>26</v>
      </c>
      <c r="K30" s="53" t="s">
        <v>866</v>
      </c>
      <c r="L30" s="35" t="s">
        <v>980</v>
      </c>
      <c r="M30" s="36" t="s">
        <v>981</v>
      </c>
      <c r="N30" s="40" t="s">
        <v>982</v>
      </c>
      <c r="O30" s="36" t="s">
        <v>983</v>
      </c>
      <c r="P30" s="40" t="s">
        <v>1226</v>
      </c>
      <c r="Q30" s="36" t="s">
        <v>984</v>
      </c>
      <c r="R30" s="32"/>
      <c r="S30" s="32"/>
      <c r="T30" s="13" t="s">
        <v>28</v>
      </c>
      <c r="U30" s="40" t="s">
        <v>28</v>
      </c>
    </row>
    <row r="31" spans="1:21" x14ac:dyDescent="0.25">
      <c r="A31" s="43">
        <v>27</v>
      </c>
      <c r="B31" s="155" t="s">
        <v>993</v>
      </c>
      <c r="C31" s="94" t="s">
        <v>985</v>
      </c>
      <c r="D31" s="95" t="s">
        <v>788</v>
      </c>
      <c r="E31" s="95" t="s">
        <v>806</v>
      </c>
      <c r="F31" s="96">
        <v>2021</v>
      </c>
      <c r="G31" s="39">
        <v>25000000</v>
      </c>
      <c r="H31" s="98">
        <v>56000000</v>
      </c>
      <c r="I31" s="25">
        <v>25</v>
      </c>
      <c r="J31" s="50">
        <v>42</v>
      </c>
      <c r="K31" s="53" t="s">
        <v>992</v>
      </c>
      <c r="L31" s="35" t="s">
        <v>986</v>
      </c>
      <c r="M31" s="36" t="s">
        <v>987</v>
      </c>
      <c r="N31" s="40" t="s">
        <v>988</v>
      </c>
      <c r="O31" s="36" t="s">
        <v>989</v>
      </c>
      <c r="P31" s="40" t="s">
        <v>990</v>
      </c>
      <c r="Q31" s="36" t="s">
        <v>991</v>
      </c>
      <c r="R31" s="32"/>
      <c r="S31" s="32"/>
      <c r="T31" s="13" t="s">
        <v>28</v>
      </c>
      <c r="U31" s="136" t="s">
        <v>22</v>
      </c>
    </row>
    <row r="32" spans="1:21" ht="30" x14ac:dyDescent="0.25">
      <c r="A32" s="163">
        <v>28</v>
      </c>
      <c r="B32" s="155" t="s">
        <v>1230</v>
      </c>
      <c r="C32" s="94" t="s">
        <v>1136</v>
      </c>
      <c r="D32" s="95" t="s">
        <v>804</v>
      </c>
      <c r="E32" s="95" t="s">
        <v>806</v>
      </c>
      <c r="F32" s="96">
        <v>2023</v>
      </c>
      <c r="G32" s="39"/>
      <c r="H32" s="98"/>
      <c r="I32" s="25">
        <v>26</v>
      </c>
      <c r="J32" s="50"/>
      <c r="K32" s="19" t="s">
        <v>1231</v>
      </c>
      <c r="L32" s="35" t="s">
        <v>1215</v>
      </c>
      <c r="M32" s="36" t="s">
        <v>1216</v>
      </c>
      <c r="N32" s="40"/>
      <c r="O32" s="36"/>
      <c r="P32" s="40"/>
      <c r="Q32" s="36"/>
      <c r="R32" s="32"/>
      <c r="S32" s="32"/>
      <c r="T32" s="13"/>
      <c r="U32" s="136" t="s">
        <v>28</v>
      </c>
    </row>
    <row r="33" spans="1:21" ht="30" x14ac:dyDescent="0.25">
      <c r="A33" s="163">
        <v>29</v>
      </c>
      <c r="B33" s="155" t="s">
        <v>1234</v>
      </c>
      <c r="C33" s="94" t="s">
        <v>974</v>
      </c>
      <c r="D33" s="95" t="s">
        <v>807</v>
      </c>
      <c r="E33" s="95" t="s">
        <v>806</v>
      </c>
      <c r="F33" s="96">
        <v>2023</v>
      </c>
      <c r="G33" s="39"/>
      <c r="H33" s="98"/>
      <c r="I33" s="25"/>
      <c r="J33" s="50"/>
      <c r="K33" s="19"/>
      <c r="L33" s="35" t="s">
        <v>1217</v>
      </c>
      <c r="M33" s="36" t="s">
        <v>1218</v>
      </c>
      <c r="N33" s="40"/>
      <c r="O33" s="36"/>
      <c r="P33" s="40"/>
      <c r="Q33" s="36"/>
      <c r="R33" s="32"/>
      <c r="S33" s="32"/>
      <c r="T33" s="13"/>
      <c r="U33" s="136" t="s">
        <v>542</v>
      </c>
    </row>
    <row r="34" spans="1:21" ht="30" x14ac:dyDescent="0.25">
      <c r="A34" s="160">
        <v>30</v>
      </c>
      <c r="B34" s="11" t="s">
        <v>1106</v>
      </c>
      <c r="C34" s="11" t="s">
        <v>1107</v>
      </c>
      <c r="D34" s="11" t="s">
        <v>788</v>
      </c>
      <c r="E34" s="11" t="s">
        <v>1165</v>
      </c>
      <c r="F34" s="12">
        <v>2012</v>
      </c>
      <c r="G34" s="39">
        <v>5000000</v>
      </c>
      <c r="H34" s="173" t="s">
        <v>1153</v>
      </c>
      <c r="I34" s="174"/>
      <c r="J34" s="174"/>
      <c r="K34" s="175"/>
      <c r="L34" s="11" t="s">
        <v>1109</v>
      </c>
      <c r="M34" s="15" t="s">
        <v>1108</v>
      </c>
      <c r="N34" s="13"/>
      <c r="O34" s="13"/>
      <c r="P34" s="13"/>
      <c r="Q34" s="13"/>
      <c r="R34" s="13"/>
      <c r="S34" s="13"/>
      <c r="T34" s="13"/>
      <c r="U34" s="136" t="s">
        <v>28</v>
      </c>
    </row>
    <row r="35" spans="1:21" ht="30" x14ac:dyDescent="0.25">
      <c r="A35" s="43">
        <v>31</v>
      </c>
      <c r="B35" s="11" t="s">
        <v>1141</v>
      </c>
      <c r="C35" s="11" t="s">
        <v>1142</v>
      </c>
      <c r="D35" s="40" t="s">
        <v>788</v>
      </c>
      <c r="E35" s="11" t="s">
        <v>1165</v>
      </c>
      <c r="F35" s="145">
        <v>2011</v>
      </c>
      <c r="G35" s="39">
        <v>10000000</v>
      </c>
      <c r="H35" s="173" t="s">
        <v>1153</v>
      </c>
      <c r="I35" s="174"/>
      <c r="J35" s="174"/>
      <c r="K35" s="175"/>
      <c r="L35" s="11" t="s">
        <v>1143</v>
      </c>
      <c r="M35" s="15" t="s">
        <v>1144</v>
      </c>
      <c r="N35" s="13"/>
      <c r="O35" s="13"/>
      <c r="P35" s="13"/>
      <c r="Q35" s="13"/>
      <c r="R35" s="13"/>
      <c r="S35" s="13"/>
      <c r="T35" s="13"/>
      <c r="U35" s="136" t="s">
        <v>28</v>
      </c>
    </row>
  </sheetData>
  <mergeCells count="22">
    <mergeCell ref="T3:T4"/>
    <mergeCell ref="U3:U4"/>
    <mergeCell ref="S3:S4"/>
    <mergeCell ref="R3:R4"/>
    <mergeCell ref="Q3:Q4"/>
    <mergeCell ref="P3:P4"/>
    <mergeCell ref="O3:O4"/>
    <mergeCell ref="N3:N4"/>
    <mergeCell ref="M3:M4"/>
    <mergeCell ref="B2:G2"/>
    <mergeCell ref="C3:E3"/>
    <mergeCell ref="L3:L4"/>
    <mergeCell ref="K3:K4"/>
    <mergeCell ref="F3:F4"/>
    <mergeCell ref="G3:G4"/>
    <mergeCell ref="J3:J4"/>
    <mergeCell ref="H34:K34"/>
    <mergeCell ref="H35:K35"/>
    <mergeCell ref="A3:A4"/>
    <mergeCell ref="B3:B4"/>
    <mergeCell ref="H3:H4"/>
    <mergeCell ref="I3:I4"/>
  </mergeCells>
  <pageMargins left="0.45" right="0.95" top="0.5" bottom="0.5" header="0.3" footer="0.3"/>
  <pageSetup paperSize="5" scale="46" orientation="landscape" horizontalDpi="4294967293" r:id="rId1"/>
  <rowBreaks count="1" manualBreakCount="1">
    <brk id="16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45"/>
  <sheetViews>
    <sheetView view="pageBreakPreview" topLeftCell="A31" zoomScale="80" zoomScaleNormal="100" zoomScaleSheetLayoutView="80" workbookViewId="0">
      <selection activeCell="D36" sqref="D36"/>
    </sheetView>
  </sheetViews>
  <sheetFormatPr defaultRowHeight="15" x14ac:dyDescent="0.25"/>
  <cols>
    <col min="1" max="1" width="4.7109375" style="1" customWidth="1"/>
    <col min="2" max="2" width="21.7109375" style="1" customWidth="1"/>
    <col min="3" max="3" width="15.85546875" style="1" customWidth="1"/>
    <col min="4" max="4" width="16.5703125" style="1" customWidth="1"/>
    <col min="5" max="5" width="11.7109375" style="1" customWidth="1"/>
    <col min="6" max="6" width="15.140625" style="2" customWidth="1"/>
    <col min="7" max="7" width="15.28515625" style="3" customWidth="1"/>
    <col min="8" max="8" width="15.140625" style="2" customWidth="1"/>
    <col min="9" max="9" width="13.5703125" style="2" customWidth="1"/>
    <col min="10" max="10" width="13.42578125" style="2" customWidth="1"/>
    <col min="11" max="11" width="30.42578125" style="1" customWidth="1"/>
    <col min="12" max="12" width="17.5703125" style="1" customWidth="1"/>
    <col min="13" max="13" width="15.7109375" style="4" customWidth="1"/>
    <col min="14" max="14" width="16.140625" style="4" customWidth="1"/>
    <col min="15" max="15" width="16.7109375" style="4" customWidth="1"/>
    <col min="16" max="17" width="16.140625" style="4" customWidth="1"/>
    <col min="18" max="18" width="18.28515625" style="4" hidden="1" customWidth="1"/>
    <col min="19" max="20" width="17" style="4" hidden="1" customWidth="1"/>
    <col min="21" max="21" width="15" style="4" customWidth="1"/>
    <col min="22" max="16384" width="9.140625" style="4"/>
  </cols>
  <sheetData>
    <row r="2" spans="1:21" s="7" customFormat="1" ht="24.75" customHeight="1" x14ac:dyDescent="0.25">
      <c r="A2" s="5"/>
      <c r="B2" s="178" t="s">
        <v>1100</v>
      </c>
      <c r="C2" s="178"/>
      <c r="D2" s="178"/>
      <c r="E2" s="178"/>
      <c r="F2" s="178"/>
      <c r="G2" s="178"/>
      <c r="H2" s="178"/>
      <c r="I2" s="6"/>
      <c r="J2" s="6"/>
      <c r="K2" s="5"/>
      <c r="L2" s="5"/>
    </row>
    <row r="3" spans="1:21" ht="27.75" customHeight="1" x14ac:dyDescent="0.25">
      <c r="A3" s="176" t="s">
        <v>0</v>
      </c>
      <c r="B3" s="176" t="s">
        <v>1</v>
      </c>
      <c r="C3" s="182" t="s">
        <v>2</v>
      </c>
      <c r="D3" s="183"/>
      <c r="E3" s="184"/>
      <c r="F3" s="176" t="s">
        <v>3</v>
      </c>
      <c r="G3" s="180" t="s">
        <v>4</v>
      </c>
      <c r="H3" s="185" t="s">
        <v>5</v>
      </c>
      <c r="I3" s="176" t="s">
        <v>6</v>
      </c>
      <c r="J3" s="176" t="s">
        <v>7</v>
      </c>
      <c r="K3" s="176" t="s">
        <v>8</v>
      </c>
      <c r="L3" s="176" t="s">
        <v>9</v>
      </c>
      <c r="M3" s="176" t="s">
        <v>10</v>
      </c>
      <c r="N3" s="176" t="s">
        <v>11</v>
      </c>
      <c r="O3" s="176" t="s">
        <v>12</v>
      </c>
      <c r="P3" s="176" t="s">
        <v>13</v>
      </c>
      <c r="Q3" s="176" t="s">
        <v>14</v>
      </c>
      <c r="R3" s="176" t="s">
        <v>544</v>
      </c>
      <c r="S3" s="176" t="s">
        <v>786</v>
      </c>
      <c r="T3" s="176" t="s">
        <v>1000</v>
      </c>
      <c r="U3" s="176" t="s">
        <v>1241</v>
      </c>
    </row>
    <row r="4" spans="1:21" x14ac:dyDescent="0.25">
      <c r="A4" s="177"/>
      <c r="B4" s="177"/>
      <c r="C4" s="8" t="s">
        <v>1101</v>
      </c>
      <c r="D4" s="8" t="s">
        <v>1102</v>
      </c>
      <c r="E4" s="8" t="s">
        <v>1103</v>
      </c>
      <c r="F4" s="177"/>
      <c r="G4" s="181"/>
      <c r="H4" s="186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</row>
    <row r="5" spans="1:21" s="17" customFormat="1" ht="30" x14ac:dyDescent="0.25">
      <c r="A5" s="12">
        <v>1</v>
      </c>
      <c r="B5" s="144" t="s">
        <v>87</v>
      </c>
      <c r="C5" s="11" t="s">
        <v>868</v>
      </c>
      <c r="D5" s="11" t="s">
        <v>996</v>
      </c>
      <c r="E5" s="11" t="s">
        <v>880</v>
      </c>
      <c r="F5" s="47">
        <v>2009</v>
      </c>
      <c r="G5" s="51">
        <v>37500000</v>
      </c>
      <c r="H5" s="99" t="s">
        <v>1154</v>
      </c>
      <c r="I5" s="47">
        <v>24</v>
      </c>
      <c r="J5" s="50">
        <v>25</v>
      </c>
      <c r="K5" s="11" t="s">
        <v>642</v>
      </c>
      <c r="L5" s="19" t="s">
        <v>313</v>
      </c>
      <c r="M5" s="15" t="s">
        <v>314</v>
      </c>
      <c r="N5" s="11" t="s">
        <v>315</v>
      </c>
      <c r="O5" s="16" t="s">
        <v>643</v>
      </c>
      <c r="P5" s="11" t="s">
        <v>644</v>
      </c>
      <c r="Q5" s="16" t="s">
        <v>645</v>
      </c>
      <c r="R5" s="13" t="s">
        <v>22</v>
      </c>
      <c r="S5" s="13" t="s">
        <v>22</v>
      </c>
      <c r="T5" s="13" t="s">
        <v>22</v>
      </c>
      <c r="U5" s="136" t="s">
        <v>28</v>
      </c>
    </row>
    <row r="6" spans="1:21" ht="18" customHeight="1" x14ac:dyDescent="0.25">
      <c r="A6" s="12">
        <v>2</v>
      </c>
      <c r="B6" s="144" t="s">
        <v>316</v>
      </c>
      <c r="C6" s="11" t="s">
        <v>869</v>
      </c>
      <c r="D6" s="11" t="s">
        <v>893</v>
      </c>
      <c r="E6" s="11" t="s">
        <v>880</v>
      </c>
      <c r="F6" s="47">
        <v>2012</v>
      </c>
      <c r="G6" s="51">
        <v>37000000</v>
      </c>
      <c r="H6" s="99">
        <v>37500000</v>
      </c>
      <c r="I6" s="47">
        <v>25</v>
      </c>
      <c r="J6" s="50">
        <v>25</v>
      </c>
      <c r="K6" s="11" t="s">
        <v>317</v>
      </c>
      <c r="L6" s="11" t="s">
        <v>318</v>
      </c>
      <c r="M6" s="16" t="s">
        <v>319</v>
      </c>
      <c r="N6" s="11" t="s">
        <v>320</v>
      </c>
      <c r="O6" s="13"/>
      <c r="P6" s="11" t="s">
        <v>321</v>
      </c>
      <c r="Q6" s="16" t="s">
        <v>578</v>
      </c>
      <c r="R6" s="32" t="s">
        <v>22</v>
      </c>
      <c r="S6" s="32" t="s">
        <v>22</v>
      </c>
      <c r="T6" s="32" t="s">
        <v>28</v>
      </c>
      <c r="U6" s="30" t="s">
        <v>28</v>
      </c>
    </row>
    <row r="7" spans="1:21" ht="18" customHeight="1" x14ac:dyDescent="0.25">
      <c r="A7" s="160">
        <v>3</v>
      </c>
      <c r="B7" s="151" t="s">
        <v>322</v>
      </c>
      <c r="C7" s="11" t="s">
        <v>870</v>
      </c>
      <c r="D7" s="11" t="s">
        <v>854</v>
      </c>
      <c r="E7" s="11" t="s">
        <v>880</v>
      </c>
      <c r="F7" s="47">
        <v>2013</v>
      </c>
      <c r="G7" s="51">
        <v>37000000</v>
      </c>
      <c r="H7" s="99">
        <v>25000000</v>
      </c>
      <c r="I7" s="47">
        <v>25</v>
      </c>
      <c r="J7" s="50">
        <v>31</v>
      </c>
      <c r="K7" s="11" t="s">
        <v>724</v>
      </c>
      <c r="L7" s="11" t="s">
        <v>725</v>
      </c>
      <c r="M7" s="15" t="s">
        <v>726</v>
      </c>
      <c r="N7" s="11" t="s">
        <v>727</v>
      </c>
      <c r="O7" s="16" t="s">
        <v>728</v>
      </c>
      <c r="P7" s="11" t="s">
        <v>729</v>
      </c>
      <c r="Q7" s="16" t="s">
        <v>730</v>
      </c>
      <c r="R7" s="32" t="s">
        <v>86</v>
      </c>
      <c r="S7" s="32" t="s">
        <v>541</v>
      </c>
      <c r="T7" s="32" t="s">
        <v>86</v>
      </c>
      <c r="U7" s="30" t="s">
        <v>28</v>
      </c>
    </row>
    <row r="8" spans="1:21" ht="18" customHeight="1" x14ac:dyDescent="0.25">
      <c r="A8" s="160">
        <v>4</v>
      </c>
      <c r="B8" s="144" t="s">
        <v>23</v>
      </c>
      <c r="C8" s="11" t="s">
        <v>871</v>
      </c>
      <c r="D8" s="11" t="s">
        <v>871</v>
      </c>
      <c r="E8" s="11" t="s">
        <v>880</v>
      </c>
      <c r="F8" s="47">
        <v>2014</v>
      </c>
      <c r="G8" s="51">
        <v>37000000</v>
      </c>
      <c r="H8" s="99">
        <v>50120000</v>
      </c>
      <c r="I8" s="47">
        <v>24</v>
      </c>
      <c r="J8" s="50">
        <v>27</v>
      </c>
      <c r="K8" s="11" t="s">
        <v>634</v>
      </c>
      <c r="L8" s="11" t="s">
        <v>323</v>
      </c>
      <c r="M8" s="15" t="s">
        <v>324</v>
      </c>
      <c r="N8" s="11" t="s">
        <v>325</v>
      </c>
      <c r="O8" s="16" t="s">
        <v>326</v>
      </c>
      <c r="P8" s="11" t="s">
        <v>327</v>
      </c>
      <c r="Q8" s="16" t="s">
        <v>328</v>
      </c>
      <c r="R8" s="32" t="s">
        <v>22</v>
      </c>
      <c r="S8" s="32" t="s">
        <v>86</v>
      </c>
      <c r="T8" s="32" t="s">
        <v>86</v>
      </c>
      <c r="U8" s="136" t="s">
        <v>28</v>
      </c>
    </row>
    <row r="9" spans="1:21" ht="18" customHeight="1" x14ac:dyDescent="0.25">
      <c r="A9" s="160">
        <v>5</v>
      </c>
      <c r="B9" s="144" t="s">
        <v>329</v>
      </c>
      <c r="C9" s="11" t="s">
        <v>872</v>
      </c>
      <c r="D9" s="11" t="s">
        <v>894</v>
      </c>
      <c r="E9" s="11" t="s">
        <v>880</v>
      </c>
      <c r="F9" s="47">
        <v>2015</v>
      </c>
      <c r="G9" s="51">
        <v>37000000</v>
      </c>
      <c r="H9" s="99">
        <v>53081000</v>
      </c>
      <c r="I9" s="47">
        <v>25</v>
      </c>
      <c r="J9" s="50">
        <v>31</v>
      </c>
      <c r="K9" s="11" t="s">
        <v>330</v>
      </c>
      <c r="L9" s="11" t="s">
        <v>331</v>
      </c>
      <c r="M9" s="15" t="s">
        <v>332</v>
      </c>
      <c r="N9" s="11" t="s">
        <v>333</v>
      </c>
      <c r="O9" s="16" t="s">
        <v>334</v>
      </c>
      <c r="P9" s="11" t="s">
        <v>335</v>
      </c>
      <c r="Q9" s="16" t="s">
        <v>336</v>
      </c>
      <c r="R9" s="32" t="s">
        <v>86</v>
      </c>
      <c r="S9" s="32" t="s">
        <v>22</v>
      </c>
      <c r="T9" s="32" t="s">
        <v>86</v>
      </c>
      <c r="U9" s="140" t="s">
        <v>86</v>
      </c>
    </row>
    <row r="10" spans="1:21" ht="18" customHeight="1" x14ac:dyDescent="0.25">
      <c r="A10" s="160">
        <v>6</v>
      </c>
      <c r="B10" s="144" t="s">
        <v>337</v>
      </c>
      <c r="C10" s="11" t="s">
        <v>873</v>
      </c>
      <c r="D10" s="11" t="s">
        <v>871</v>
      </c>
      <c r="E10" s="11" t="s">
        <v>880</v>
      </c>
      <c r="F10" s="47">
        <v>2016</v>
      </c>
      <c r="G10" s="51">
        <v>37000000</v>
      </c>
      <c r="H10" s="99">
        <v>66258000</v>
      </c>
      <c r="I10" s="47">
        <v>25</v>
      </c>
      <c r="J10" s="50">
        <v>28</v>
      </c>
      <c r="K10" s="11" t="s">
        <v>781</v>
      </c>
      <c r="L10" s="11" t="s">
        <v>338</v>
      </c>
      <c r="M10" s="15" t="s">
        <v>780</v>
      </c>
      <c r="N10" s="11" t="s">
        <v>593</v>
      </c>
      <c r="O10" s="15" t="s">
        <v>594</v>
      </c>
      <c r="P10" s="11" t="s">
        <v>339</v>
      </c>
      <c r="Q10" s="15" t="s">
        <v>595</v>
      </c>
      <c r="R10" s="32" t="s">
        <v>86</v>
      </c>
      <c r="S10" s="32" t="s">
        <v>86</v>
      </c>
      <c r="T10" s="32" t="s">
        <v>28</v>
      </c>
      <c r="U10" s="30" t="s">
        <v>28</v>
      </c>
    </row>
    <row r="11" spans="1:21" ht="30" x14ac:dyDescent="0.25">
      <c r="A11" s="160">
        <v>7</v>
      </c>
      <c r="B11" s="144" t="s">
        <v>340</v>
      </c>
      <c r="C11" s="11" t="s">
        <v>874</v>
      </c>
      <c r="D11" s="11" t="s">
        <v>874</v>
      </c>
      <c r="E11" s="11" t="s">
        <v>880</v>
      </c>
      <c r="F11" s="47">
        <v>2017</v>
      </c>
      <c r="G11" s="51">
        <v>37500000</v>
      </c>
      <c r="H11" s="99">
        <v>48710000</v>
      </c>
      <c r="I11" s="47">
        <v>25</v>
      </c>
      <c r="J11" s="50">
        <v>60</v>
      </c>
      <c r="K11" s="11" t="s">
        <v>600</v>
      </c>
      <c r="L11" s="11" t="s">
        <v>601</v>
      </c>
      <c r="M11" s="15" t="s">
        <v>604</v>
      </c>
      <c r="N11" s="13" t="s">
        <v>602</v>
      </c>
      <c r="O11" s="15" t="s">
        <v>605</v>
      </c>
      <c r="P11" s="13" t="s">
        <v>603</v>
      </c>
      <c r="Q11" s="15" t="s">
        <v>606</v>
      </c>
      <c r="R11" s="32" t="s">
        <v>22</v>
      </c>
      <c r="S11" s="32" t="s">
        <v>86</v>
      </c>
      <c r="T11" s="32" t="s">
        <v>28</v>
      </c>
      <c r="U11" s="141" t="s">
        <v>22</v>
      </c>
    </row>
    <row r="12" spans="1:21" ht="30" x14ac:dyDescent="0.25">
      <c r="A12" s="160">
        <v>8</v>
      </c>
      <c r="B12" s="144" t="s">
        <v>341</v>
      </c>
      <c r="C12" s="11" t="s">
        <v>875</v>
      </c>
      <c r="D12" s="11" t="s">
        <v>874</v>
      </c>
      <c r="E12" s="11" t="s">
        <v>880</v>
      </c>
      <c r="F12" s="47">
        <v>2017</v>
      </c>
      <c r="G12" s="51">
        <v>37500000</v>
      </c>
      <c r="H12" s="99">
        <v>58020000</v>
      </c>
      <c r="I12" s="47">
        <v>25</v>
      </c>
      <c r="J12" s="50">
        <v>29</v>
      </c>
      <c r="K12" s="11" t="s">
        <v>596</v>
      </c>
      <c r="L12" s="11" t="s">
        <v>342</v>
      </c>
      <c r="M12" s="15" t="s">
        <v>597</v>
      </c>
      <c r="N12" s="11" t="s">
        <v>343</v>
      </c>
      <c r="O12" s="16" t="s">
        <v>344</v>
      </c>
      <c r="P12" s="11" t="s">
        <v>598</v>
      </c>
      <c r="Q12" s="16" t="s">
        <v>599</v>
      </c>
      <c r="R12" s="32" t="s">
        <v>86</v>
      </c>
      <c r="S12" s="32" t="s">
        <v>22</v>
      </c>
      <c r="T12" s="32" t="s">
        <v>28</v>
      </c>
      <c r="U12" s="30" t="s">
        <v>28</v>
      </c>
    </row>
    <row r="13" spans="1:21" ht="30" x14ac:dyDescent="0.25">
      <c r="A13" s="160">
        <v>9</v>
      </c>
      <c r="B13" s="144" t="s">
        <v>1186</v>
      </c>
      <c r="C13" s="11" t="s">
        <v>876</v>
      </c>
      <c r="D13" s="11" t="s">
        <v>827</v>
      </c>
      <c r="E13" s="11" t="s">
        <v>880</v>
      </c>
      <c r="F13" s="47">
        <v>2017</v>
      </c>
      <c r="G13" s="51">
        <v>37000000</v>
      </c>
      <c r="H13" s="99">
        <v>50871000</v>
      </c>
      <c r="I13" s="47">
        <v>25</v>
      </c>
      <c r="J13" s="50">
        <v>27</v>
      </c>
      <c r="K13" s="11" t="s">
        <v>614</v>
      </c>
      <c r="L13" s="11" t="s">
        <v>345</v>
      </c>
      <c r="M13" s="15" t="s">
        <v>1024</v>
      </c>
      <c r="N13" s="11" t="s">
        <v>615</v>
      </c>
      <c r="O13" s="16" t="s">
        <v>346</v>
      </c>
      <c r="P13" s="11" t="s">
        <v>347</v>
      </c>
      <c r="Q13" s="16" t="s">
        <v>348</v>
      </c>
      <c r="R13" s="32" t="s">
        <v>86</v>
      </c>
      <c r="S13" s="32" t="s">
        <v>86</v>
      </c>
      <c r="T13" s="32" t="s">
        <v>28</v>
      </c>
      <c r="U13" s="40" t="s">
        <v>28</v>
      </c>
    </row>
    <row r="14" spans="1:21" ht="45" x14ac:dyDescent="0.25">
      <c r="A14" s="160">
        <v>10</v>
      </c>
      <c r="B14" s="144" t="s">
        <v>361</v>
      </c>
      <c r="C14" s="11" t="s">
        <v>877</v>
      </c>
      <c r="D14" s="11" t="s">
        <v>895</v>
      </c>
      <c r="E14" s="11" t="s">
        <v>880</v>
      </c>
      <c r="F14" s="47">
        <v>2018</v>
      </c>
      <c r="G14" s="51">
        <v>37000000</v>
      </c>
      <c r="H14" s="99">
        <v>49337000</v>
      </c>
      <c r="I14" s="47">
        <v>25</v>
      </c>
      <c r="J14" s="50">
        <v>25</v>
      </c>
      <c r="K14" s="11" t="s">
        <v>576</v>
      </c>
      <c r="L14" s="11" t="s">
        <v>52</v>
      </c>
      <c r="M14" s="15" t="s">
        <v>577</v>
      </c>
      <c r="N14" s="11" t="s">
        <v>362</v>
      </c>
      <c r="O14" s="16" t="s">
        <v>363</v>
      </c>
      <c r="P14" s="11" t="s">
        <v>364</v>
      </c>
      <c r="Q14" s="16" t="s">
        <v>365</v>
      </c>
      <c r="R14" s="32" t="s">
        <v>28</v>
      </c>
      <c r="S14" s="32" t="s">
        <v>86</v>
      </c>
      <c r="T14" s="32" t="s">
        <v>86</v>
      </c>
      <c r="U14" s="136" t="s">
        <v>28</v>
      </c>
    </row>
    <row r="15" spans="1:21" ht="30" x14ac:dyDescent="0.25">
      <c r="A15" s="160">
        <v>11</v>
      </c>
      <c r="B15" s="144" t="s">
        <v>349</v>
      </c>
      <c r="C15" s="11" t="s">
        <v>896</v>
      </c>
      <c r="D15" s="11" t="s">
        <v>871</v>
      </c>
      <c r="E15" s="11" t="s">
        <v>880</v>
      </c>
      <c r="F15" s="47">
        <v>2017</v>
      </c>
      <c r="G15" s="51">
        <v>37000000</v>
      </c>
      <c r="H15" s="99" t="s">
        <v>1155</v>
      </c>
      <c r="I15" s="47">
        <v>25</v>
      </c>
      <c r="J15" s="50">
        <v>41</v>
      </c>
      <c r="K15" s="11" t="s">
        <v>636</v>
      </c>
      <c r="L15" s="11" t="s">
        <v>350</v>
      </c>
      <c r="M15" s="15" t="s">
        <v>637</v>
      </c>
      <c r="N15" s="11" t="s">
        <v>352</v>
      </c>
      <c r="O15" s="16" t="s">
        <v>353</v>
      </c>
      <c r="P15" s="13" t="s">
        <v>638</v>
      </c>
      <c r="Q15" s="15" t="s">
        <v>351</v>
      </c>
      <c r="R15" s="32" t="s">
        <v>86</v>
      </c>
      <c r="S15" s="32" t="s">
        <v>86</v>
      </c>
      <c r="T15" s="32" t="s">
        <v>28</v>
      </c>
      <c r="U15" s="138" t="s">
        <v>22</v>
      </c>
    </row>
    <row r="16" spans="1:21" ht="30" x14ac:dyDescent="0.25">
      <c r="A16" s="160">
        <v>12</v>
      </c>
      <c r="B16" s="144" t="s">
        <v>354</v>
      </c>
      <c r="C16" s="10" t="s">
        <v>878</v>
      </c>
      <c r="D16" s="11" t="s">
        <v>871</v>
      </c>
      <c r="E16" s="11" t="s">
        <v>880</v>
      </c>
      <c r="F16" s="47">
        <v>2018</v>
      </c>
      <c r="G16" s="51">
        <v>37000000</v>
      </c>
      <c r="H16" s="99">
        <v>61626500</v>
      </c>
      <c r="I16" s="47">
        <v>25</v>
      </c>
      <c r="J16" s="50">
        <v>32</v>
      </c>
      <c r="K16" s="11" t="s">
        <v>355</v>
      </c>
      <c r="L16" s="11" t="s">
        <v>356</v>
      </c>
      <c r="M16" s="15" t="s">
        <v>357</v>
      </c>
      <c r="N16" s="11" t="s">
        <v>358</v>
      </c>
      <c r="O16" s="16" t="s">
        <v>359</v>
      </c>
      <c r="P16" s="11" t="s">
        <v>360</v>
      </c>
      <c r="Q16" s="16" t="s">
        <v>635</v>
      </c>
      <c r="R16" s="32" t="s">
        <v>22</v>
      </c>
      <c r="S16" s="32" t="s">
        <v>86</v>
      </c>
      <c r="T16" s="32" t="s">
        <v>28</v>
      </c>
      <c r="U16" s="136" t="s">
        <v>86</v>
      </c>
    </row>
    <row r="17" spans="1:21" ht="30" x14ac:dyDescent="0.25">
      <c r="A17" s="160">
        <v>13</v>
      </c>
      <c r="B17" s="144" t="s">
        <v>134</v>
      </c>
      <c r="C17" s="11" t="s">
        <v>897</v>
      </c>
      <c r="D17" s="11" t="s">
        <v>879</v>
      </c>
      <c r="E17" s="11" t="s">
        <v>880</v>
      </c>
      <c r="F17" s="47">
        <v>2018</v>
      </c>
      <c r="G17" s="51">
        <v>37000000</v>
      </c>
      <c r="H17" s="103" t="s">
        <v>1156</v>
      </c>
      <c r="I17" s="47">
        <v>25</v>
      </c>
      <c r="J17" s="100">
        <v>25</v>
      </c>
      <c r="K17" s="11" t="s">
        <v>366</v>
      </c>
      <c r="L17" s="11" t="s">
        <v>367</v>
      </c>
      <c r="M17" s="15" t="s">
        <v>547</v>
      </c>
      <c r="N17" s="11" t="s">
        <v>368</v>
      </c>
      <c r="O17" s="16" t="s">
        <v>548</v>
      </c>
      <c r="P17" s="11" t="s">
        <v>369</v>
      </c>
      <c r="Q17" s="16" t="s">
        <v>548</v>
      </c>
      <c r="R17" s="19" t="s">
        <v>28</v>
      </c>
      <c r="S17" s="32" t="s">
        <v>28</v>
      </c>
      <c r="T17" s="32" t="s">
        <v>28</v>
      </c>
      <c r="U17" s="40" t="s">
        <v>28</v>
      </c>
    </row>
    <row r="18" spans="1:21" ht="15.75" x14ac:dyDescent="0.25">
      <c r="A18" s="160">
        <v>14</v>
      </c>
      <c r="B18" s="144" t="s">
        <v>370</v>
      </c>
      <c r="C18" s="11" t="s">
        <v>881</v>
      </c>
      <c r="D18" s="11" t="s">
        <v>898</v>
      </c>
      <c r="E18" s="11" t="s">
        <v>880</v>
      </c>
      <c r="F18" s="47">
        <v>2018</v>
      </c>
      <c r="G18" s="51">
        <v>35000000</v>
      </c>
      <c r="H18" s="99">
        <v>39826000</v>
      </c>
      <c r="I18" s="47">
        <v>25</v>
      </c>
      <c r="J18" s="50">
        <v>40</v>
      </c>
      <c r="K18" s="11" t="s">
        <v>639</v>
      </c>
      <c r="L18" s="11" t="s">
        <v>371</v>
      </c>
      <c r="M18" s="15" t="s">
        <v>372</v>
      </c>
      <c r="N18" s="11" t="s">
        <v>373</v>
      </c>
      <c r="O18" s="16" t="s">
        <v>374</v>
      </c>
      <c r="P18" s="11" t="s">
        <v>640</v>
      </c>
      <c r="Q18" s="16" t="s">
        <v>641</v>
      </c>
      <c r="R18" s="32" t="s">
        <v>86</v>
      </c>
      <c r="S18" s="19" t="s">
        <v>28</v>
      </c>
      <c r="T18" s="19" t="s">
        <v>28</v>
      </c>
      <c r="U18" s="40" t="s">
        <v>86</v>
      </c>
    </row>
    <row r="19" spans="1:21" ht="30" x14ac:dyDescent="0.25">
      <c r="A19" s="160">
        <v>15</v>
      </c>
      <c r="B19" s="144" t="s">
        <v>375</v>
      </c>
      <c r="C19" s="11" t="s">
        <v>882</v>
      </c>
      <c r="D19" s="11" t="s">
        <v>899</v>
      </c>
      <c r="E19" s="11" t="s">
        <v>880</v>
      </c>
      <c r="F19" s="47">
        <v>2018</v>
      </c>
      <c r="G19" s="51">
        <v>37000000</v>
      </c>
      <c r="H19" s="104" t="s">
        <v>1157</v>
      </c>
      <c r="I19" s="47">
        <v>25</v>
      </c>
      <c r="J19" s="101">
        <v>35</v>
      </c>
      <c r="K19" s="11" t="s">
        <v>579</v>
      </c>
      <c r="L19" s="11" t="s">
        <v>580</v>
      </c>
      <c r="M19" s="15" t="s">
        <v>581</v>
      </c>
      <c r="N19" s="11" t="s">
        <v>377</v>
      </c>
      <c r="O19" s="16" t="s">
        <v>378</v>
      </c>
      <c r="P19" s="11" t="s">
        <v>379</v>
      </c>
      <c r="Q19" s="16" t="s">
        <v>376</v>
      </c>
      <c r="R19" s="32" t="s">
        <v>22</v>
      </c>
      <c r="S19" s="32" t="s">
        <v>86</v>
      </c>
      <c r="T19" s="32" t="s">
        <v>28</v>
      </c>
      <c r="U19" s="139" t="s">
        <v>86</v>
      </c>
    </row>
    <row r="20" spans="1:21" ht="30" x14ac:dyDescent="0.25">
      <c r="A20" s="160">
        <v>16</v>
      </c>
      <c r="B20" s="144" t="s">
        <v>997</v>
      </c>
      <c r="C20" s="11" t="s">
        <v>883</v>
      </c>
      <c r="D20" s="11" t="s">
        <v>900</v>
      </c>
      <c r="E20" s="11" t="s">
        <v>880</v>
      </c>
      <c r="F20" s="47">
        <v>2018</v>
      </c>
      <c r="G20" s="51">
        <v>37000000</v>
      </c>
      <c r="H20" s="99">
        <v>86410000</v>
      </c>
      <c r="I20" s="47">
        <v>25</v>
      </c>
      <c r="J20" s="50">
        <v>53</v>
      </c>
      <c r="K20" s="11" t="s">
        <v>627</v>
      </c>
      <c r="L20" s="11" t="s">
        <v>380</v>
      </c>
      <c r="M20" s="15" t="s">
        <v>381</v>
      </c>
      <c r="N20" s="11" t="s">
        <v>382</v>
      </c>
      <c r="O20" s="16" t="s">
        <v>383</v>
      </c>
      <c r="P20" s="11" t="s">
        <v>384</v>
      </c>
      <c r="Q20" s="16" t="s">
        <v>385</v>
      </c>
      <c r="R20" s="32" t="s">
        <v>28</v>
      </c>
      <c r="S20" s="32" t="s">
        <v>22</v>
      </c>
      <c r="T20" s="32" t="s">
        <v>22</v>
      </c>
      <c r="U20" s="140" t="s">
        <v>22</v>
      </c>
    </row>
    <row r="21" spans="1:21" ht="15.75" x14ac:dyDescent="0.25">
      <c r="A21" s="160">
        <v>17</v>
      </c>
      <c r="B21" s="144" t="s">
        <v>113</v>
      </c>
      <c r="C21" s="10" t="s">
        <v>884</v>
      </c>
      <c r="D21" s="11" t="s">
        <v>894</v>
      </c>
      <c r="E21" s="11" t="s">
        <v>880</v>
      </c>
      <c r="F21" s="47">
        <v>2012</v>
      </c>
      <c r="G21" s="51">
        <v>37000000</v>
      </c>
      <c r="H21" s="99">
        <v>48600500</v>
      </c>
      <c r="I21" s="47">
        <v>25</v>
      </c>
      <c r="J21" s="50">
        <v>26</v>
      </c>
      <c r="K21" s="11" t="s">
        <v>538</v>
      </c>
      <c r="L21" s="11" t="s">
        <v>1222</v>
      </c>
      <c r="M21" s="15"/>
      <c r="N21" s="13" t="s">
        <v>1224</v>
      </c>
      <c r="O21" s="15"/>
      <c r="P21" s="13" t="s">
        <v>539</v>
      </c>
      <c r="Q21" s="15"/>
      <c r="R21" s="32" t="s">
        <v>304</v>
      </c>
      <c r="S21" s="32" t="s">
        <v>86</v>
      </c>
      <c r="T21" s="32" t="s">
        <v>28</v>
      </c>
      <c r="U21" s="40" t="s">
        <v>28</v>
      </c>
    </row>
    <row r="22" spans="1:21" ht="30" x14ac:dyDescent="0.25">
      <c r="A22" s="160">
        <v>18</v>
      </c>
      <c r="B22" s="144" t="s">
        <v>386</v>
      </c>
      <c r="C22" s="11" t="s">
        <v>885</v>
      </c>
      <c r="D22" s="11" t="s">
        <v>894</v>
      </c>
      <c r="E22" s="11" t="s">
        <v>880</v>
      </c>
      <c r="F22" s="47">
        <v>2019</v>
      </c>
      <c r="G22" s="51">
        <v>25000000</v>
      </c>
      <c r="H22" s="99">
        <v>33806500</v>
      </c>
      <c r="I22" s="47">
        <v>25</v>
      </c>
      <c r="J22" s="50">
        <v>29</v>
      </c>
      <c r="K22" s="11" t="s">
        <v>1221</v>
      </c>
      <c r="L22" s="11" t="s">
        <v>1223</v>
      </c>
      <c r="M22" s="15" t="s">
        <v>387</v>
      </c>
      <c r="N22" s="13" t="s">
        <v>1225</v>
      </c>
      <c r="O22" s="15" t="s">
        <v>388</v>
      </c>
      <c r="P22" s="13"/>
      <c r="Q22" s="13"/>
      <c r="R22" s="32" t="s">
        <v>304</v>
      </c>
      <c r="S22" s="32" t="s">
        <v>304</v>
      </c>
      <c r="T22" s="32" t="s">
        <v>28</v>
      </c>
      <c r="U22" s="30" t="s">
        <v>28</v>
      </c>
    </row>
    <row r="23" spans="1:21" ht="30" x14ac:dyDescent="0.25">
      <c r="A23" s="160">
        <v>19</v>
      </c>
      <c r="B23" s="144" t="s">
        <v>389</v>
      </c>
      <c r="C23" s="11" t="s">
        <v>886</v>
      </c>
      <c r="D23" s="11" t="s">
        <v>901</v>
      </c>
      <c r="E23" s="11" t="s">
        <v>880</v>
      </c>
      <c r="F23" s="47">
        <v>2019</v>
      </c>
      <c r="G23" s="51">
        <v>25000000</v>
      </c>
      <c r="H23" s="105">
        <v>47985000</v>
      </c>
      <c r="I23" s="47">
        <v>25</v>
      </c>
      <c r="J23" s="46">
        <v>50</v>
      </c>
      <c r="K23" s="11" t="s">
        <v>390</v>
      </c>
      <c r="L23" s="11" t="s">
        <v>391</v>
      </c>
      <c r="M23" s="15" t="s">
        <v>392</v>
      </c>
      <c r="N23" s="11" t="s">
        <v>393</v>
      </c>
      <c r="O23" s="16" t="s">
        <v>394</v>
      </c>
      <c r="P23" s="11" t="s">
        <v>395</v>
      </c>
      <c r="Q23" s="16" t="s">
        <v>396</v>
      </c>
      <c r="R23" s="32" t="s">
        <v>28</v>
      </c>
      <c r="S23" s="32" t="s">
        <v>304</v>
      </c>
      <c r="T23" s="32" t="s">
        <v>28</v>
      </c>
      <c r="U23" s="30" t="s">
        <v>22</v>
      </c>
    </row>
    <row r="24" spans="1:21" ht="75" x14ac:dyDescent="0.25">
      <c r="A24" s="160">
        <v>20</v>
      </c>
      <c r="B24" s="144" t="s">
        <v>397</v>
      </c>
      <c r="C24" s="11" t="s">
        <v>887</v>
      </c>
      <c r="D24" s="11" t="s">
        <v>893</v>
      </c>
      <c r="E24" s="11" t="s">
        <v>880</v>
      </c>
      <c r="F24" s="47">
        <v>2019</v>
      </c>
      <c r="G24" s="51">
        <v>25000000</v>
      </c>
      <c r="H24" s="103" t="s">
        <v>1158</v>
      </c>
      <c r="I24" s="47">
        <v>25</v>
      </c>
      <c r="J24" s="100">
        <v>29</v>
      </c>
      <c r="K24" s="11" t="s">
        <v>398</v>
      </c>
      <c r="L24" s="11" t="s">
        <v>399</v>
      </c>
      <c r="M24" s="15" t="s">
        <v>400</v>
      </c>
      <c r="N24" s="11" t="s">
        <v>401</v>
      </c>
      <c r="O24" s="16" t="s">
        <v>557</v>
      </c>
      <c r="P24" s="11" t="s">
        <v>402</v>
      </c>
      <c r="Q24" s="16" t="s">
        <v>403</v>
      </c>
      <c r="R24" s="32" t="s">
        <v>28</v>
      </c>
      <c r="S24" s="32" t="s">
        <v>28</v>
      </c>
      <c r="T24" s="32" t="s">
        <v>28</v>
      </c>
      <c r="U24" s="30" t="s">
        <v>28</v>
      </c>
    </row>
    <row r="25" spans="1:21" ht="30" x14ac:dyDescent="0.25">
      <c r="A25" s="160">
        <v>21</v>
      </c>
      <c r="B25" s="144" t="s">
        <v>404</v>
      </c>
      <c r="C25" s="11" t="s">
        <v>808</v>
      </c>
      <c r="D25" s="11" t="s">
        <v>874</v>
      </c>
      <c r="E25" s="11" t="s">
        <v>880</v>
      </c>
      <c r="F25" s="47">
        <v>2019</v>
      </c>
      <c r="G25" s="51">
        <v>25000000</v>
      </c>
      <c r="H25" s="99" t="s">
        <v>1159</v>
      </c>
      <c r="I25" s="47">
        <v>25</v>
      </c>
      <c r="J25" s="50">
        <v>30</v>
      </c>
      <c r="K25" s="11" t="s">
        <v>607</v>
      </c>
      <c r="L25" s="11" t="s">
        <v>405</v>
      </c>
      <c r="M25" s="15" t="s">
        <v>406</v>
      </c>
      <c r="N25" s="11" t="s">
        <v>18</v>
      </c>
      <c r="O25" s="16" t="s">
        <v>407</v>
      </c>
      <c r="P25" s="11" t="s">
        <v>608</v>
      </c>
      <c r="Q25" s="16" t="s">
        <v>408</v>
      </c>
      <c r="R25" s="32" t="s">
        <v>28</v>
      </c>
      <c r="S25" s="32" t="s">
        <v>28</v>
      </c>
      <c r="T25" s="32" t="s">
        <v>28</v>
      </c>
      <c r="U25" s="136" t="s">
        <v>28</v>
      </c>
    </row>
    <row r="26" spans="1:21" ht="30" x14ac:dyDescent="0.25">
      <c r="A26" s="160">
        <v>22</v>
      </c>
      <c r="B26" s="144" t="s">
        <v>1187</v>
      </c>
      <c r="C26" s="11" t="s">
        <v>888</v>
      </c>
      <c r="D26" s="11" t="s">
        <v>880</v>
      </c>
      <c r="E26" s="11" t="s">
        <v>880</v>
      </c>
      <c r="F26" s="47">
        <v>2019</v>
      </c>
      <c r="G26" s="51">
        <v>25000000</v>
      </c>
      <c r="H26" s="105">
        <v>28668500</v>
      </c>
      <c r="I26" s="47">
        <v>25</v>
      </c>
      <c r="J26" s="170">
        <v>25</v>
      </c>
      <c r="K26" s="11" t="s">
        <v>747</v>
      </c>
      <c r="L26" s="11" t="s">
        <v>409</v>
      </c>
      <c r="M26" s="15" t="s">
        <v>410</v>
      </c>
      <c r="N26" s="11" t="s">
        <v>587</v>
      </c>
      <c r="O26" s="15" t="s">
        <v>588</v>
      </c>
      <c r="P26" s="11" t="s">
        <v>411</v>
      </c>
      <c r="Q26" s="15" t="s">
        <v>589</v>
      </c>
      <c r="R26" s="32" t="s">
        <v>28</v>
      </c>
      <c r="S26" s="32" t="s">
        <v>28</v>
      </c>
      <c r="T26" s="32" t="s">
        <v>28</v>
      </c>
      <c r="U26" s="30" t="s">
        <v>28</v>
      </c>
    </row>
    <row r="27" spans="1:21" ht="30" x14ac:dyDescent="0.25">
      <c r="A27" s="160">
        <v>23</v>
      </c>
      <c r="B27" s="144" t="s">
        <v>412</v>
      </c>
      <c r="C27" s="11" t="s">
        <v>889</v>
      </c>
      <c r="D27" s="11" t="s">
        <v>871</v>
      </c>
      <c r="E27" s="11" t="s">
        <v>880</v>
      </c>
      <c r="F27" s="47">
        <v>2019</v>
      </c>
      <c r="G27" s="51">
        <v>25000000</v>
      </c>
      <c r="H27" s="99">
        <v>43280000</v>
      </c>
      <c r="I27" s="47">
        <v>25</v>
      </c>
      <c r="J27" s="50">
        <v>29</v>
      </c>
      <c r="K27" s="11" t="s">
        <v>590</v>
      </c>
      <c r="L27" s="11" t="s">
        <v>413</v>
      </c>
      <c r="M27" s="15" t="s">
        <v>414</v>
      </c>
      <c r="N27" s="13" t="s">
        <v>415</v>
      </c>
      <c r="O27" s="15" t="s">
        <v>416</v>
      </c>
      <c r="P27" s="13" t="s">
        <v>591</v>
      </c>
      <c r="Q27" s="15" t="s">
        <v>592</v>
      </c>
      <c r="R27" s="32" t="s">
        <v>419</v>
      </c>
      <c r="S27" s="32" t="s">
        <v>28</v>
      </c>
      <c r="T27" s="32" t="s">
        <v>28</v>
      </c>
      <c r="U27" s="30" t="s">
        <v>28</v>
      </c>
    </row>
    <row r="28" spans="1:21" ht="30" x14ac:dyDescent="0.25">
      <c r="A28" s="160">
        <v>24</v>
      </c>
      <c r="B28" s="144" t="s">
        <v>417</v>
      </c>
      <c r="C28" s="11" t="s">
        <v>890</v>
      </c>
      <c r="D28" s="11" t="s">
        <v>890</v>
      </c>
      <c r="E28" s="11" t="s">
        <v>880</v>
      </c>
      <c r="F28" s="47">
        <v>2012</v>
      </c>
      <c r="G28" s="51">
        <v>31600000</v>
      </c>
      <c r="H28" s="99">
        <v>55000000</v>
      </c>
      <c r="I28" s="47">
        <v>30</v>
      </c>
      <c r="J28" s="50">
        <v>40</v>
      </c>
      <c r="K28" s="11" t="s">
        <v>622</v>
      </c>
      <c r="L28" s="11" t="s">
        <v>623</v>
      </c>
      <c r="M28" s="15" t="s">
        <v>418</v>
      </c>
      <c r="N28" s="13" t="s">
        <v>60</v>
      </c>
      <c r="O28" s="15" t="s">
        <v>624</v>
      </c>
      <c r="P28" s="13" t="s">
        <v>625</v>
      </c>
      <c r="Q28" s="15" t="s">
        <v>626</v>
      </c>
      <c r="R28" s="32" t="s">
        <v>28</v>
      </c>
      <c r="S28" s="32" t="s">
        <v>86</v>
      </c>
      <c r="T28" s="32" t="s">
        <v>86</v>
      </c>
      <c r="U28" s="140" t="s">
        <v>22</v>
      </c>
    </row>
    <row r="29" spans="1:21" ht="15.75" x14ac:dyDescent="0.25">
      <c r="A29" s="160">
        <v>25</v>
      </c>
      <c r="B29" s="144" t="s">
        <v>420</v>
      </c>
      <c r="C29" s="11" t="s">
        <v>891</v>
      </c>
      <c r="D29" s="11" t="s">
        <v>827</v>
      </c>
      <c r="E29" s="11" t="s">
        <v>880</v>
      </c>
      <c r="F29" s="47">
        <v>2012</v>
      </c>
      <c r="G29" s="51">
        <v>37000000</v>
      </c>
      <c r="H29" s="105">
        <v>41150000</v>
      </c>
      <c r="I29" s="47">
        <v>25</v>
      </c>
      <c r="J29" s="50">
        <v>25</v>
      </c>
      <c r="K29" s="11" t="s">
        <v>1220</v>
      </c>
      <c r="L29" s="11" t="s">
        <v>628</v>
      </c>
      <c r="M29" s="15" t="s">
        <v>629</v>
      </c>
      <c r="N29" s="13" t="s">
        <v>630</v>
      </c>
      <c r="O29" s="15" t="s">
        <v>631</v>
      </c>
      <c r="P29" s="13" t="s">
        <v>632</v>
      </c>
      <c r="Q29" s="15" t="s">
        <v>633</v>
      </c>
      <c r="R29" s="32" t="s">
        <v>28</v>
      </c>
      <c r="S29" s="32" t="s">
        <v>28</v>
      </c>
      <c r="T29" s="32" t="s">
        <v>28</v>
      </c>
      <c r="U29" s="67" t="s">
        <v>28</v>
      </c>
    </row>
    <row r="30" spans="1:21" ht="30" x14ac:dyDescent="0.25">
      <c r="A30" s="160">
        <v>26</v>
      </c>
      <c r="B30" s="144" t="s">
        <v>421</v>
      </c>
      <c r="C30" s="11" t="s">
        <v>892</v>
      </c>
      <c r="D30" s="11" t="s">
        <v>827</v>
      </c>
      <c r="E30" s="11" t="s">
        <v>880</v>
      </c>
      <c r="F30" s="47">
        <v>2018</v>
      </c>
      <c r="G30" s="51">
        <v>37000000</v>
      </c>
      <c r="H30" s="99">
        <v>44223000</v>
      </c>
      <c r="I30" s="47">
        <v>25</v>
      </c>
      <c r="J30" s="50">
        <v>25</v>
      </c>
      <c r="K30" s="11" t="s">
        <v>616</v>
      </c>
      <c r="L30" s="11" t="s">
        <v>617</v>
      </c>
      <c r="M30" s="15" t="s">
        <v>422</v>
      </c>
      <c r="N30" s="13" t="s">
        <v>618</v>
      </c>
      <c r="O30" s="15" t="s">
        <v>619</v>
      </c>
      <c r="P30" s="13" t="s">
        <v>620</v>
      </c>
      <c r="Q30" s="15" t="s">
        <v>621</v>
      </c>
      <c r="R30" s="32" t="s">
        <v>28</v>
      </c>
      <c r="S30" s="32" t="s">
        <v>28</v>
      </c>
      <c r="T30" s="32" t="s">
        <v>28</v>
      </c>
      <c r="U30" s="136" t="s">
        <v>28</v>
      </c>
    </row>
    <row r="31" spans="1:21" ht="15.75" x14ac:dyDescent="0.25">
      <c r="A31" s="160">
        <v>27</v>
      </c>
      <c r="B31" s="153" t="s">
        <v>852</v>
      </c>
      <c r="C31" s="30" t="s">
        <v>853</v>
      </c>
      <c r="D31" s="30" t="s">
        <v>854</v>
      </c>
      <c r="E31" s="30" t="s">
        <v>855</v>
      </c>
      <c r="F31" s="48">
        <v>2021</v>
      </c>
      <c r="G31" s="49">
        <v>25000000</v>
      </c>
      <c r="H31" s="106">
        <v>27850000</v>
      </c>
      <c r="I31" s="47">
        <v>25</v>
      </c>
      <c r="J31" s="170">
        <v>29</v>
      </c>
      <c r="K31" s="19" t="s">
        <v>865</v>
      </c>
      <c r="L31" s="19" t="s">
        <v>1049</v>
      </c>
      <c r="M31" s="31" t="s">
        <v>856</v>
      </c>
      <c r="N31" s="32" t="s">
        <v>857</v>
      </c>
      <c r="O31" s="31" t="s">
        <v>858</v>
      </c>
      <c r="P31" s="32"/>
      <c r="Q31" s="32"/>
      <c r="R31" s="32"/>
      <c r="S31" s="32"/>
      <c r="T31" s="32" t="s">
        <v>28</v>
      </c>
      <c r="U31" s="67" t="s">
        <v>28</v>
      </c>
    </row>
    <row r="32" spans="1:21" ht="15.75" x14ac:dyDescent="0.25">
      <c r="A32" s="160">
        <v>28</v>
      </c>
      <c r="B32" s="151" t="s">
        <v>909</v>
      </c>
      <c r="C32" s="55" t="s">
        <v>859</v>
      </c>
      <c r="D32" s="64" t="s">
        <v>860</v>
      </c>
      <c r="E32" s="64" t="s">
        <v>855</v>
      </c>
      <c r="F32" s="48">
        <v>2021</v>
      </c>
      <c r="G32" s="49">
        <v>25000000</v>
      </c>
      <c r="H32" s="99">
        <v>25847500</v>
      </c>
      <c r="I32" s="47">
        <v>25</v>
      </c>
      <c r="J32" s="50">
        <v>25</v>
      </c>
      <c r="K32" s="19" t="s">
        <v>864</v>
      </c>
      <c r="L32" s="19" t="s">
        <v>1048</v>
      </c>
      <c r="M32" s="36" t="s">
        <v>861</v>
      </c>
      <c r="N32" s="40" t="s">
        <v>862</v>
      </c>
      <c r="O32" s="36" t="s">
        <v>863</v>
      </c>
      <c r="P32" s="32"/>
      <c r="Q32" s="32"/>
      <c r="R32" s="32"/>
      <c r="S32" s="32"/>
      <c r="T32" s="32" t="s">
        <v>28</v>
      </c>
      <c r="U32" s="67" t="s">
        <v>28</v>
      </c>
    </row>
    <row r="33" spans="1:21" ht="30" x14ac:dyDescent="0.25">
      <c r="A33" s="160">
        <v>29</v>
      </c>
      <c r="B33" s="59" t="s">
        <v>1037</v>
      </c>
      <c r="C33" s="91" t="s">
        <v>1038</v>
      </c>
      <c r="D33" s="91" t="s">
        <v>893</v>
      </c>
      <c r="E33" s="91" t="s">
        <v>855</v>
      </c>
      <c r="F33" s="48">
        <v>2022</v>
      </c>
      <c r="G33" s="49">
        <v>20000000</v>
      </c>
      <c r="H33" s="49">
        <v>20000000</v>
      </c>
      <c r="I33" s="47">
        <v>25</v>
      </c>
      <c r="J33" s="50">
        <v>25</v>
      </c>
      <c r="K33" s="11"/>
      <c r="L33" s="11" t="s">
        <v>1047</v>
      </c>
      <c r="M33" s="15" t="s">
        <v>1045</v>
      </c>
      <c r="N33" s="13" t="s">
        <v>1184</v>
      </c>
      <c r="O33" s="13"/>
      <c r="P33" s="13" t="s">
        <v>1185</v>
      </c>
      <c r="Q33" s="13"/>
      <c r="R33" s="13"/>
      <c r="S33" s="13"/>
      <c r="T33" s="32" t="s">
        <v>28</v>
      </c>
      <c r="U33" s="67" t="s">
        <v>28</v>
      </c>
    </row>
    <row r="34" spans="1:21" ht="30" x14ac:dyDescent="0.25">
      <c r="A34" s="160">
        <v>30</v>
      </c>
      <c r="B34" s="61" t="s">
        <v>1039</v>
      </c>
      <c r="C34" s="91" t="s">
        <v>1040</v>
      </c>
      <c r="D34" s="91" t="s">
        <v>1041</v>
      </c>
      <c r="E34" s="91" t="s">
        <v>855</v>
      </c>
      <c r="F34" s="48">
        <v>2022</v>
      </c>
      <c r="G34" s="49">
        <v>20000000</v>
      </c>
      <c r="H34" s="49">
        <v>20000000</v>
      </c>
      <c r="I34" s="47">
        <v>25</v>
      </c>
      <c r="J34" s="50">
        <v>25</v>
      </c>
      <c r="K34" s="11"/>
      <c r="L34" s="11" t="s">
        <v>168</v>
      </c>
      <c r="M34" s="15" t="s">
        <v>1046</v>
      </c>
      <c r="N34" s="11" t="s">
        <v>1182</v>
      </c>
      <c r="O34" s="13"/>
      <c r="P34" s="13" t="s">
        <v>1183</v>
      </c>
      <c r="Q34" s="13"/>
      <c r="R34" s="13"/>
      <c r="S34" s="13"/>
      <c r="T34" s="32" t="s">
        <v>28</v>
      </c>
      <c r="U34" s="67" t="s">
        <v>28</v>
      </c>
    </row>
    <row r="35" spans="1:21" ht="30" x14ac:dyDescent="0.25">
      <c r="A35" s="160">
        <v>31</v>
      </c>
      <c r="B35" s="143" t="s">
        <v>1042</v>
      </c>
      <c r="C35" s="93" t="s">
        <v>1043</v>
      </c>
      <c r="D35" s="93" t="s">
        <v>1043</v>
      </c>
      <c r="E35" s="91" t="s">
        <v>855</v>
      </c>
      <c r="F35" s="48">
        <v>2022</v>
      </c>
      <c r="G35" s="49">
        <v>20000000</v>
      </c>
      <c r="H35" s="49">
        <v>20000000</v>
      </c>
      <c r="I35" s="47">
        <v>25</v>
      </c>
      <c r="J35" s="46">
        <v>25</v>
      </c>
      <c r="K35" s="88" t="s">
        <v>1160</v>
      </c>
      <c r="L35" s="88" t="s">
        <v>1050</v>
      </c>
      <c r="M35" s="89" t="s">
        <v>1051</v>
      </c>
      <c r="N35" s="90" t="s">
        <v>1176</v>
      </c>
      <c r="O35" s="90"/>
      <c r="P35" s="90" t="s">
        <v>1177</v>
      </c>
      <c r="Q35" s="90"/>
      <c r="R35" s="71"/>
      <c r="S35" s="71"/>
      <c r="T35" s="72" t="s">
        <v>28</v>
      </c>
      <c r="U35" s="142" t="s">
        <v>28</v>
      </c>
    </row>
    <row r="36" spans="1:21" ht="30" x14ac:dyDescent="0.25">
      <c r="A36" s="160">
        <v>32</v>
      </c>
      <c r="B36" s="61" t="s">
        <v>1125</v>
      </c>
      <c r="C36" s="91" t="s">
        <v>1132</v>
      </c>
      <c r="D36" s="92" t="s">
        <v>854</v>
      </c>
      <c r="E36" s="91" t="s">
        <v>855</v>
      </c>
      <c r="F36" s="48">
        <v>2022</v>
      </c>
      <c r="G36" s="97" t="s">
        <v>1151</v>
      </c>
      <c r="H36" s="187" t="s">
        <v>1153</v>
      </c>
      <c r="I36" s="187"/>
      <c r="J36" s="187"/>
      <c r="K36" s="11"/>
      <c r="L36" s="11" t="s">
        <v>1111</v>
      </c>
      <c r="M36" s="16" t="s">
        <v>1118</v>
      </c>
      <c r="N36" s="13"/>
      <c r="O36" s="13"/>
      <c r="P36" s="13"/>
      <c r="Q36" s="13"/>
      <c r="U36" s="136" t="s">
        <v>28</v>
      </c>
    </row>
    <row r="37" spans="1:21" ht="30" x14ac:dyDescent="0.25">
      <c r="A37" s="160">
        <v>33</v>
      </c>
      <c r="B37" s="61" t="s">
        <v>1126</v>
      </c>
      <c r="C37" s="91" t="s">
        <v>1133</v>
      </c>
      <c r="D37" s="92" t="s">
        <v>871</v>
      </c>
      <c r="E37" s="91" t="s">
        <v>855</v>
      </c>
      <c r="F37" s="48">
        <v>2022</v>
      </c>
      <c r="G37" s="97" t="s">
        <v>1151</v>
      </c>
      <c r="H37" s="187" t="s">
        <v>1153</v>
      </c>
      <c r="I37" s="187"/>
      <c r="J37" s="187"/>
      <c r="K37" s="11"/>
      <c r="L37" s="11" t="s">
        <v>1112</v>
      </c>
      <c r="M37" s="16" t="s">
        <v>1119</v>
      </c>
      <c r="N37" s="13"/>
      <c r="O37" s="13"/>
      <c r="P37" s="13"/>
      <c r="Q37" s="13"/>
      <c r="U37" s="136" t="s">
        <v>28</v>
      </c>
    </row>
    <row r="38" spans="1:21" ht="15.75" x14ac:dyDescent="0.25">
      <c r="A38" s="160">
        <v>34</v>
      </c>
      <c r="B38" s="61" t="s">
        <v>1127</v>
      </c>
      <c r="C38" s="91" t="s">
        <v>1134</v>
      </c>
      <c r="D38" s="92" t="s">
        <v>1135</v>
      </c>
      <c r="E38" s="91" t="s">
        <v>855</v>
      </c>
      <c r="F38" s="48">
        <v>2022</v>
      </c>
      <c r="G38" s="97" t="s">
        <v>1151</v>
      </c>
      <c r="H38" s="187" t="s">
        <v>1153</v>
      </c>
      <c r="I38" s="187"/>
      <c r="J38" s="187"/>
      <c r="K38" s="11"/>
      <c r="L38" s="11" t="s">
        <v>1113</v>
      </c>
      <c r="M38" s="16" t="s">
        <v>1120</v>
      </c>
      <c r="N38" s="13"/>
      <c r="O38" s="13"/>
      <c r="P38" s="13"/>
      <c r="Q38" s="13"/>
      <c r="U38" s="136" t="s">
        <v>28</v>
      </c>
    </row>
    <row r="39" spans="1:21" ht="15.75" x14ac:dyDescent="0.25">
      <c r="A39" s="160">
        <v>35</v>
      </c>
      <c r="B39" s="61" t="s">
        <v>1128</v>
      </c>
      <c r="C39" s="91" t="s">
        <v>1136</v>
      </c>
      <c r="D39" s="92" t="s">
        <v>879</v>
      </c>
      <c r="E39" s="91" t="s">
        <v>855</v>
      </c>
      <c r="F39" s="48">
        <v>2022</v>
      </c>
      <c r="G39" s="97" t="s">
        <v>1151</v>
      </c>
      <c r="H39" s="187" t="s">
        <v>1153</v>
      </c>
      <c r="I39" s="187"/>
      <c r="J39" s="187"/>
      <c r="K39" s="11"/>
      <c r="L39" s="11" t="s">
        <v>1114</v>
      </c>
      <c r="M39" s="16" t="s">
        <v>1121</v>
      </c>
      <c r="N39" s="13"/>
      <c r="O39" s="13"/>
      <c r="P39" s="13"/>
      <c r="Q39" s="13"/>
      <c r="U39" s="136" t="s">
        <v>28</v>
      </c>
    </row>
    <row r="40" spans="1:21" ht="15.75" x14ac:dyDescent="0.25">
      <c r="A40" s="160">
        <v>36</v>
      </c>
      <c r="B40" s="61" t="s">
        <v>1129</v>
      </c>
      <c r="C40" s="91" t="s">
        <v>1137</v>
      </c>
      <c r="D40" s="92" t="s">
        <v>1138</v>
      </c>
      <c r="E40" s="91" t="s">
        <v>855</v>
      </c>
      <c r="F40" s="48">
        <v>2022</v>
      </c>
      <c r="G40" s="97" t="s">
        <v>1151</v>
      </c>
      <c r="H40" s="187" t="s">
        <v>1153</v>
      </c>
      <c r="I40" s="187"/>
      <c r="J40" s="187"/>
      <c r="K40" s="11"/>
      <c r="L40" s="11" t="s">
        <v>1115</v>
      </c>
      <c r="M40" s="16" t="s">
        <v>1122</v>
      </c>
      <c r="N40" s="13"/>
      <c r="O40" s="13"/>
      <c r="P40" s="13"/>
      <c r="Q40" s="13"/>
      <c r="U40" s="136" t="s">
        <v>28</v>
      </c>
    </row>
    <row r="41" spans="1:21" ht="15.75" x14ac:dyDescent="0.25">
      <c r="A41" s="160">
        <v>37</v>
      </c>
      <c r="B41" s="61" t="s">
        <v>1130</v>
      </c>
      <c r="C41" s="91" t="s">
        <v>1139</v>
      </c>
      <c r="D41" s="92" t="s">
        <v>874</v>
      </c>
      <c r="E41" s="91" t="s">
        <v>855</v>
      </c>
      <c r="F41" s="48">
        <v>2022</v>
      </c>
      <c r="G41" s="97" t="s">
        <v>1151</v>
      </c>
      <c r="H41" s="187" t="s">
        <v>1153</v>
      </c>
      <c r="I41" s="187"/>
      <c r="J41" s="187"/>
      <c r="K41" s="11"/>
      <c r="L41" s="11" t="s">
        <v>1116</v>
      </c>
      <c r="M41" s="16" t="s">
        <v>1123</v>
      </c>
      <c r="N41" s="13"/>
      <c r="O41" s="13"/>
      <c r="P41" s="13"/>
      <c r="Q41" s="13"/>
      <c r="U41" s="136" t="s">
        <v>28</v>
      </c>
    </row>
    <row r="42" spans="1:21" ht="15.75" x14ac:dyDescent="0.25">
      <c r="A42" s="43">
        <v>38</v>
      </c>
      <c r="B42" s="143" t="s">
        <v>1131</v>
      </c>
      <c r="C42" s="93" t="s">
        <v>1140</v>
      </c>
      <c r="D42" s="164" t="s">
        <v>860</v>
      </c>
      <c r="E42" s="93" t="s">
        <v>855</v>
      </c>
      <c r="F42" s="165">
        <v>2022</v>
      </c>
      <c r="G42" s="166" t="s">
        <v>1151</v>
      </c>
      <c r="H42" s="188" t="s">
        <v>1153</v>
      </c>
      <c r="I42" s="188"/>
      <c r="J42" s="188"/>
      <c r="K42" s="42"/>
      <c r="L42" s="42" t="s">
        <v>1117</v>
      </c>
      <c r="M42" s="167" t="s">
        <v>1124</v>
      </c>
      <c r="N42" s="45"/>
      <c r="O42" s="45"/>
      <c r="P42" s="45"/>
      <c r="Q42" s="45"/>
      <c r="U42" s="168" t="s">
        <v>28</v>
      </c>
    </row>
    <row r="43" spans="1:21" ht="15.75" x14ac:dyDescent="0.25">
      <c r="A43" s="169">
        <v>39</v>
      </c>
      <c r="B43" s="19" t="s">
        <v>1235</v>
      </c>
      <c r="C43" s="19" t="s">
        <v>1236</v>
      </c>
      <c r="D43" s="11" t="s">
        <v>900</v>
      </c>
      <c r="E43" s="11" t="s">
        <v>855</v>
      </c>
      <c r="F43" s="47">
        <v>2023</v>
      </c>
      <c r="G43" s="97" t="s">
        <v>1151</v>
      </c>
      <c r="H43" s="173" t="s">
        <v>1153</v>
      </c>
      <c r="I43" s="174"/>
      <c r="J43" s="175"/>
      <c r="K43" s="11"/>
      <c r="L43" s="11"/>
      <c r="M43" s="13"/>
      <c r="N43" s="13"/>
      <c r="O43" s="13"/>
      <c r="P43" s="13"/>
      <c r="Q43" s="13"/>
      <c r="R43" s="13"/>
      <c r="S43" s="13"/>
      <c r="T43" s="13"/>
      <c r="U43" s="13" t="s">
        <v>28</v>
      </c>
    </row>
    <row r="44" spans="1:21" ht="15.75" x14ac:dyDescent="0.25">
      <c r="A44" s="169">
        <v>40</v>
      </c>
      <c r="B44" s="19" t="s">
        <v>1237</v>
      </c>
      <c r="C44" s="19" t="s">
        <v>1238</v>
      </c>
      <c r="D44" s="11" t="s">
        <v>898</v>
      </c>
      <c r="E44" s="11" t="s">
        <v>855</v>
      </c>
      <c r="F44" s="47">
        <v>2023</v>
      </c>
      <c r="G44" s="97" t="s">
        <v>1151</v>
      </c>
      <c r="H44" s="173" t="s">
        <v>1153</v>
      </c>
      <c r="I44" s="174"/>
      <c r="J44" s="175"/>
      <c r="K44" s="11"/>
      <c r="L44" s="11"/>
      <c r="M44" s="13"/>
      <c r="N44" s="13"/>
      <c r="O44" s="13"/>
      <c r="P44" s="13"/>
      <c r="Q44" s="13"/>
      <c r="R44" s="13"/>
      <c r="S44" s="13"/>
      <c r="T44" s="13"/>
      <c r="U44" s="13" t="s">
        <v>28</v>
      </c>
    </row>
    <row r="45" spans="1:21" ht="15.75" x14ac:dyDescent="0.25">
      <c r="A45" s="169">
        <v>41</v>
      </c>
      <c r="B45" s="19" t="s">
        <v>1239</v>
      </c>
      <c r="C45" s="19" t="s">
        <v>1240</v>
      </c>
      <c r="D45" s="11" t="s">
        <v>879</v>
      </c>
      <c r="E45" s="11" t="s">
        <v>855</v>
      </c>
      <c r="F45" s="47">
        <v>2023</v>
      </c>
      <c r="G45" s="97" t="s">
        <v>1151</v>
      </c>
      <c r="H45" s="173" t="s">
        <v>1153</v>
      </c>
      <c r="I45" s="174"/>
      <c r="J45" s="175"/>
      <c r="K45" s="11"/>
      <c r="L45" s="11"/>
      <c r="M45" s="13"/>
      <c r="N45" s="13"/>
      <c r="O45" s="13"/>
      <c r="P45" s="13"/>
      <c r="Q45" s="13"/>
      <c r="R45" s="13"/>
      <c r="S45" s="13"/>
      <c r="T45" s="13"/>
      <c r="U45" s="13" t="s">
        <v>28</v>
      </c>
    </row>
  </sheetData>
  <mergeCells count="30">
    <mergeCell ref="H43:J43"/>
    <mergeCell ref="H44:J44"/>
    <mergeCell ref="H45:J45"/>
    <mergeCell ref="H41:J41"/>
    <mergeCell ref="H42:J42"/>
    <mergeCell ref="H36:J36"/>
    <mergeCell ref="H37:J37"/>
    <mergeCell ref="H38:J38"/>
    <mergeCell ref="H39:J39"/>
    <mergeCell ref="H40:J40"/>
    <mergeCell ref="O3:O4"/>
    <mergeCell ref="P3:P4"/>
    <mergeCell ref="Q3:Q4"/>
    <mergeCell ref="U3:U4"/>
    <mergeCell ref="I3:I4"/>
    <mergeCell ref="J3:J4"/>
    <mergeCell ref="K3:K4"/>
    <mergeCell ref="L3:L4"/>
    <mergeCell ref="M3:M4"/>
    <mergeCell ref="N3:N4"/>
    <mergeCell ref="T3:T4"/>
    <mergeCell ref="R3:R4"/>
    <mergeCell ref="S3:S4"/>
    <mergeCell ref="B2:H2"/>
    <mergeCell ref="C3:E3"/>
    <mergeCell ref="A3:A4"/>
    <mergeCell ref="B3:B4"/>
    <mergeCell ref="F3:F4"/>
    <mergeCell ref="G3:G4"/>
    <mergeCell ref="H3:H4"/>
  </mergeCells>
  <pageMargins left="0.45" right="0.95" top="0.5" bottom="0.5" header="0.3" footer="0.3"/>
  <pageSetup paperSize="5" scale="49" orientation="landscape" horizontalDpi="4294967293" r:id="rId1"/>
  <rowBreaks count="1" manualBreakCount="1">
    <brk id="1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36"/>
  <sheetViews>
    <sheetView view="pageBreakPreview" topLeftCell="A25" zoomScale="80" zoomScaleSheetLayoutView="80" workbookViewId="0">
      <selection activeCell="F11" sqref="F11"/>
    </sheetView>
  </sheetViews>
  <sheetFormatPr defaultRowHeight="15" x14ac:dyDescent="0.25"/>
  <cols>
    <col min="1" max="1" width="4.7109375" style="1" customWidth="1"/>
    <col min="2" max="2" width="19.7109375" style="1" customWidth="1"/>
    <col min="3" max="3" width="17.7109375" style="1" customWidth="1"/>
    <col min="4" max="4" width="14.85546875" style="1" customWidth="1"/>
    <col min="5" max="5" width="10.42578125" style="1" customWidth="1"/>
    <col min="6" max="6" width="15.140625" style="2" customWidth="1"/>
    <col min="7" max="7" width="14" style="3" customWidth="1"/>
    <col min="8" max="8" width="15.7109375" style="2" customWidth="1"/>
    <col min="9" max="9" width="10.42578125" style="2" customWidth="1"/>
    <col min="10" max="10" width="11.7109375" style="2" customWidth="1"/>
    <col min="11" max="11" width="30.42578125" style="1" customWidth="1"/>
    <col min="12" max="12" width="17.5703125" style="1" customWidth="1"/>
    <col min="13" max="13" width="16.85546875" style="4" customWidth="1"/>
    <col min="14" max="14" width="16.140625" style="4" customWidth="1"/>
    <col min="15" max="15" width="20.28515625" style="4" customWidth="1"/>
    <col min="16" max="16" width="16.140625" style="4" customWidth="1"/>
    <col min="17" max="17" width="16.85546875" style="4" customWidth="1"/>
    <col min="18" max="18" width="16.85546875" style="4" hidden="1" customWidth="1"/>
    <col min="19" max="20" width="18.85546875" style="4" hidden="1" customWidth="1"/>
    <col min="21" max="21" width="16.85546875" style="4" customWidth="1"/>
    <col min="22" max="16384" width="9.140625" style="4"/>
  </cols>
  <sheetData>
    <row r="2" spans="1:21" s="7" customFormat="1" ht="24.75" customHeight="1" x14ac:dyDescent="0.25">
      <c r="A2" s="5"/>
      <c r="B2" s="189" t="s">
        <v>1229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</row>
    <row r="3" spans="1:21" ht="27.75" customHeight="1" x14ac:dyDescent="0.25">
      <c r="A3" s="176" t="s">
        <v>0</v>
      </c>
      <c r="B3" s="176" t="s">
        <v>1</v>
      </c>
      <c r="C3" s="182" t="s">
        <v>2</v>
      </c>
      <c r="D3" s="183"/>
      <c r="E3" s="184"/>
      <c r="F3" s="176" t="s">
        <v>3</v>
      </c>
      <c r="G3" s="180" t="s">
        <v>4</v>
      </c>
      <c r="H3" s="185" t="s">
        <v>5</v>
      </c>
      <c r="I3" s="176" t="s">
        <v>6</v>
      </c>
      <c r="J3" s="176" t="s">
        <v>7</v>
      </c>
      <c r="K3" s="176" t="s">
        <v>8</v>
      </c>
      <c r="L3" s="176" t="s">
        <v>9</v>
      </c>
      <c r="M3" s="176" t="s">
        <v>10</v>
      </c>
      <c r="N3" s="176" t="s">
        <v>11</v>
      </c>
      <c r="O3" s="176" t="s">
        <v>12</v>
      </c>
      <c r="P3" s="176" t="s">
        <v>13</v>
      </c>
      <c r="Q3" s="176" t="s">
        <v>14</v>
      </c>
      <c r="R3" s="190" t="s">
        <v>544</v>
      </c>
      <c r="S3" s="190" t="s">
        <v>786</v>
      </c>
      <c r="T3" s="190" t="s">
        <v>1000</v>
      </c>
      <c r="U3" s="176" t="s">
        <v>1099</v>
      </c>
    </row>
    <row r="4" spans="1:21" x14ac:dyDescent="0.25">
      <c r="A4" s="177"/>
      <c r="B4" s="177"/>
      <c r="C4" s="8" t="s">
        <v>1101</v>
      </c>
      <c r="D4" s="8" t="s">
        <v>1102</v>
      </c>
      <c r="E4" s="8" t="s">
        <v>1103</v>
      </c>
      <c r="F4" s="177"/>
      <c r="G4" s="181"/>
      <c r="H4" s="186"/>
      <c r="I4" s="177"/>
      <c r="J4" s="177"/>
      <c r="K4" s="177"/>
      <c r="L4" s="177"/>
      <c r="M4" s="177"/>
      <c r="N4" s="177"/>
      <c r="O4" s="177"/>
      <c r="P4" s="177"/>
      <c r="Q4" s="177"/>
      <c r="R4" s="191"/>
      <c r="S4" s="191"/>
      <c r="T4" s="191"/>
      <c r="U4" s="177"/>
    </row>
    <row r="5" spans="1:21" s="17" customFormat="1" ht="45" x14ac:dyDescent="0.25">
      <c r="A5" s="12">
        <v>1</v>
      </c>
      <c r="B5" s="144" t="s">
        <v>195</v>
      </c>
      <c r="C5" s="11" t="s">
        <v>923</v>
      </c>
      <c r="D5" s="11" t="s">
        <v>920</v>
      </c>
      <c r="E5" s="11" t="s">
        <v>902</v>
      </c>
      <c r="F5" s="12">
        <v>2009</v>
      </c>
      <c r="G5" s="14">
        <v>37000000</v>
      </c>
      <c r="H5" s="99">
        <v>51567500</v>
      </c>
      <c r="I5" s="48">
        <v>25</v>
      </c>
      <c r="J5" s="50">
        <v>30</v>
      </c>
      <c r="K5" s="11" t="s">
        <v>196</v>
      </c>
      <c r="L5" s="11" t="s">
        <v>114</v>
      </c>
      <c r="M5" s="15" t="s">
        <v>197</v>
      </c>
      <c r="N5" s="11" t="s">
        <v>198</v>
      </c>
      <c r="O5" s="16" t="s">
        <v>199</v>
      </c>
      <c r="P5" s="11" t="s">
        <v>200</v>
      </c>
      <c r="Q5" s="16" t="s">
        <v>201</v>
      </c>
      <c r="R5" s="32" t="s">
        <v>86</v>
      </c>
      <c r="S5" s="19" t="s">
        <v>540</v>
      </c>
      <c r="T5" s="19" t="s">
        <v>28</v>
      </c>
      <c r="U5" s="70" t="s">
        <v>28</v>
      </c>
    </row>
    <row r="6" spans="1:21" ht="30" x14ac:dyDescent="0.25">
      <c r="A6" s="12">
        <v>2</v>
      </c>
      <c r="B6" s="144" t="s">
        <v>202</v>
      </c>
      <c r="C6" s="11" t="s">
        <v>924</v>
      </c>
      <c r="D6" s="11" t="s">
        <v>919</v>
      </c>
      <c r="E6" s="11" t="s">
        <v>902</v>
      </c>
      <c r="F6" s="12">
        <v>2010</v>
      </c>
      <c r="G6" s="14">
        <v>37000000</v>
      </c>
      <c r="H6" s="107">
        <f>67926200+645000+93000+560000+62000+70000</f>
        <v>69356200</v>
      </c>
      <c r="I6" s="48">
        <v>25</v>
      </c>
      <c r="J6" s="50">
        <v>37</v>
      </c>
      <c r="K6" s="11" t="s">
        <v>721</v>
      </c>
      <c r="L6" s="11" t="s">
        <v>203</v>
      </c>
      <c r="M6" s="15" t="s">
        <v>204</v>
      </c>
      <c r="N6" s="11" t="s">
        <v>205</v>
      </c>
      <c r="O6" s="16" t="s">
        <v>206</v>
      </c>
      <c r="P6" s="11" t="s">
        <v>207</v>
      </c>
      <c r="Q6" s="16" t="s">
        <v>208</v>
      </c>
      <c r="R6" s="32" t="s">
        <v>22</v>
      </c>
      <c r="S6" s="32" t="s">
        <v>22</v>
      </c>
      <c r="T6" s="32" t="s">
        <v>22</v>
      </c>
      <c r="U6" s="32" t="s">
        <v>22</v>
      </c>
    </row>
    <row r="7" spans="1:21" ht="30" x14ac:dyDescent="0.25">
      <c r="A7" s="160">
        <v>3</v>
      </c>
      <c r="B7" s="144" t="s">
        <v>84</v>
      </c>
      <c r="C7" s="11" t="s">
        <v>930</v>
      </c>
      <c r="D7" s="11" t="s">
        <v>931</v>
      </c>
      <c r="E7" s="11" t="s">
        <v>902</v>
      </c>
      <c r="F7" s="12">
        <v>2011</v>
      </c>
      <c r="G7" s="14">
        <v>34250000</v>
      </c>
      <c r="H7" s="109">
        <v>82650000</v>
      </c>
      <c r="I7" s="48">
        <v>24</v>
      </c>
      <c r="J7" s="110">
        <v>31</v>
      </c>
      <c r="K7" s="11" t="s">
        <v>209</v>
      </c>
      <c r="L7" s="11" t="s">
        <v>210</v>
      </c>
      <c r="M7" s="15" t="s">
        <v>211</v>
      </c>
      <c r="N7" s="11" t="s">
        <v>212</v>
      </c>
      <c r="O7" s="16" t="s">
        <v>213</v>
      </c>
      <c r="P7" s="11" t="s">
        <v>214</v>
      </c>
      <c r="Q7" s="16" t="s">
        <v>215</v>
      </c>
      <c r="R7" s="32" t="s">
        <v>22</v>
      </c>
      <c r="S7" s="32" t="s">
        <v>22</v>
      </c>
      <c r="T7" s="32" t="s">
        <v>86</v>
      </c>
      <c r="U7" s="70" t="s">
        <v>86</v>
      </c>
    </row>
    <row r="8" spans="1:21" ht="15.75" x14ac:dyDescent="0.25">
      <c r="A8" s="160">
        <v>4</v>
      </c>
      <c r="B8" s="144" t="s">
        <v>216</v>
      </c>
      <c r="C8" s="11" t="s">
        <v>932</v>
      </c>
      <c r="D8" s="11" t="s">
        <v>933</v>
      </c>
      <c r="E8" s="11" t="s">
        <v>902</v>
      </c>
      <c r="F8" s="12">
        <v>2011</v>
      </c>
      <c r="G8" s="14">
        <v>34500000</v>
      </c>
      <c r="H8" s="99">
        <v>79950500</v>
      </c>
      <c r="I8" s="48">
        <v>20</v>
      </c>
      <c r="J8" s="50">
        <v>40</v>
      </c>
      <c r="K8" s="11" t="s">
        <v>217</v>
      </c>
      <c r="L8" s="11" t="s">
        <v>218</v>
      </c>
      <c r="M8" s="15" t="s">
        <v>219</v>
      </c>
      <c r="N8" s="11" t="s">
        <v>220</v>
      </c>
      <c r="O8" s="16" t="s">
        <v>221</v>
      </c>
      <c r="P8" s="11" t="s">
        <v>222</v>
      </c>
      <c r="Q8" s="16" t="s">
        <v>223</v>
      </c>
      <c r="R8" s="32" t="s">
        <v>22</v>
      </c>
      <c r="S8" s="32" t="s">
        <v>22</v>
      </c>
      <c r="T8" s="32" t="s">
        <v>28</v>
      </c>
      <c r="U8" s="70" t="s">
        <v>22</v>
      </c>
    </row>
    <row r="9" spans="1:21" ht="15.75" x14ac:dyDescent="0.25">
      <c r="A9" s="160">
        <v>5</v>
      </c>
      <c r="B9" s="144" t="s">
        <v>84</v>
      </c>
      <c r="C9" s="11" t="s">
        <v>934</v>
      </c>
      <c r="D9" s="11" t="s">
        <v>913</v>
      </c>
      <c r="E9" s="11" t="s">
        <v>902</v>
      </c>
      <c r="F9" s="12">
        <v>2012</v>
      </c>
      <c r="G9" s="14">
        <v>34250000</v>
      </c>
      <c r="H9" s="109">
        <v>113652000</v>
      </c>
      <c r="I9" s="48">
        <v>24</v>
      </c>
      <c r="J9" s="110">
        <v>30</v>
      </c>
      <c r="K9" s="11" t="s">
        <v>224</v>
      </c>
      <c r="L9" s="11" t="s">
        <v>225</v>
      </c>
      <c r="M9" s="15" t="s">
        <v>226</v>
      </c>
      <c r="N9" s="11" t="s">
        <v>18</v>
      </c>
      <c r="O9" s="16" t="s">
        <v>227</v>
      </c>
      <c r="P9" s="11" t="s">
        <v>228</v>
      </c>
      <c r="Q9" s="16" t="s">
        <v>229</v>
      </c>
      <c r="R9" s="32" t="s">
        <v>22</v>
      </c>
      <c r="S9" s="32" t="s">
        <v>22</v>
      </c>
      <c r="T9" s="32" t="s">
        <v>86</v>
      </c>
      <c r="U9" s="70" t="s">
        <v>28</v>
      </c>
    </row>
    <row r="10" spans="1:21" ht="15.75" x14ac:dyDescent="0.25">
      <c r="A10" s="160">
        <v>6</v>
      </c>
      <c r="B10" s="144" t="s">
        <v>230</v>
      </c>
      <c r="C10" s="11" t="s">
        <v>922</v>
      </c>
      <c r="D10" s="11" t="s">
        <v>921</v>
      </c>
      <c r="E10" s="11" t="s">
        <v>902</v>
      </c>
      <c r="F10" s="12">
        <v>2012</v>
      </c>
      <c r="G10" s="14">
        <v>37000000</v>
      </c>
      <c r="H10" s="107">
        <f>117148000+1235000</f>
        <v>118383000</v>
      </c>
      <c r="I10" s="48">
        <v>24</v>
      </c>
      <c r="J10" s="50">
        <v>34</v>
      </c>
      <c r="K10" s="11" t="s">
        <v>231</v>
      </c>
      <c r="L10" s="11" t="s">
        <v>232</v>
      </c>
      <c r="M10" s="15" t="s">
        <v>233</v>
      </c>
      <c r="N10" s="11" t="s">
        <v>234</v>
      </c>
      <c r="O10" s="16" t="s">
        <v>235</v>
      </c>
      <c r="P10" s="11" t="s">
        <v>236</v>
      </c>
      <c r="Q10" s="13"/>
      <c r="R10" s="32" t="s">
        <v>22</v>
      </c>
      <c r="S10" s="32" t="s">
        <v>22</v>
      </c>
      <c r="T10" s="32" t="s">
        <v>86</v>
      </c>
      <c r="U10" s="13" t="s">
        <v>86</v>
      </c>
    </row>
    <row r="11" spans="1:21" ht="39" customHeight="1" x14ac:dyDescent="0.25">
      <c r="A11" s="160">
        <v>7</v>
      </c>
      <c r="B11" s="144" t="s">
        <v>237</v>
      </c>
      <c r="C11" s="11" t="s">
        <v>935</v>
      </c>
      <c r="D11" s="11" t="s">
        <v>936</v>
      </c>
      <c r="E11" s="11" t="s">
        <v>902</v>
      </c>
      <c r="F11" s="12">
        <v>2013</v>
      </c>
      <c r="G11" s="14">
        <v>37000000</v>
      </c>
      <c r="H11" s="109">
        <v>59945000</v>
      </c>
      <c r="I11" s="48">
        <v>24</v>
      </c>
      <c r="J11" s="110">
        <v>28</v>
      </c>
      <c r="K11" s="11" t="s">
        <v>238</v>
      </c>
      <c r="L11" s="11" t="s">
        <v>239</v>
      </c>
      <c r="M11" s="15" t="s">
        <v>240</v>
      </c>
      <c r="N11" s="11" t="s">
        <v>241</v>
      </c>
      <c r="O11" s="16" t="s">
        <v>242</v>
      </c>
      <c r="P11" s="11" t="s">
        <v>243</v>
      </c>
      <c r="Q11" s="16" t="s">
        <v>244</v>
      </c>
      <c r="R11" s="32" t="s">
        <v>86</v>
      </c>
      <c r="S11" s="32" t="s">
        <v>541</v>
      </c>
      <c r="T11" s="32" t="s">
        <v>28</v>
      </c>
      <c r="U11" s="70" t="s">
        <v>28</v>
      </c>
    </row>
    <row r="12" spans="1:21" ht="45" x14ac:dyDescent="0.25">
      <c r="A12" s="160">
        <v>8</v>
      </c>
      <c r="B12" s="144" t="s">
        <v>245</v>
      </c>
      <c r="C12" s="11" t="s">
        <v>937</v>
      </c>
      <c r="D12" s="11" t="s">
        <v>929</v>
      </c>
      <c r="E12" s="11" t="s">
        <v>902</v>
      </c>
      <c r="F12" s="12">
        <v>2013</v>
      </c>
      <c r="G12" s="14">
        <v>37000000</v>
      </c>
      <c r="H12" s="98">
        <v>57000000</v>
      </c>
      <c r="I12" s="48">
        <v>24</v>
      </c>
      <c r="J12" s="29">
        <v>50</v>
      </c>
      <c r="K12" s="11" t="s">
        <v>610</v>
      </c>
      <c r="L12" s="11" t="s">
        <v>246</v>
      </c>
      <c r="M12" s="15" t="s">
        <v>247</v>
      </c>
      <c r="N12" s="11" t="s">
        <v>72</v>
      </c>
      <c r="O12" s="16" t="s">
        <v>611</v>
      </c>
      <c r="P12" s="11" t="s">
        <v>60</v>
      </c>
      <c r="Q12" s="16" t="s">
        <v>248</v>
      </c>
      <c r="R12" s="32" t="s">
        <v>22</v>
      </c>
      <c r="S12" s="32" t="s">
        <v>22</v>
      </c>
      <c r="T12" s="32" t="s">
        <v>22</v>
      </c>
      <c r="U12" s="70" t="s">
        <v>22</v>
      </c>
    </row>
    <row r="13" spans="1:21" ht="30" x14ac:dyDescent="0.25">
      <c r="A13" s="160">
        <v>9</v>
      </c>
      <c r="B13" s="144" t="s">
        <v>249</v>
      </c>
      <c r="C13" s="76" t="s">
        <v>938</v>
      </c>
      <c r="D13" s="11" t="s">
        <v>939</v>
      </c>
      <c r="E13" s="11" t="s">
        <v>902</v>
      </c>
      <c r="F13" s="12">
        <v>2014</v>
      </c>
      <c r="G13" s="14">
        <v>7000000</v>
      </c>
      <c r="H13" s="99">
        <v>12457700</v>
      </c>
      <c r="I13" s="46">
        <v>12</v>
      </c>
      <c r="J13" s="50">
        <v>14</v>
      </c>
      <c r="K13" s="11" t="s">
        <v>250</v>
      </c>
      <c r="L13" s="11" t="s">
        <v>251</v>
      </c>
      <c r="M13" s="15" t="s">
        <v>720</v>
      </c>
      <c r="N13" s="11" t="s">
        <v>252</v>
      </c>
      <c r="O13" s="16" t="s">
        <v>253</v>
      </c>
      <c r="P13" s="11" t="s">
        <v>254</v>
      </c>
      <c r="Q13" s="16" t="s">
        <v>255</v>
      </c>
      <c r="R13" s="32" t="s">
        <v>28</v>
      </c>
      <c r="S13" s="32" t="s">
        <v>28</v>
      </c>
      <c r="T13" s="32" t="s">
        <v>28</v>
      </c>
      <c r="U13" s="70" t="s">
        <v>28</v>
      </c>
    </row>
    <row r="14" spans="1:21" ht="30" x14ac:dyDescent="0.25">
      <c r="A14" s="160">
        <v>10</v>
      </c>
      <c r="B14" s="144" t="s">
        <v>256</v>
      </c>
      <c r="C14" s="11" t="s">
        <v>925</v>
      </c>
      <c r="D14" s="11" t="s">
        <v>910</v>
      </c>
      <c r="E14" s="11" t="s">
        <v>902</v>
      </c>
      <c r="F14" s="12">
        <v>2016</v>
      </c>
      <c r="G14" s="14">
        <v>37000000</v>
      </c>
      <c r="H14" s="25" t="s">
        <v>1164</v>
      </c>
      <c r="I14" s="46">
        <v>25</v>
      </c>
      <c r="J14" s="114">
        <v>22</v>
      </c>
      <c r="K14" s="11" t="s">
        <v>717</v>
      </c>
      <c r="L14" s="11" t="s">
        <v>257</v>
      </c>
      <c r="M14" s="15" t="s">
        <v>258</v>
      </c>
      <c r="N14" s="11" t="s">
        <v>259</v>
      </c>
      <c r="O14" s="16" t="s">
        <v>718</v>
      </c>
      <c r="P14" s="11" t="s">
        <v>260</v>
      </c>
      <c r="Q14" s="16" t="s">
        <v>719</v>
      </c>
      <c r="R14" s="32" t="s">
        <v>86</v>
      </c>
      <c r="S14" s="32" t="s">
        <v>86</v>
      </c>
      <c r="T14" s="32" t="s">
        <v>28</v>
      </c>
      <c r="U14" s="13" t="s">
        <v>28</v>
      </c>
    </row>
    <row r="15" spans="1:21" ht="45" x14ac:dyDescent="0.25">
      <c r="A15" s="160">
        <v>11</v>
      </c>
      <c r="B15" s="144" t="s">
        <v>261</v>
      </c>
      <c r="C15" s="11" t="s">
        <v>926</v>
      </c>
      <c r="D15" s="11" t="s">
        <v>927</v>
      </c>
      <c r="E15" s="11" t="s">
        <v>902</v>
      </c>
      <c r="F15" s="12">
        <v>2016</v>
      </c>
      <c r="G15" s="14">
        <v>37000000</v>
      </c>
      <c r="H15" s="99">
        <v>75043900</v>
      </c>
      <c r="I15" s="46">
        <v>25</v>
      </c>
      <c r="J15" s="50">
        <v>45</v>
      </c>
      <c r="K15" s="11" t="s">
        <v>262</v>
      </c>
      <c r="L15" s="11" t="s">
        <v>263</v>
      </c>
      <c r="M15" s="15" t="s">
        <v>264</v>
      </c>
      <c r="N15" s="11" t="s">
        <v>265</v>
      </c>
      <c r="O15" s="16" t="s">
        <v>266</v>
      </c>
      <c r="P15" s="11" t="s">
        <v>267</v>
      </c>
      <c r="Q15" s="16" t="s">
        <v>268</v>
      </c>
      <c r="R15" s="32" t="s">
        <v>22</v>
      </c>
      <c r="S15" s="32" t="s">
        <v>22</v>
      </c>
      <c r="T15" s="32" t="s">
        <v>28</v>
      </c>
      <c r="U15" s="13" t="s">
        <v>22</v>
      </c>
    </row>
    <row r="16" spans="1:21" ht="30" x14ac:dyDescent="0.25">
      <c r="A16" s="160">
        <v>12</v>
      </c>
      <c r="B16" s="144" t="s">
        <v>269</v>
      </c>
      <c r="C16" s="11" t="s">
        <v>270</v>
      </c>
      <c r="D16" s="11" t="s">
        <v>911</v>
      </c>
      <c r="E16" s="11" t="s">
        <v>902</v>
      </c>
      <c r="F16" s="12">
        <v>2018</v>
      </c>
      <c r="G16" s="14">
        <v>37000000</v>
      </c>
      <c r="H16" s="107">
        <v>58606700</v>
      </c>
      <c r="I16" s="46">
        <v>25</v>
      </c>
      <c r="J16" s="50">
        <v>25</v>
      </c>
      <c r="K16" s="11" t="s">
        <v>271</v>
      </c>
      <c r="L16" s="11" t="s">
        <v>272</v>
      </c>
      <c r="M16" s="15" t="s">
        <v>273</v>
      </c>
      <c r="N16" s="11" t="s">
        <v>274</v>
      </c>
      <c r="O16" s="16" t="s">
        <v>275</v>
      </c>
      <c r="P16" s="11" t="s">
        <v>276</v>
      </c>
      <c r="Q16" s="16" t="s">
        <v>277</v>
      </c>
      <c r="R16" s="32" t="s">
        <v>28</v>
      </c>
      <c r="S16" s="32" t="s">
        <v>86</v>
      </c>
      <c r="T16" s="32" t="s">
        <v>28</v>
      </c>
      <c r="U16" s="32" t="s">
        <v>28</v>
      </c>
    </row>
    <row r="17" spans="1:21" ht="30" x14ac:dyDescent="0.25">
      <c r="A17" s="160">
        <v>13</v>
      </c>
      <c r="B17" s="144" t="s">
        <v>278</v>
      </c>
      <c r="C17" s="11" t="s">
        <v>892</v>
      </c>
      <c r="D17" s="11" t="s">
        <v>921</v>
      </c>
      <c r="E17" s="11" t="s">
        <v>902</v>
      </c>
      <c r="F17" s="12">
        <v>2018</v>
      </c>
      <c r="G17" s="14">
        <v>37000000</v>
      </c>
      <c r="H17" s="107">
        <f>62330975+81000+50000+16000+323000+190000</f>
        <v>62990975</v>
      </c>
      <c r="I17" s="46">
        <v>25</v>
      </c>
      <c r="J17" s="50">
        <v>27</v>
      </c>
      <c r="K17" s="11"/>
      <c r="L17" s="11" t="s">
        <v>279</v>
      </c>
      <c r="M17" s="15" t="s">
        <v>280</v>
      </c>
      <c r="N17" s="11" t="s">
        <v>281</v>
      </c>
      <c r="O17" s="16" t="s">
        <v>282</v>
      </c>
      <c r="P17" s="11" t="s">
        <v>283</v>
      </c>
      <c r="Q17" s="16" t="s">
        <v>284</v>
      </c>
      <c r="R17" s="32" t="s">
        <v>86</v>
      </c>
      <c r="S17" s="32" t="s">
        <v>86</v>
      </c>
      <c r="T17" s="32" t="s">
        <v>28</v>
      </c>
      <c r="U17" s="32" t="s">
        <v>28</v>
      </c>
    </row>
    <row r="18" spans="1:21" ht="37.5" customHeight="1" x14ac:dyDescent="0.25">
      <c r="A18" s="160">
        <v>14</v>
      </c>
      <c r="B18" s="144" t="s">
        <v>285</v>
      </c>
      <c r="C18" s="11" t="s">
        <v>928</v>
      </c>
      <c r="D18" s="11" t="s">
        <v>911</v>
      </c>
      <c r="E18" s="11" t="s">
        <v>902</v>
      </c>
      <c r="F18" s="12">
        <v>2018</v>
      </c>
      <c r="G18" s="14">
        <v>37000000</v>
      </c>
      <c r="H18" s="108" t="s">
        <v>1161</v>
      </c>
      <c r="I18" s="46">
        <v>25</v>
      </c>
      <c r="J18" s="50">
        <v>25</v>
      </c>
      <c r="K18" s="11" t="s">
        <v>286</v>
      </c>
      <c r="L18" s="11" t="s">
        <v>287</v>
      </c>
      <c r="M18" s="15" t="s">
        <v>288</v>
      </c>
      <c r="N18" s="11" t="s">
        <v>289</v>
      </c>
      <c r="O18" s="16" t="s">
        <v>290</v>
      </c>
      <c r="P18" s="11" t="s">
        <v>291</v>
      </c>
      <c r="Q18" s="16" t="s">
        <v>292</v>
      </c>
      <c r="R18" s="32" t="s">
        <v>86</v>
      </c>
      <c r="S18" s="32" t="s">
        <v>86</v>
      </c>
      <c r="T18" s="32" t="s">
        <v>28</v>
      </c>
      <c r="U18" s="32" t="s">
        <v>28</v>
      </c>
    </row>
    <row r="19" spans="1:21" ht="30" x14ac:dyDescent="0.25">
      <c r="A19" s="160">
        <v>15</v>
      </c>
      <c r="B19" s="144" t="s">
        <v>293</v>
      </c>
      <c r="C19" s="11" t="s">
        <v>998</v>
      </c>
      <c r="D19" s="11" t="s">
        <v>929</v>
      </c>
      <c r="E19" s="11" t="s">
        <v>902</v>
      </c>
      <c r="F19" s="12">
        <v>2018</v>
      </c>
      <c r="G19" s="14">
        <v>37000000</v>
      </c>
      <c r="H19" s="109">
        <v>50478000</v>
      </c>
      <c r="I19" s="46">
        <v>25</v>
      </c>
      <c r="J19" s="110">
        <v>26</v>
      </c>
      <c r="K19" s="11" t="s">
        <v>612</v>
      </c>
      <c r="L19" s="11" t="s">
        <v>294</v>
      </c>
      <c r="M19" s="15" t="s">
        <v>295</v>
      </c>
      <c r="N19" s="11" t="s">
        <v>296</v>
      </c>
      <c r="O19" s="16" t="s">
        <v>297</v>
      </c>
      <c r="P19" s="11" t="s">
        <v>298</v>
      </c>
      <c r="Q19" s="16" t="s">
        <v>613</v>
      </c>
      <c r="R19" s="32" t="s">
        <v>86</v>
      </c>
      <c r="S19" s="32" t="s">
        <v>86</v>
      </c>
      <c r="T19" s="32" t="s">
        <v>28</v>
      </c>
      <c r="U19" s="70" t="s">
        <v>28</v>
      </c>
    </row>
    <row r="20" spans="1:21" ht="45" x14ac:dyDescent="0.25">
      <c r="A20" s="160">
        <v>16</v>
      </c>
      <c r="B20" s="144" t="s">
        <v>299</v>
      </c>
      <c r="C20" s="11" t="s">
        <v>918</v>
      </c>
      <c r="D20" s="11" t="s">
        <v>919</v>
      </c>
      <c r="E20" s="11" t="s">
        <v>902</v>
      </c>
      <c r="F20" s="12">
        <v>2019</v>
      </c>
      <c r="G20" s="14">
        <v>25000000</v>
      </c>
      <c r="H20" s="107">
        <v>35431500</v>
      </c>
      <c r="I20" s="46">
        <v>25</v>
      </c>
      <c r="J20" s="50">
        <v>24</v>
      </c>
      <c r="K20" s="11" t="s">
        <v>773</v>
      </c>
      <c r="L20" s="11" t="s">
        <v>300</v>
      </c>
      <c r="M20" s="15" t="s">
        <v>301</v>
      </c>
      <c r="N20" s="13" t="s">
        <v>52</v>
      </c>
      <c r="O20" s="15" t="s">
        <v>609</v>
      </c>
      <c r="P20" s="13" t="s">
        <v>302</v>
      </c>
      <c r="Q20" s="15" t="s">
        <v>303</v>
      </c>
      <c r="R20" s="32" t="s">
        <v>304</v>
      </c>
      <c r="S20" s="32" t="s">
        <v>304</v>
      </c>
      <c r="T20" s="32" t="s">
        <v>28</v>
      </c>
      <c r="U20" s="13" t="s">
        <v>28</v>
      </c>
    </row>
    <row r="21" spans="1:21" ht="30" x14ac:dyDescent="0.25">
      <c r="A21" s="160">
        <v>17</v>
      </c>
      <c r="B21" s="144" t="s">
        <v>305</v>
      </c>
      <c r="C21" s="11" t="s">
        <v>917</v>
      </c>
      <c r="D21" s="11" t="s">
        <v>920</v>
      </c>
      <c r="E21" s="11" t="s">
        <v>902</v>
      </c>
      <c r="F21" s="12">
        <v>2019</v>
      </c>
      <c r="G21" s="14">
        <v>25000000</v>
      </c>
      <c r="H21" s="99">
        <v>35586250</v>
      </c>
      <c r="I21" s="46">
        <v>25</v>
      </c>
      <c r="J21" s="50">
        <v>40</v>
      </c>
      <c r="K21" s="11" t="s">
        <v>306</v>
      </c>
      <c r="L21" s="11" t="s">
        <v>307</v>
      </c>
      <c r="M21" s="16" t="s">
        <v>308</v>
      </c>
      <c r="N21" s="11" t="s">
        <v>309</v>
      </c>
      <c r="O21" s="16" t="s">
        <v>310</v>
      </c>
      <c r="P21" s="11" t="s">
        <v>311</v>
      </c>
      <c r="Q21" s="16" t="s">
        <v>312</v>
      </c>
      <c r="R21" s="32" t="s">
        <v>28</v>
      </c>
      <c r="S21" s="32" t="s">
        <v>28</v>
      </c>
      <c r="T21" s="32" t="s">
        <v>28</v>
      </c>
      <c r="U21" s="70" t="s">
        <v>86</v>
      </c>
    </row>
    <row r="22" spans="1:21" ht="30" x14ac:dyDescent="0.25">
      <c r="A22" s="160">
        <v>18</v>
      </c>
      <c r="B22" s="144" t="s">
        <v>751</v>
      </c>
      <c r="C22" s="30" t="s">
        <v>912</v>
      </c>
      <c r="D22" s="41" t="s">
        <v>913</v>
      </c>
      <c r="E22" s="11" t="s">
        <v>902</v>
      </c>
      <c r="F22" s="12">
        <v>2020</v>
      </c>
      <c r="G22" s="24" t="s">
        <v>821</v>
      </c>
      <c r="H22" s="99" t="s">
        <v>1162</v>
      </c>
      <c r="I22" s="46">
        <v>25</v>
      </c>
      <c r="J22" s="50">
        <v>49</v>
      </c>
      <c r="K22" s="11" t="s">
        <v>1002</v>
      </c>
      <c r="L22" s="11" t="s">
        <v>752</v>
      </c>
      <c r="M22" s="15" t="s">
        <v>753</v>
      </c>
      <c r="N22" s="13" t="s">
        <v>784</v>
      </c>
      <c r="O22" s="15" t="s">
        <v>783</v>
      </c>
      <c r="P22" s="13"/>
      <c r="Q22" s="13"/>
      <c r="R22" s="32"/>
      <c r="S22" s="32"/>
      <c r="T22" s="32" t="s">
        <v>22</v>
      </c>
      <c r="U22" s="70" t="s">
        <v>22</v>
      </c>
    </row>
    <row r="23" spans="1:21" ht="30" x14ac:dyDescent="0.25">
      <c r="A23" s="160">
        <v>19</v>
      </c>
      <c r="B23" s="144" t="s">
        <v>754</v>
      </c>
      <c r="C23" s="30" t="s">
        <v>914</v>
      </c>
      <c r="D23" s="41" t="s">
        <v>902</v>
      </c>
      <c r="E23" s="11" t="s">
        <v>902</v>
      </c>
      <c r="F23" s="12">
        <v>2020</v>
      </c>
      <c r="G23" s="24" t="s">
        <v>821</v>
      </c>
      <c r="H23" s="99">
        <v>5250000</v>
      </c>
      <c r="I23" s="46">
        <v>25</v>
      </c>
      <c r="J23" s="50">
        <v>25</v>
      </c>
      <c r="K23" s="11" t="s">
        <v>1001</v>
      </c>
      <c r="L23" s="11" t="s">
        <v>755</v>
      </c>
      <c r="M23" s="15" t="s">
        <v>756</v>
      </c>
      <c r="N23" s="13" t="s">
        <v>770</v>
      </c>
      <c r="O23" s="15" t="s">
        <v>771</v>
      </c>
      <c r="P23" s="13"/>
      <c r="Q23" s="13"/>
      <c r="R23" s="32"/>
      <c r="S23" s="32"/>
      <c r="T23" s="32" t="s">
        <v>28</v>
      </c>
      <c r="U23" s="70" t="s">
        <v>28</v>
      </c>
    </row>
    <row r="24" spans="1:21" ht="30" x14ac:dyDescent="0.25">
      <c r="A24" s="160">
        <v>20</v>
      </c>
      <c r="B24" s="144" t="s">
        <v>757</v>
      </c>
      <c r="C24" s="30" t="s">
        <v>915</v>
      </c>
      <c r="D24" s="41" t="s">
        <v>904</v>
      </c>
      <c r="E24" s="11" t="s">
        <v>902</v>
      </c>
      <c r="F24" s="12">
        <v>2020</v>
      </c>
      <c r="G24" s="24" t="s">
        <v>821</v>
      </c>
      <c r="H24" s="99">
        <v>16605500</v>
      </c>
      <c r="I24" s="46">
        <v>25</v>
      </c>
      <c r="J24" s="50">
        <v>28</v>
      </c>
      <c r="K24" s="11" t="s">
        <v>1003</v>
      </c>
      <c r="L24" s="11" t="s">
        <v>758</v>
      </c>
      <c r="M24" s="15" t="s">
        <v>759</v>
      </c>
      <c r="N24" s="13" t="s">
        <v>768</v>
      </c>
      <c r="O24" s="15" t="s">
        <v>769</v>
      </c>
      <c r="P24" s="13"/>
      <c r="Q24" s="13"/>
      <c r="R24" s="32"/>
      <c r="S24" s="32"/>
      <c r="T24" s="32" t="s">
        <v>28</v>
      </c>
      <c r="U24" s="70" t="s">
        <v>28</v>
      </c>
    </row>
    <row r="25" spans="1:21" ht="30" x14ac:dyDescent="0.25">
      <c r="A25" s="160">
        <v>21</v>
      </c>
      <c r="B25" s="144" t="s">
        <v>760</v>
      </c>
      <c r="C25" s="30" t="s">
        <v>916</v>
      </c>
      <c r="D25" s="41" t="s">
        <v>904</v>
      </c>
      <c r="E25" s="11" t="s">
        <v>902</v>
      </c>
      <c r="F25" s="12">
        <v>2020</v>
      </c>
      <c r="G25" s="24" t="s">
        <v>821</v>
      </c>
      <c r="H25" s="99">
        <v>3330000</v>
      </c>
      <c r="I25" s="46">
        <v>25</v>
      </c>
      <c r="J25" s="50">
        <v>25</v>
      </c>
      <c r="K25" s="11" t="s">
        <v>865</v>
      </c>
      <c r="L25" s="11" t="s">
        <v>761</v>
      </c>
      <c r="M25" s="15" t="s">
        <v>762</v>
      </c>
      <c r="N25" s="11" t="s">
        <v>766</v>
      </c>
      <c r="O25" s="15" t="s">
        <v>767</v>
      </c>
      <c r="P25" s="13"/>
      <c r="Q25" s="13"/>
      <c r="R25" s="32"/>
      <c r="S25" s="32"/>
      <c r="T25" s="32" t="s">
        <v>28</v>
      </c>
      <c r="U25" s="70" t="s">
        <v>28</v>
      </c>
    </row>
    <row r="26" spans="1:21" x14ac:dyDescent="0.25">
      <c r="A26" s="160">
        <v>22</v>
      </c>
      <c r="B26" s="151" t="s">
        <v>907</v>
      </c>
      <c r="C26" s="21" t="s">
        <v>903</v>
      </c>
      <c r="D26" s="56" t="s">
        <v>904</v>
      </c>
      <c r="E26" s="56" t="s">
        <v>902</v>
      </c>
      <c r="F26" s="57">
        <v>2021</v>
      </c>
      <c r="G26" s="58">
        <v>25000000</v>
      </c>
      <c r="H26" s="99">
        <v>34378000</v>
      </c>
      <c r="I26" s="34">
        <v>25</v>
      </c>
      <c r="J26" s="50">
        <v>38</v>
      </c>
      <c r="K26" s="32" t="s">
        <v>908</v>
      </c>
      <c r="L26" s="35" t="s">
        <v>905</v>
      </c>
      <c r="M26" s="36" t="s">
        <v>906</v>
      </c>
      <c r="N26" s="13"/>
      <c r="O26" s="13"/>
      <c r="P26" s="13"/>
      <c r="Q26" s="13"/>
      <c r="R26" s="32"/>
      <c r="S26" s="32"/>
      <c r="T26" s="32" t="s">
        <v>28</v>
      </c>
      <c r="U26" s="70" t="s">
        <v>86</v>
      </c>
    </row>
    <row r="27" spans="1:21" ht="30" x14ac:dyDescent="0.25">
      <c r="A27" s="160">
        <v>23</v>
      </c>
      <c r="B27" s="152" t="s">
        <v>1031</v>
      </c>
      <c r="C27" s="61" t="s">
        <v>1032</v>
      </c>
      <c r="D27" s="61" t="s">
        <v>921</v>
      </c>
      <c r="E27" s="63" t="s">
        <v>1036</v>
      </c>
      <c r="F27" s="62">
        <v>2013</v>
      </c>
      <c r="G27" s="97" t="s">
        <v>1151</v>
      </c>
      <c r="H27" s="25" t="s">
        <v>1164</v>
      </c>
      <c r="I27" s="113" t="s">
        <v>1105</v>
      </c>
      <c r="J27" s="111">
        <v>26</v>
      </c>
      <c r="K27" s="11"/>
      <c r="L27" s="59" t="s">
        <v>1025</v>
      </c>
      <c r="M27" s="60" t="s">
        <v>1028</v>
      </c>
      <c r="N27" s="13"/>
      <c r="O27" s="13"/>
      <c r="P27" s="13"/>
      <c r="Q27" s="13"/>
      <c r="R27" s="13"/>
      <c r="S27" s="13"/>
      <c r="T27" s="15" t="s">
        <v>1105</v>
      </c>
      <c r="U27" s="13" t="s">
        <v>28</v>
      </c>
    </row>
    <row r="28" spans="1:21" ht="30" x14ac:dyDescent="0.25">
      <c r="A28" s="160">
        <v>24</v>
      </c>
      <c r="B28" s="152" t="s">
        <v>1033</v>
      </c>
      <c r="C28" s="61" t="s">
        <v>1033</v>
      </c>
      <c r="D28" s="61" t="s">
        <v>904</v>
      </c>
      <c r="E28" s="63" t="s">
        <v>1036</v>
      </c>
      <c r="F28" s="62">
        <v>2022</v>
      </c>
      <c r="G28" s="97" t="s">
        <v>1151</v>
      </c>
      <c r="H28" s="99">
        <v>44917500</v>
      </c>
      <c r="I28" s="50">
        <v>25</v>
      </c>
      <c r="J28" s="50">
        <v>32</v>
      </c>
      <c r="K28" s="11"/>
      <c r="L28" s="59" t="s">
        <v>1026</v>
      </c>
      <c r="M28" s="60" t="s">
        <v>1029</v>
      </c>
      <c r="N28" s="13"/>
      <c r="O28" s="13"/>
      <c r="P28" s="13"/>
      <c r="Q28" s="13"/>
      <c r="R28" s="13"/>
      <c r="S28" s="13"/>
      <c r="T28" s="15" t="s">
        <v>1105</v>
      </c>
      <c r="U28" s="13" t="s">
        <v>86</v>
      </c>
    </row>
    <row r="29" spans="1:21" ht="30" x14ac:dyDescent="0.25">
      <c r="A29" s="160">
        <v>25</v>
      </c>
      <c r="B29" s="152" t="s">
        <v>1034</v>
      </c>
      <c r="C29" s="61" t="s">
        <v>1035</v>
      </c>
      <c r="D29" s="61" t="s">
        <v>931</v>
      </c>
      <c r="E29" s="63" t="s">
        <v>1036</v>
      </c>
      <c r="F29" s="161" t="s">
        <v>1201</v>
      </c>
      <c r="G29" s="97" t="s">
        <v>1151</v>
      </c>
      <c r="H29" s="115">
        <v>25000000</v>
      </c>
      <c r="I29" s="113" t="s">
        <v>1105</v>
      </c>
      <c r="J29" s="110">
        <v>55</v>
      </c>
      <c r="K29" s="11"/>
      <c r="L29" s="59" t="s">
        <v>1027</v>
      </c>
      <c r="M29" s="60" t="s">
        <v>1030</v>
      </c>
      <c r="N29" s="13"/>
      <c r="O29" s="13"/>
      <c r="P29" s="13"/>
      <c r="Q29" s="13"/>
      <c r="R29" s="13"/>
      <c r="S29" s="13"/>
      <c r="T29" s="15" t="s">
        <v>1105</v>
      </c>
      <c r="U29" s="70" t="s">
        <v>28</v>
      </c>
    </row>
    <row r="30" spans="1:21" ht="30" x14ac:dyDescent="0.25">
      <c r="A30" s="160">
        <v>26</v>
      </c>
      <c r="B30" s="11" t="s">
        <v>1173</v>
      </c>
      <c r="C30" s="11" t="s">
        <v>1168</v>
      </c>
      <c r="D30" s="11" t="s">
        <v>1169</v>
      </c>
      <c r="E30" s="11" t="s">
        <v>902</v>
      </c>
      <c r="F30" s="156">
        <v>2022</v>
      </c>
      <c r="G30" s="97" t="s">
        <v>1044</v>
      </c>
      <c r="H30" s="97" t="s">
        <v>1044</v>
      </c>
      <c r="I30" s="50">
        <v>25</v>
      </c>
      <c r="J30" s="50">
        <v>25</v>
      </c>
      <c r="K30" s="11"/>
      <c r="L30" s="11" t="s">
        <v>1170</v>
      </c>
      <c r="M30" s="15" t="s">
        <v>1171</v>
      </c>
      <c r="N30" s="13"/>
      <c r="O30" s="13"/>
      <c r="P30" s="13"/>
      <c r="Q30" s="13"/>
      <c r="R30" s="13"/>
      <c r="S30" s="13"/>
      <c r="T30" s="13"/>
      <c r="U30" s="13" t="s">
        <v>28</v>
      </c>
    </row>
    <row r="31" spans="1:21" ht="30" x14ac:dyDescent="0.25">
      <c r="A31" s="160">
        <v>27</v>
      </c>
      <c r="B31" s="11" t="s">
        <v>1199</v>
      </c>
      <c r="C31" s="11" t="s">
        <v>1192</v>
      </c>
      <c r="D31" s="11" t="s">
        <v>933</v>
      </c>
      <c r="E31" s="63" t="s">
        <v>1036</v>
      </c>
      <c r="F31" s="102">
        <v>2022</v>
      </c>
      <c r="G31" s="97">
        <v>0</v>
      </c>
      <c r="H31" s="97">
        <v>0</v>
      </c>
      <c r="I31" s="50">
        <v>25</v>
      </c>
      <c r="J31" s="50">
        <v>25</v>
      </c>
      <c r="K31" s="11"/>
      <c r="L31" s="11" t="s">
        <v>1198</v>
      </c>
      <c r="M31" s="15" t="s">
        <v>1197</v>
      </c>
      <c r="N31" s="13"/>
      <c r="O31" s="13"/>
      <c r="P31" s="13"/>
      <c r="Q31" s="13"/>
      <c r="R31" s="13"/>
      <c r="S31" s="13"/>
      <c r="T31" s="13"/>
      <c r="U31" s="13" t="s">
        <v>28</v>
      </c>
    </row>
    <row r="36" spans="11:11" x14ac:dyDescent="0.25">
      <c r="K36" s="1" t="s">
        <v>0</v>
      </c>
    </row>
  </sheetData>
  <autoFilter ref="A3:U31">
    <filterColumn colId="2" showButton="0"/>
    <filterColumn colId="3" showButton="0"/>
  </autoFilter>
  <mergeCells count="20">
    <mergeCell ref="A3:A4"/>
    <mergeCell ref="F3:F4"/>
    <mergeCell ref="G3:G4"/>
    <mergeCell ref="H3:H4"/>
    <mergeCell ref="I3:I4"/>
    <mergeCell ref="B3:B4"/>
    <mergeCell ref="O3:O4"/>
    <mergeCell ref="P3:P4"/>
    <mergeCell ref="Q3:Q4"/>
    <mergeCell ref="C3:E3"/>
    <mergeCell ref="B2:U2"/>
    <mergeCell ref="J3:J4"/>
    <mergeCell ref="K3:K4"/>
    <mergeCell ref="U3:U4"/>
    <mergeCell ref="L3:L4"/>
    <mergeCell ref="M3:M4"/>
    <mergeCell ref="N3:N4"/>
    <mergeCell ref="R3:R4"/>
    <mergeCell ref="S3:S4"/>
    <mergeCell ref="T3:T4"/>
  </mergeCells>
  <pageMargins left="0.45" right="0.95" top="0.5" bottom="0.5" header="0.3" footer="0.3"/>
  <pageSetup paperSize="5" scale="56" orientation="landscape" horizontalDpi="4294967293" r:id="rId1"/>
  <rowBreaks count="1" manualBreakCount="1">
    <brk id="1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U53"/>
  <sheetViews>
    <sheetView view="pageBreakPreview" topLeftCell="A46" zoomScale="70" zoomScaleSheetLayoutView="70" workbookViewId="0">
      <selection activeCell="E39" sqref="E39"/>
    </sheetView>
  </sheetViews>
  <sheetFormatPr defaultRowHeight="15" x14ac:dyDescent="0.25"/>
  <cols>
    <col min="1" max="1" width="4.7109375" style="1" customWidth="1"/>
    <col min="2" max="2" width="25.42578125" style="1" customWidth="1"/>
    <col min="3" max="3" width="16.7109375" style="1" customWidth="1"/>
    <col min="4" max="4" width="15" style="1" customWidth="1"/>
    <col min="5" max="5" width="16.140625" style="1" customWidth="1"/>
    <col min="6" max="6" width="15.140625" style="2" customWidth="1"/>
    <col min="7" max="7" width="14" style="3" customWidth="1"/>
    <col min="8" max="8" width="15.7109375" style="2" customWidth="1"/>
    <col min="9" max="9" width="11.28515625" style="2" customWidth="1"/>
    <col min="10" max="10" width="12" style="2" customWidth="1"/>
    <col min="11" max="11" width="45.28515625" style="1" customWidth="1"/>
    <col min="12" max="12" width="17.5703125" style="1" customWidth="1"/>
    <col min="13" max="13" width="16.5703125" style="4" customWidth="1"/>
    <col min="14" max="14" width="22.28515625" style="4" customWidth="1"/>
    <col min="15" max="15" width="17.42578125" style="4" customWidth="1"/>
    <col min="16" max="16" width="20" style="4" customWidth="1"/>
    <col min="17" max="17" width="18.85546875" style="4" customWidth="1"/>
    <col min="18" max="18" width="16.5703125" style="4" hidden="1" customWidth="1"/>
    <col min="19" max="20" width="17.42578125" style="4" hidden="1" customWidth="1"/>
    <col min="21" max="21" width="14.5703125" style="4" customWidth="1"/>
    <col min="22" max="16384" width="9.140625" style="4"/>
  </cols>
  <sheetData>
    <row r="2" spans="1:21" s="7" customFormat="1" ht="24.75" customHeight="1" x14ac:dyDescent="0.25">
      <c r="A2" s="5"/>
      <c r="B2" s="178" t="s">
        <v>1229</v>
      </c>
      <c r="C2" s="178"/>
      <c r="D2" s="178"/>
      <c r="E2" s="178"/>
      <c r="F2" s="178"/>
      <c r="G2" s="178"/>
      <c r="H2" s="178"/>
      <c r="I2" s="6"/>
      <c r="J2" s="6"/>
      <c r="K2" s="5"/>
      <c r="L2" s="5"/>
    </row>
    <row r="3" spans="1:21" ht="27" customHeight="1" x14ac:dyDescent="0.25">
      <c r="A3" s="176" t="s">
        <v>0</v>
      </c>
      <c r="B3" s="176" t="s">
        <v>1</v>
      </c>
      <c r="C3" s="182" t="s">
        <v>2</v>
      </c>
      <c r="D3" s="183"/>
      <c r="E3" s="184"/>
      <c r="F3" s="176" t="s">
        <v>3</v>
      </c>
      <c r="G3" s="192" t="s">
        <v>4</v>
      </c>
      <c r="H3" s="185" t="s">
        <v>5</v>
      </c>
      <c r="I3" s="176" t="s">
        <v>6</v>
      </c>
      <c r="J3" s="176" t="s">
        <v>7</v>
      </c>
      <c r="K3" s="176" t="s">
        <v>8</v>
      </c>
      <c r="L3" s="176" t="s">
        <v>9</v>
      </c>
      <c r="M3" s="176" t="s">
        <v>10</v>
      </c>
      <c r="N3" s="176" t="s">
        <v>11</v>
      </c>
      <c r="O3" s="176" t="s">
        <v>12</v>
      </c>
      <c r="P3" s="176" t="s">
        <v>13</v>
      </c>
      <c r="Q3" s="176" t="s">
        <v>14</v>
      </c>
      <c r="R3" s="176" t="s">
        <v>544</v>
      </c>
      <c r="S3" s="176" t="s">
        <v>786</v>
      </c>
      <c r="T3" s="176" t="s">
        <v>999</v>
      </c>
      <c r="U3" s="176" t="s">
        <v>1099</v>
      </c>
    </row>
    <row r="4" spans="1:21" ht="20.25" customHeight="1" x14ac:dyDescent="0.25">
      <c r="A4" s="177"/>
      <c r="B4" s="177"/>
      <c r="C4" s="8" t="s">
        <v>1101</v>
      </c>
      <c r="D4" s="8" t="s">
        <v>1102</v>
      </c>
      <c r="E4" s="8" t="s">
        <v>1103</v>
      </c>
      <c r="F4" s="177"/>
      <c r="G4" s="193"/>
      <c r="H4" s="186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</row>
    <row r="5" spans="1:21" s="17" customFormat="1" x14ac:dyDescent="0.25">
      <c r="A5" s="12">
        <v>1</v>
      </c>
      <c r="B5" s="144" t="s">
        <v>51</v>
      </c>
      <c r="C5" s="19" t="s">
        <v>51</v>
      </c>
      <c r="D5" s="11" t="s">
        <v>946</v>
      </c>
      <c r="E5" s="11" t="s">
        <v>838</v>
      </c>
      <c r="F5" s="12">
        <v>2008</v>
      </c>
      <c r="G5" s="14">
        <v>21000000</v>
      </c>
      <c r="H5" s="127">
        <v>114180000</v>
      </c>
      <c r="I5" s="128">
        <v>30</v>
      </c>
      <c r="J5" s="118">
        <v>42</v>
      </c>
      <c r="K5" s="11" t="s">
        <v>693</v>
      </c>
      <c r="L5" s="11" t="s">
        <v>694</v>
      </c>
      <c r="M5" s="15" t="s">
        <v>53</v>
      </c>
      <c r="N5" s="11" t="s">
        <v>695</v>
      </c>
      <c r="O5" s="16" t="s">
        <v>696</v>
      </c>
      <c r="P5" s="11" t="s">
        <v>697</v>
      </c>
      <c r="Q5" s="15" t="s">
        <v>698</v>
      </c>
      <c r="R5" s="32" t="s">
        <v>86</v>
      </c>
      <c r="S5" s="32" t="s">
        <v>22</v>
      </c>
      <c r="T5" s="32" t="s">
        <v>28</v>
      </c>
      <c r="U5" s="73" t="s">
        <v>22</v>
      </c>
    </row>
    <row r="6" spans="1:21" x14ac:dyDescent="0.25">
      <c r="A6" s="12">
        <v>2</v>
      </c>
      <c r="B6" s="144" t="s">
        <v>54</v>
      </c>
      <c r="C6" s="19" t="s">
        <v>949</v>
      </c>
      <c r="D6" s="11" t="s">
        <v>946</v>
      </c>
      <c r="E6" s="11" t="s">
        <v>838</v>
      </c>
      <c r="F6" s="12">
        <v>2009</v>
      </c>
      <c r="G6" s="14">
        <v>82000000</v>
      </c>
      <c r="H6" s="119">
        <v>212747800</v>
      </c>
      <c r="I6" s="128">
        <v>25</v>
      </c>
      <c r="J6" s="120">
        <v>60</v>
      </c>
      <c r="K6" s="11" t="s">
        <v>678</v>
      </c>
      <c r="L6" s="11" t="s">
        <v>55</v>
      </c>
      <c r="M6" s="15" t="s">
        <v>56</v>
      </c>
      <c r="N6" s="11" t="s">
        <v>679</v>
      </c>
      <c r="O6" s="16" t="s">
        <v>680</v>
      </c>
      <c r="P6" s="11" t="s">
        <v>681</v>
      </c>
      <c r="Q6" s="16" t="s">
        <v>682</v>
      </c>
      <c r="R6" s="32" t="s">
        <v>22</v>
      </c>
      <c r="S6" s="32" t="s">
        <v>22</v>
      </c>
      <c r="T6" s="32" t="s">
        <v>22</v>
      </c>
      <c r="U6" s="74" t="s">
        <v>22</v>
      </c>
    </row>
    <row r="7" spans="1:21" x14ac:dyDescent="0.25">
      <c r="A7" s="160">
        <v>3</v>
      </c>
      <c r="B7" s="144" t="s">
        <v>57</v>
      </c>
      <c r="C7" s="19" t="s">
        <v>948</v>
      </c>
      <c r="D7" s="11" t="s">
        <v>947</v>
      </c>
      <c r="E7" s="11" t="s">
        <v>838</v>
      </c>
      <c r="F7" s="12">
        <v>2009</v>
      </c>
      <c r="G7" s="14">
        <v>37000000</v>
      </c>
      <c r="H7" s="119">
        <v>65223000</v>
      </c>
      <c r="I7" s="128">
        <v>25</v>
      </c>
      <c r="J7" s="120">
        <v>50</v>
      </c>
      <c r="K7" s="11" t="s">
        <v>713</v>
      </c>
      <c r="L7" s="11" t="s">
        <v>58</v>
      </c>
      <c r="M7" s="15" t="s">
        <v>714</v>
      </c>
      <c r="N7" s="11" t="s">
        <v>60</v>
      </c>
      <c r="O7" s="16" t="s">
        <v>715</v>
      </c>
      <c r="P7" s="11" t="s">
        <v>716</v>
      </c>
      <c r="Q7" s="16" t="s">
        <v>59</v>
      </c>
      <c r="R7" s="32" t="s">
        <v>22</v>
      </c>
      <c r="S7" s="32" t="s">
        <v>22</v>
      </c>
      <c r="T7" s="32" t="s">
        <v>22</v>
      </c>
      <c r="U7" s="74" t="s">
        <v>22</v>
      </c>
    </row>
    <row r="8" spans="1:21" ht="30" x14ac:dyDescent="0.25">
      <c r="A8" s="160">
        <v>4</v>
      </c>
      <c r="B8" s="144" t="s">
        <v>61</v>
      </c>
      <c r="C8" s="19" t="s">
        <v>61</v>
      </c>
      <c r="D8" s="11" t="s">
        <v>850</v>
      </c>
      <c r="E8" s="11" t="s">
        <v>838</v>
      </c>
      <c r="F8" s="12">
        <v>2010</v>
      </c>
      <c r="G8" s="14">
        <v>37500000</v>
      </c>
      <c r="H8" s="121">
        <v>82331000</v>
      </c>
      <c r="I8" s="128">
        <v>24</v>
      </c>
      <c r="J8" s="120">
        <v>34</v>
      </c>
      <c r="K8" s="11" t="s">
        <v>62</v>
      </c>
      <c r="L8" s="11" t="s">
        <v>63</v>
      </c>
      <c r="M8" s="15" t="s">
        <v>688</v>
      </c>
      <c r="N8" s="11" t="s">
        <v>689</v>
      </c>
      <c r="O8" s="16" t="s">
        <v>64</v>
      </c>
      <c r="P8" s="11" t="s">
        <v>690</v>
      </c>
      <c r="Q8" s="16" t="s">
        <v>65</v>
      </c>
      <c r="R8" s="32" t="s">
        <v>22</v>
      </c>
      <c r="S8" s="32" t="s">
        <v>22</v>
      </c>
      <c r="T8" s="32" t="s">
        <v>28</v>
      </c>
      <c r="U8" s="75" t="s">
        <v>86</v>
      </c>
    </row>
    <row r="9" spans="1:21" x14ac:dyDescent="0.25">
      <c r="A9" s="160">
        <v>5</v>
      </c>
      <c r="B9" s="144" t="s">
        <v>1163</v>
      </c>
      <c r="C9" s="19" t="s">
        <v>951</v>
      </c>
      <c r="D9" s="11" t="s">
        <v>950</v>
      </c>
      <c r="E9" s="11" t="s">
        <v>838</v>
      </c>
      <c r="F9" s="12">
        <v>2011</v>
      </c>
      <c r="G9" s="14">
        <v>37000000</v>
      </c>
      <c r="H9" s="122">
        <v>8970500</v>
      </c>
      <c r="I9" s="128">
        <v>24</v>
      </c>
      <c r="J9" s="120">
        <v>26</v>
      </c>
      <c r="K9" s="11" t="s">
        <v>66</v>
      </c>
      <c r="L9" s="11" t="s">
        <v>67</v>
      </c>
      <c r="M9" s="15" t="s">
        <v>722</v>
      </c>
      <c r="N9" s="11" t="s">
        <v>68</v>
      </c>
      <c r="O9" s="16" t="s">
        <v>723</v>
      </c>
      <c r="P9" s="11" t="s">
        <v>69</v>
      </c>
      <c r="Q9" s="16" t="s">
        <v>70</v>
      </c>
      <c r="R9" s="32" t="s">
        <v>86</v>
      </c>
      <c r="S9" s="32" t="s">
        <v>22</v>
      </c>
      <c r="T9" s="32" t="s">
        <v>28</v>
      </c>
      <c r="U9" s="74" t="s">
        <v>28</v>
      </c>
    </row>
    <row r="10" spans="1:21" x14ac:dyDescent="0.25">
      <c r="A10" s="160">
        <v>6</v>
      </c>
      <c r="B10" s="144" t="s">
        <v>71</v>
      </c>
      <c r="C10" s="19" t="s">
        <v>952</v>
      </c>
      <c r="D10" s="11" t="s">
        <v>947</v>
      </c>
      <c r="E10" s="11" t="s">
        <v>838</v>
      </c>
      <c r="F10" s="12">
        <v>2012</v>
      </c>
      <c r="G10" s="14">
        <v>37000000</v>
      </c>
      <c r="H10" s="119">
        <v>145111000</v>
      </c>
      <c r="I10" s="128">
        <v>25</v>
      </c>
      <c r="J10" s="120">
        <v>93</v>
      </c>
      <c r="K10" s="11" t="s">
        <v>711</v>
      </c>
      <c r="L10" s="11" t="s">
        <v>72</v>
      </c>
      <c r="M10" s="15" t="s">
        <v>712</v>
      </c>
      <c r="N10" s="11" t="s">
        <v>73</v>
      </c>
      <c r="O10" s="16" t="s">
        <v>74</v>
      </c>
      <c r="P10" s="11" t="s">
        <v>75</v>
      </c>
      <c r="Q10" s="16" t="s">
        <v>76</v>
      </c>
      <c r="R10" s="32" t="s">
        <v>22</v>
      </c>
      <c r="S10" s="32" t="s">
        <v>22</v>
      </c>
      <c r="T10" s="32" t="s">
        <v>22</v>
      </c>
      <c r="U10" s="75" t="s">
        <v>22</v>
      </c>
    </row>
    <row r="11" spans="1:21" ht="30" x14ac:dyDescent="0.25">
      <c r="A11" s="160">
        <v>7</v>
      </c>
      <c r="B11" s="144" t="s">
        <v>77</v>
      </c>
      <c r="C11" s="19" t="s">
        <v>954</v>
      </c>
      <c r="D11" s="11" t="s">
        <v>953</v>
      </c>
      <c r="E11" s="11" t="s">
        <v>838</v>
      </c>
      <c r="F11" s="12">
        <v>2013</v>
      </c>
      <c r="G11" s="14">
        <v>37000000</v>
      </c>
      <c r="H11" s="129">
        <v>100695000</v>
      </c>
      <c r="I11" s="128">
        <v>24</v>
      </c>
      <c r="J11" s="118">
        <v>30</v>
      </c>
      <c r="K11" s="11" t="s">
        <v>1242</v>
      </c>
      <c r="L11" s="11" t="s">
        <v>78</v>
      </c>
      <c r="M11" s="15" t="s">
        <v>79</v>
      </c>
      <c r="N11" s="11" t="s">
        <v>80</v>
      </c>
      <c r="O11" s="16" t="s">
        <v>81</v>
      </c>
      <c r="P11" s="11" t="s">
        <v>82</v>
      </c>
      <c r="Q11" s="16" t="s">
        <v>83</v>
      </c>
      <c r="R11" s="32" t="s">
        <v>28</v>
      </c>
      <c r="S11" s="32" t="s">
        <v>22</v>
      </c>
      <c r="T11" s="32" t="s">
        <v>28</v>
      </c>
      <c r="U11" s="73" t="s">
        <v>86</v>
      </c>
    </row>
    <row r="12" spans="1:21" x14ac:dyDescent="0.25">
      <c r="A12" s="160">
        <v>8</v>
      </c>
      <c r="B12" s="144" t="s">
        <v>84</v>
      </c>
      <c r="C12" s="19" t="s">
        <v>1145</v>
      </c>
      <c r="D12" s="11" t="s">
        <v>955</v>
      </c>
      <c r="E12" s="11" t="s">
        <v>838</v>
      </c>
      <c r="F12" s="12">
        <v>2013</v>
      </c>
      <c r="G12" s="14">
        <v>37000000</v>
      </c>
      <c r="H12" s="121">
        <v>53626000</v>
      </c>
      <c r="I12" s="128">
        <v>25</v>
      </c>
      <c r="J12" s="123">
        <v>21</v>
      </c>
      <c r="K12" s="11" t="s">
        <v>670</v>
      </c>
      <c r="L12" s="11" t="s">
        <v>671</v>
      </c>
      <c r="M12" s="15" t="s">
        <v>142</v>
      </c>
      <c r="N12" s="11" t="s">
        <v>143</v>
      </c>
      <c r="O12" s="16" t="s">
        <v>672</v>
      </c>
      <c r="P12" s="11" t="s">
        <v>145</v>
      </c>
      <c r="Q12" s="16" t="s">
        <v>673</v>
      </c>
      <c r="R12" s="32" t="s">
        <v>86</v>
      </c>
      <c r="S12" s="32" t="s">
        <v>86</v>
      </c>
      <c r="T12" s="32" t="s">
        <v>28</v>
      </c>
      <c r="U12" s="75" t="s">
        <v>28</v>
      </c>
    </row>
    <row r="13" spans="1:21" ht="35.25" customHeight="1" x14ac:dyDescent="0.25">
      <c r="A13" s="160">
        <v>9</v>
      </c>
      <c r="B13" s="144" t="s">
        <v>94</v>
      </c>
      <c r="C13" s="19" t="s">
        <v>956</v>
      </c>
      <c r="D13" s="11" t="s">
        <v>950</v>
      </c>
      <c r="E13" s="11" t="s">
        <v>838</v>
      </c>
      <c r="F13" s="12">
        <v>2013</v>
      </c>
      <c r="G13" s="14">
        <v>37000000</v>
      </c>
      <c r="H13" s="119">
        <v>80039000</v>
      </c>
      <c r="I13" s="128">
        <v>25</v>
      </c>
      <c r="J13" s="120">
        <v>58</v>
      </c>
      <c r="K13" s="11" t="s">
        <v>646</v>
      </c>
      <c r="L13" s="11" t="s">
        <v>194</v>
      </c>
      <c r="M13" s="15" t="s">
        <v>647</v>
      </c>
      <c r="N13" s="11" t="s">
        <v>648</v>
      </c>
      <c r="O13" s="16" t="s">
        <v>649</v>
      </c>
      <c r="P13" s="11" t="s">
        <v>650</v>
      </c>
      <c r="Q13" s="16" t="s">
        <v>651</v>
      </c>
      <c r="R13" s="32" t="s">
        <v>28</v>
      </c>
      <c r="S13" s="32" t="s">
        <v>22</v>
      </c>
      <c r="T13" s="32" t="s">
        <v>22</v>
      </c>
      <c r="U13" s="74" t="s">
        <v>22</v>
      </c>
    </row>
    <row r="14" spans="1:21" ht="30" x14ac:dyDescent="0.25">
      <c r="A14" s="160">
        <v>10</v>
      </c>
      <c r="B14" s="144" t="s">
        <v>1174</v>
      </c>
      <c r="C14" s="19" t="s">
        <v>957</v>
      </c>
      <c r="D14" s="11" t="s">
        <v>958</v>
      </c>
      <c r="E14" s="11" t="s">
        <v>838</v>
      </c>
      <c r="F14" s="12">
        <v>2013</v>
      </c>
      <c r="G14" s="14">
        <v>81000000</v>
      </c>
      <c r="H14" s="121">
        <v>183038000</v>
      </c>
      <c r="I14" s="128">
        <v>30</v>
      </c>
      <c r="J14" s="120">
        <v>60</v>
      </c>
      <c r="K14" s="11" t="s">
        <v>665</v>
      </c>
      <c r="L14" s="11" t="s">
        <v>666</v>
      </c>
      <c r="M14" s="15" t="s">
        <v>667</v>
      </c>
      <c r="N14" s="11" t="s">
        <v>95</v>
      </c>
      <c r="O14" s="16" t="s">
        <v>668</v>
      </c>
      <c r="P14" s="11" t="s">
        <v>96</v>
      </c>
      <c r="Q14" s="16" t="s">
        <v>669</v>
      </c>
      <c r="R14" s="32" t="s">
        <v>22</v>
      </c>
      <c r="S14" s="32" t="s">
        <v>22</v>
      </c>
      <c r="T14" s="32" t="s">
        <v>22</v>
      </c>
      <c r="U14" s="75" t="s">
        <v>22</v>
      </c>
    </row>
    <row r="15" spans="1:21" x14ac:dyDescent="0.25">
      <c r="A15" s="160">
        <v>11</v>
      </c>
      <c r="B15" s="144" t="s">
        <v>97</v>
      </c>
      <c r="C15" s="19" t="s">
        <v>959</v>
      </c>
      <c r="D15" s="11" t="s">
        <v>946</v>
      </c>
      <c r="E15" s="11" t="s">
        <v>838</v>
      </c>
      <c r="F15" s="12">
        <v>2014</v>
      </c>
      <c r="G15" s="14">
        <v>37000000</v>
      </c>
      <c r="H15" s="125">
        <v>67065000</v>
      </c>
      <c r="I15" s="128">
        <v>24</v>
      </c>
      <c r="J15" s="130">
        <v>27</v>
      </c>
      <c r="K15" s="11" t="s">
        <v>742</v>
      </c>
      <c r="L15" s="11" t="s">
        <v>98</v>
      </c>
      <c r="M15" s="15" t="s">
        <v>99</v>
      </c>
      <c r="N15" s="11" t="s">
        <v>743</v>
      </c>
      <c r="O15" s="16" t="s">
        <v>744</v>
      </c>
      <c r="P15" s="11" t="s">
        <v>100</v>
      </c>
      <c r="Q15" s="16" t="s">
        <v>101</v>
      </c>
      <c r="R15" s="32" t="s">
        <v>22</v>
      </c>
      <c r="S15" s="32" t="s">
        <v>22</v>
      </c>
      <c r="T15" s="32" t="s">
        <v>28</v>
      </c>
      <c r="U15" s="73" t="s">
        <v>28</v>
      </c>
    </row>
    <row r="16" spans="1:21" ht="45" x14ac:dyDescent="0.25">
      <c r="A16" s="160">
        <v>12</v>
      </c>
      <c r="B16" s="144" t="s">
        <v>102</v>
      </c>
      <c r="C16" s="19" t="s">
        <v>1146</v>
      </c>
      <c r="D16" s="11" t="s">
        <v>953</v>
      </c>
      <c r="E16" s="11" t="s">
        <v>838</v>
      </c>
      <c r="F16" s="12">
        <v>2014</v>
      </c>
      <c r="G16" s="14">
        <v>37000000</v>
      </c>
      <c r="H16" s="131">
        <v>60455500</v>
      </c>
      <c r="I16" s="128">
        <v>24</v>
      </c>
      <c r="J16" s="130">
        <v>30</v>
      </c>
      <c r="K16" s="11" t="s">
        <v>739</v>
      </c>
      <c r="L16" s="11" t="s">
        <v>103</v>
      </c>
      <c r="M16" s="15" t="s">
        <v>740</v>
      </c>
      <c r="N16" s="11" t="s">
        <v>104</v>
      </c>
      <c r="O16" s="16" t="s">
        <v>105</v>
      </c>
      <c r="P16" s="11" t="s">
        <v>106</v>
      </c>
      <c r="Q16" s="16" t="s">
        <v>741</v>
      </c>
      <c r="R16" s="32" t="s">
        <v>86</v>
      </c>
      <c r="S16" s="32" t="s">
        <v>541</v>
      </c>
      <c r="T16" s="32" t="s">
        <v>28</v>
      </c>
      <c r="U16" s="73" t="s">
        <v>28</v>
      </c>
    </row>
    <row r="17" spans="1:21" ht="30" x14ac:dyDescent="0.25">
      <c r="A17" s="160">
        <v>13</v>
      </c>
      <c r="B17" s="144" t="s">
        <v>107</v>
      </c>
      <c r="C17" s="19" t="s">
        <v>963</v>
      </c>
      <c r="D17" s="11" t="s">
        <v>953</v>
      </c>
      <c r="E17" s="11" t="s">
        <v>838</v>
      </c>
      <c r="F17" s="12">
        <v>2015</v>
      </c>
      <c r="G17" s="14">
        <v>37000000</v>
      </c>
      <c r="H17" s="127">
        <v>60964000</v>
      </c>
      <c r="I17" s="128">
        <v>25</v>
      </c>
      <c r="J17" s="118">
        <v>35</v>
      </c>
      <c r="K17" s="11" t="s">
        <v>676</v>
      </c>
      <c r="L17" s="11" t="s">
        <v>108</v>
      </c>
      <c r="M17" s="15" t="s">
        <v>677</v>
      </c>
      <c r="N17" s="11" t="s">
        <v>109</v>
      </c>
      <c r="O17" s="16" t="s">
        <v>110</v>
      </c>
      <c r="P17" s="11" t="s">
        <v>111</v>
      </c>
      <c r="Q17" s="16" t="s">
        <v>112</v>
      </c>
      <c r="R17" s="32" t="s">
        <v>22</v>
      </c>
      <c r="S17" s="32" t="s">
        <v>22</v>
      </c>
      <c r="T17" s="32" t="s">
        <v>86</v>
      </c>
      <c r="U17" s="73" t="s">
        <v>86</v>
      </c>
    </row>
    <row r="18" spans="1:21" ht="30" x14ac:dyDescent="0.25">
      <c r="A18" s="160">
        <v>14</v>
      </c>
      <c r="B18" s="144" t="s">
        <v>113</v>
      </c>
      <c r="C18" s="19" t="s">
        <v>962</v>
      </c>
      <c r="D18" s="11" t="s">
        <v>958</v>
      </c>
      <c r="E18" s="11" t="s">
        <v>838</v>
      </c>
      <c r="F18" s="12">
        <v>2015</v>
      </c>
      <c r="G18" s="14">
        <v>37000000</v>
      </c>
      <c r="H18" s="125">
        <v>114680000</v>
      </c>
      <c r="I18" s="128">
        <v>25</v>
      </c>
      <c r="J18" s="130">
        <v>55</v>
      </c>
      <c r="K18" s="11" t="s">
        <v>660</v>
      </c>
      <c r="L18" s="11" t="s">
        <v>114</v>
      </c>
      <c r="M18" s="15" t="s">
        <v>661</v>
      </c>
      <c r="N18" s="11" t="s">
        <v>115</v>
      </c>
      <c r="O18" s="16" t="s">
        <v>662</v>
      </c>
      <c r="P18" s="11" t="s">
        <v>663</v>
      </c>
      <c r="Q18" s="16" t="s">
        <v>664</v>
      </c>
      <c r="R18" s="32" t="s">
        <v>86</v>
      </c>
      <c r="S18" s="32" t="s">
        <v>22</v>
      </c>
      <c r="T18" s="32" t="s">
        <v>22</v>
      </c>
      <c r="U18" s="73" t="s">
        <v>22</v>
      </c>
    </row>
    <row r="19" spans="1:21" ht="30" x14ac:dyDescent="0.25">
      <c r="A19" s="160">
        <v>15</v>
      </c>
      <c r="B19" s="144" t="s">
        <v>116</v>
      </c>
      <c r="C19" s="19" t="s">
        <v>964</v>
      </c>
      <c r="D19" s="11" t="s">
        <v>965</v>
      </c>
      <c r="E19" s="11" t="s">
        <v>838</v>
      </c>
      <c r="F19" s="12">
        <v>2016</v>
      </c>
      <c r="G19" s="14">
        <v>37000000</v>
      </c>
      <c r="H19" s="121">
        <v>53463800</v>
      </c>
      <c r="I19" s="128">
        <v>25</v>
      </c>
      <c r="J19" s="120">
        <v>32</v>
      </c>
      <c r="K19" s="11" t="s">
        <v>117</v>
      </c>
      <c r="L19" s="11" t="s">
        <v>118</v>
      </c>
      <c r="M19" s="15" t="s">
        <v>119</v>
      </c>
      <c r="N19" s="11" t="s">
        <v>120</v>
      </c>
      <c r="O19" s="16" t="s">
        <v>121</v>
      </c>
      <c r="P19" s="11" t="s">
        <v>122</v>
      </c>
      <c r="Q19" s="16" t="s">
        <v>123</v>
      </c>
      <c r="R19" s="32" t="s">
        <v>86</v>
      </c>
      <c r="S19" s="32" t="s">
        <v>86</v>
      </c>
      <c r="T19" s="32" t="s">
        <v>28</v>
      </c>
      <c r="U19" s="32" t="s">
        <v>86</v>
      </c>
    </row>
    <row r="20" spans="1:21" x14ac:dyDescent="0.25">
      <c r="A20" s="160">
        <v>16</v>
      </c>
      <c r="B20" s="144" t="s">
        <v>124</v>
      </c>
      <c r="C20" s="19" t="s">
        <v>968</v>
      </c>
      <c r="D20" s="11" t="s">
        <v>969</v>
      </c>
      <c r="E20" s="11" t="s">
        <v>838</v>
      </c>
      <c r="F20" s="12">
        <v>2016</v>
      </c>
      <c r="G20" s="14">
        <v>37000000</v>
      </c>
      <c r="H20" s="132">
        <v>38476000</v>
      </c>
      <c r="I20" s="128">
        <v>25</v>
      </c>
      <c r="J20" s="124">
        <v>28</v>
      </c>
      <c r="K20" s="11" t="s">
        <v>125</v>
      </c>
      <c r="L20" s="11" t="s">
        <v>684</v>
      </c>
      <c r="M20" s="15" t="s">
        <v>126</v>
      </c>
      <c r="N20" s="11" t="s">
        <v>685</v>
      </c>
      <c r="O20" s="16" t="s">
        <v>686</v>
      </c>
      <c r="P20" s="11" t="s">
        <v>127</v>
      </c>
      <c r="Q20" s="16" t="s">
        <v>687</v>
      </c>
      <c r="R20" s="32" t="s">
        <v>22</v>
      </c>
      <c r="S20" s="32" t="s">
        <v>86</v>
      </c>
      <c r="T20" s="32" t="s">
        <v>28</v>
      </c>
      <c r="U20" s="73" t="s">
        <v>28</v>
      </c>
    </row>
    <row r="21" spans="1:21" ht="30" x14ac:dyDescent="0.25">
      <c r="A21" s="160">
        <v>17</v>
      </c>
      <c r="B21" s="144" t="s">
        <v>128</v>
      </c>
      <c r="C21" s="19" t="s">
        <v>966</v>
      </c>
      <c r="D21" s="11" t="s">
        <v>967</v>
      </c>
      <c r="E21" s="11" t="s">
        <v>838</v>
      </c>
      <c r="F21" s="12">
        <v>2016</v>
      </c>
      <c r="G21" s="14">
        <v>37000000</v>
      </c>
      <c r="H21" s="132">
        <v>49394500</v>
      </c>
      <c r="I21" s="128">
        <v>25</v>
      </c>
      <c r="J21" s="124">
        <v>28</v>
      </c>
      <c r="K21" s="11" t="s">
        <v>745</v>
      </c>
      <c r="L21" s="11" t="s">
        <v>129</v>
      </c>
      <c r="M21" s="15" t="s">
        <v>130</v>
      </c>
      <c r="N21" s="11" t="s">
        <v>131</v>
      </c>
      <c r="O21" s="16" t="s">
        <v>132</v>
      </c>
      <c r="P21" s="11" t="s">
        <v>133</v>
      </c>
      <c r="Q21" s="16" t="s">
        <v>746</v>
      </c>
      <c r="R21" s="32" t="s">
        <v>86</v>
      </c>
      <c r="S21" s="32" t="s">
        <v>86</v>
      </c>
      <c r="T21" s="32" t="s">
        <v>28</v>
      </c>
      <c r="U21" s="73" t="s">
        <v>28</v>
      </c>
    </row>
    <row r="22" spans="1:21" ht="30" x14ac:dyDescent="0.25">
      <c r="A22" s="160">
        <v>18</v>
      </c>
      <c r="B22" s="144" t="s">
        <v>134</v>
      </c>
      <c r="C22" s="19" t="s">
        <v>970</v>
      </c>
      <c r="D22" s="11" t="s">
        <v>969</v>
      </c>
      <c r="E22" s="11" t="s">
        <v>838</v>
      </c>
      <c r="F22" s="12">
        <v>2017</v>
      </c>
      <c r="G22" s="14">
        <v>37000000</v>
      </c>
      <c r="H22" s="125">
        <v>51868000</v>
      </c>
      <c r="I22" s="128">
        <v>25</v>
      </c>
      <c r="J22" s="130">
        <v>30</v>
      </c>
      <c r="K22" s="11" t="s">
        <v>683</v>
      </c>
      <c r="L22" s="11" t="s">
        <v>135</v>
      </c>
      <c r="M22" s="15" t="s">
        <v>136</v>
      </c>
      <c r="N22" s="13" t="s">
        <v>137</v>
      </c>
      <c r="O22" s="15" t="s">
        <v>138</v>
      </c>
      <c r="P22" s="13" t="s">
        <v>139</v>
      </c>
      <c r="Q22" s="15" t="s">
        <v>140</v>
      </c>
      <c r="R22" s="32" t="s">
        <v>28</v>
      </c>
      <c r="S22" s="32" t="s">
        <v>86</v>
      </c>
      <c r="T22" s="32" t="s">
        <v>28</v>
      </c>
      <c r="U22" s="73" t="s">
        <v>86</v>
      </c>
    </row>
    <row r="23" spans="1:21" x14ac:dyDescent="0.25">
      <c r="A23" s="160">
        <v>19</v>
      </c>
      <c r="B23" s="144" t="s">
        <v>84</v>
      </c>
      <c r="C23" s="19" t="s">
        <v>960</v>
      </c>
      <c r="D23" s="33" t="s">
        <v>850</v>
      </c>
      <c r="E23" s="11" t="s">
        <v>838</v>
      </c>
      <c r="F23" s="12">
        <v>2017</v>
      </c>
      <c r="G23" s="14">
        <v>37000000</v>
      </c>
      <c r="H23" s="125">
        <v>44740000</v>
      </c>
      <c r="I23" s="128">
        <v>25</v>
      </c>
      <c r="J23" s="130">
        <v>28</v>
      </c>
      <c r="K23" s="11" t="s">
        <v>670</v>
      </c>
      <c r="L23" s="11" t="s">
        <v>141</v>
      </c>
      <c r="M23" s="15" t="s">
        <v>142</v>
      </c>
      <c r="N23" s="11" t="s">
        <v>143</v>
      </c>
      <c r="O23" s="16" t="s">
        <v>144</v>
      </c>
      <c r="P23" s="11" t="s">
        <v>145</v>
      </c>
      <c r="Q23" s="16" t="s">
        <v>673</v>
      </c>
      <c r="R23" s="32" t="s">
        <v>86</v>
      </c>
      <c r="S23" s="32" t="s">
        <v>28</v>
      </c>
      <c r="T23" s="32" t="s">
        <v>28</v>
      </c>
      <c r="U23" s="73" t="s">
        <v>28</v>
      </c>
    </row>
    <row r="24" spans="1:21" ht="30" x14ac:dyDescent="0.25">
      <c r="A24" s="160">
        <v>20</v>
      </c>
      <c r="B24" s="144" t="s">
        <v>146</v>
      </c>
      <c r="C24" s="19" t="s">
        <v>953</v>
      </c>
      <c r="D24" s="11" t="s">
        <v>953</v>
      </c>
      <c r="E24" s="11" t="s">
        <v>838</v>
      </c>
      <c r="F24" s="12">
        <v>2017</v>
      </c>
      <c r="G24" s="14">
        <v>37000000</v>
      </c>
      <c r="H24" s="127">
        <v>51464000</v>
      </c>
      <c r="I24" s="128">
        <v>25</v>
      </c>
      <c r="J24" s="118">
        <v>25</v>
      </c>
      <c r="K24" s="11" t="s">
        <v>674</v>
      </c>
      <c r="L24" s="11" t="s">
        <v>147</v>
      </c>
      <c r="M24" s="15" t="s">
        <v>148</v>
      </c>
      <c r="N24" s="11" t="s">
        <v>149</v>
      </c>
      <c r="O24" s="16" t="s">
        <v>675</v>
      </c>
      <c r="P24" s="11" t="s">
        <v>150</v>
      </c>
      <c r="Q24" s="16" t="s">
        <v>151</v>
      </c>
      <c r="R24" s="32" t="s">
        <v>304</v>
      </c>
      <c r="S24" s="32" t="s">
        <v>86</v>
      </c>
      <c r="T24" s="32" t="s">
        <v>28</v>
      </c>
      <c r="U24" s="73" t="s">
        <v>28</v>
      </c>
    </row>
    <row r="25" spans="1:21" ht="30" x14ac:dyDescent="0.25">
      <c r="A25" s="160">
        <v>21</v>
      </c>
      <c r="B25" s="144" t="s">
        <v>87</v>
      </c>
      <c r="C25" s="19" t="s">
        <v>961</v>
      </c>
      <c r="D25" s="11" t="s">
        <v>944</v>
      </c>
      <c r="E25" s="11" t="s">
        <v>838</v>
      </c>
      <c r="F25" s="12">
        <v>2017</v>
      </c>
      <c r="G25" s="14">
        <v>37000000</v>
      </c>
      <c r="H25" s="121">
        <v>40640000</v>
      </c>
      <c r="I25" s="128">
        <v>25</v>
      </c>
      <c r="J25" s="120">
        <v>28</v>
      </c>
      <c r="K25" s="11" t="s">
        <v>777</v>
      </c>
      <c r="L25" s="11" t="s">
        <v>691</v>
      </c>
      <c r="M25" s="15" t="s">
        <v>152</v>
      </c>
      <c r="N25" s="11" t="s">
        <v>153</v>
      </c>
      <c r="O25" s="16" t="s">
        <v>692</v>
      </c>
      <c r="P25" s="11" t="s">
        <v>154</v>
      </c>
      <c r="Q25" s="16" t="s">
        <v>155</v>
      </c>
      <c r="R25" s="32" t="s">
        <v>28</v>
      </c>
      <c r="S25" s="32" t="s">
        <v>86</v>
      </c>
      <c r="T25" s="32" t="s">
        <v>28</v>
      </c>
      <c r="U25" s="75" t="s">
        <v>28</v>
      </c>
    </row>
    <row r="26" spans="1:21" x14ac:dyDescent="0.25">
      <c r="A26" s="160">
        <v>22</v>
      </c>
      <c r="B26" s="144" t="s">
        <v>156</v>
      </c>
      <c r="C26" s="19" t="s">
        <v>971</v>
      </c>
      <c r="D26" s="11" t="s">
        <v>965</v>
      </c>
      <c r="E26" s="11" t="s">
        <v>838</v>
      </c>
      <c r="F26" s="12">
        <v>2017</v>
      </c>
      <c r="G26" s="14">
        <v>37000000</v>
      </c>
      <c r="H26" s="121">
        <v>54680000</v>
      </c>
      <c r="I26" s="128">
        <v>25</v>
      </c>
      <c r="J26" s="120">
        <v>30</v>
      </c>
      <c r="K26" s="11" t="s">
        <v>654</v>
      </c>
      <c r="L26" s="11" t="s">
        <v>157</v>
      </c>
      <c r="M26" s="15" t="s">
        <v>158</v>
      </c>
      <c r="N26" s="11" t="s">
        <v>159</v>
      </c>
      <c r="O26" s="16" t="s">
        <v>655</v>
      </c>
      <c r="P26" s="11" t="s">
        <v>160</v>
      </c>
      <c r="Q26" s="16" t="s">
        <v>656</v>
      </c>
      <c r="R26" s="32" t="s">
        <v>28</v>
      </c>
      <c r="S26" s="32" t="s">
        <v>542</v>
      </c>
      <c r="T26" s="32" t="s">
        <v>28</v>
      </c>
      <c r="U26" s="75" t="s">
        <v>28</v>
      </c>
    </row>
    <row r="27" spans="1:21" ht="30" x14ac:dyDescent="0.25">
      <c r="A27" s="160">
        <v>23</v>
      </c>
      <c r="B27" s="144" t="s">
        <v>161</v>
      </c>
      <c r="C27" s="144" t="s">
        <v>972</v>
      </c>
      <c r="D27" s="11" t="s">
        <v>955</v>
      </c>
      <c r="E27" s="11" t="s">
        <v>838</v>
      </c>
      <c r="F27" s="12">
        <v>2017</v>
      </c>
      <c r="G27" s="14">
        <v>37000000</v>
      </c>
      <c r="H27" s="121">
        <v>51428500</v>
      </c>
      <c r="I27" s="128">
        <v>25</v>
      </c>
      <c r="J27" s="120">
        <v>27</v>
      </c>
      <c r="K27" s="11" t="s">
        <v>162</v>
      </c>
      <c r="L27" s="11" t="s">
        <v>699</v>
      </c>
      <c r="M27" s="15" t="s">
        <v>163</v>
      </c>
      <c r="N27" s="11" t="s">
        <v>164</v>
      </c>
      <c r="O27" s="16" t="s">
        <v>700</v>
      </c>
      <c r="P27" s="11" t="s">
        <v>55</v>
      </c>
      <c r="Q27" s="16" t="s">
        <v>165</v>
      </c>
      <c r="R27" s="32" t="s">
        <v>28</v>
      </c>
      <c r="S27" s="32" t="s">
        <v>86</v>
      </c>
      <c r="T27" s="32" t="s">
        <v>28</v>
      </c>
      <c r="U27" s="75" t="s">
        <v>28</v>
      </c>
    </row>
    <row r="28" spans="1:21" ht="30" x14ac:dyDescent="0.25">
      <c r="A28" s="160">
        <v>24</v>
      </c>
      <c r="B28" s="144" t="s">
        <v>166</v>
      </c>
      <c r="C28" s="19" t="s">
        <v>975</v>
      </c>
      <c r="D28" s="11" t="s">
        <v>974</v>
      </c>
      <c r="E28" s="11" t="s">
        <v>838</v>
      </c>
      <c r="F28" s="12">
        <v>2017</v>
      </c>
      <c r="G28" s="14">
        <v>30000000</v>
      </c>
      <c r="H28" s="121">
        <v>118671300</v>
      </c>
      <c r="I28" s="128">
        <v>30</v>
      </c>
      <c r="J28" s="120">
        <v>40</v>
      </c>
      <c r="K28" s="11" t="s">
        <v>652</v>
      </c>
      <c r="L28" s="11" t="s">
        <v>167</v>
      </c>
      <c r="M28" s="15" t="s">
        <v>653</v>
      </c>
      <c r="N28" s="11" t="s">
        <v>168</v>
      </c>
      <c r="O28" s="16" t="s">
        <v>169</v>
      </c>
      <c r="P28" s="11" t="s">
        <v>170</v>
      </c>
      <c r="Q28" s="16" t="s">
        <v>171</v>
      </c>
      <c r="R28" s="54"/>
      <c r="S28" s="32" t="s">
        <v>541</v>
      </c>
      <c r="T28" s="32" t="s">
        <v>28</v>
      </c>
      <c r="U28" s="75" t="s">
        <v>86</v>
      </c>
    </row>
    <row r="29" spans="1:21" x14ac:dyDescent="0.25">
      <c r="A29" s="160">
        <v>25</v>
      </c>
      <c r="B29" s="144" t="s">
        <v>1191</v>
      </c>
      <c r="C29" s="19" t="s">
        <v>976</v>
      </c>
      <c r="D29" s="11" t="s">
        <v>946</v>
      </c>
      <c r="E29" s="11" t="s">
        <v>838</v>
      </c>
      <c r="F29" s="12">
        <v>2018</v>
      </c>
      <c r="G29" s="14">
        <v>37000000</v>
      </c>
      <c r="H29" s="125">
        <v>76287300</v>
      </c>
      <c r="I29" s="128">
        <v>25</v>
      </c>
      <c r="J29" s="130">
        <v>24</v>
      </c>
      <c r="K29" s="11" t="s">
        <v>706</v>
      </c>
      <c r="L29" s="11" t="s">
        <v>85</v>
      </c>
      <c r="M29" s="15" t="s">
        <v>172</v>
      </c>
      <c r="N29" s="11" t="s">
        <v>748</v>
      </c>
      <c r="O29" s="16" t="s">
        <v>749</v>
      </c>
      <c r="P29" s="11" t="s">
        <v>707</v>
      </c>
      <c r="Q29" s="16" t="s">
        <v>708</v>
      </c>
      <c r="R29" s="54"/>
      <c r="S29" s="32" t="s">
        <v>86</v>
      </c>
      <c r="T29" s="32" t="s">
        <v>28</v>
      </c>
      <c r="U29" s="73" t="s">
        <v>28</v>
      </c>
    </row>
    <row r="30" spans="1:21" x14ac:dyDescent="0.25">
      <c r="A30" s="160">
        <v>26</v>
      </c>
      <c r="B30" s="144" t="s">
        <v>173</v>
      </c>
      <c r="C30" s="19" t="s">
        <v>973</v>
      </c>
      <c r="D30" s="11" t="s">
        <v>958</v>
      </c>
      <c r="E30" s="11" t="s">
        <v>838</v>
      </c>
      <c r="F30" s="12">
        <v>2019</v>
      </c>
      <c r="G30" s="14">
        <v>25000000</v>
      </c>
      <c r="H30" s="121">
        <v>2353719</v>
      </c>
      <c r="I30" s="128">
        <v>25</v>
      </c>
      <c r="J30" s="120">
        <v>25</v>
      </c>
      <c r="K30" s="11" t="s">
        <v>174</v>
      </c>
      <c r="L30" s="11" t="s">
        <v>175</v>
      </c>
      <c r="M30" s="15" t="s">
        <v>176</v>
      </c>
      <c r="N30" s="11" t="s">
        <v>177</v>
      </c>
      <c r="O30" s="16" t="s">
        <v>178</v>
      </c>
      <c r="P30" s="11" t="s">
        <v>179</v>
      </c>
      <c r="Q30" s="16" t="s">
        <v>180</v>
      </c>
      <c r="R30" s="54"/>
      <c r="S30" s="32" t="s">
        <v>28</v>
      </c>
      <c r="T30" s="32" t="s">
        <v>28</v>
      </c>
      <c r="U30" s="75" t="s">
        <v>28</v>
      </c>
    </row>
    <row r="31" spans="1:21" ht="30" x14ac:dyDescent="0.25">
      <c r="A31" s="160">
        <v>27</v>
      </c>
      <c r="B31" s="144" t="s">
        <v>186</v>
      </c>
      <c r="C31" s="19" t="s">
        <v>1188</v>
      </c>
      <c r="D31" s="11" t="s">
        <v>944</v>
      </c>
      <c r="E31" s="11" t="s">
        <v>838</v>
      </c>
      <c r="F31" s="12">
        <v>2019</v>
      </c>
      <c r="G31" s="14">
        <v>25000000</v>
      </c>
      <c r="H31" s="121">
        <v>31873000</v>
      </c>
      <c r="I31" s="128">
        <v>25</v>
      </c>
      <c r="J31" s="120">
        <v>22</v>
      </c>
      <c r="K31" s="11" t="s">
        <v>709</v>
      </c>
      <c r="L31" s="11" t="s">
        <v>187</v>
      </c>
      <c r="M31" s="15" t="s">
        <v>188</v>
      </c>
      <c r="N31" s="11" t="s">
        <v>189</v>
      </c>
      <c r="O31" s="13">
        <v>82313887545</v>
      </c>
      <c r="P31" s="11" t="s">
        <v>145</v>
      </c>
      <c r="Q31" s="16" t="s">
        <v>710</v>
      </c>
      <c r="R31" s="54"/>
      <c r="S31" s="32" t="s">
        <v>28</v>
      </c>
      <c r="T31" s="32" t="s">
        <v>28</v>
      </c>
      <c r="U31" s="75" t="s">
        <v>28</v>
      </c>
    </row>
    <row r="32" spans="1:21" x14ac:dyDescent="0.25">
      <c r="A32" s="160">
        <v>28</v>
      </c>
      <c r="B32" s="144" t="s">
        <v>190</v>
      </c>
      <c r="C32" s="19" t="s">
        <v>1147</v>
      </c>
      <c r="D32" s="11" t="s">
        <v>945</v>
      </c>
      <c r="E32" s="11" t="s">
        <v>838</v>
      </c>
      <c r="F32" s="12">
        <v>2019</v>
      </c>
      <c r="G32" s="14">
        <v>27000000</v>
      </c>
      <c r="H32" s="119">
        <v>30749000</v>
      </c>
      <c r="I32" s="128">
        <v>25</v>
      </c>
      <c r="J32" s="120">
        <v>20</v>
      </c>
      <c r="K32" s="11" t="s">
        <v>657</v>
      </c>
      <c r="L32" s="11" t="s">
        <v>191</v>
      </c>
      <c r="M32" s="15" t="s">
        <v>192</v>
      </c>
      <c r="N32" s="11" t="s">
        <v>193</v>
      </c>
      <c r="O32" s="16" t="s">
        <v>658</v>
      </c>
      <c r="P32" s="11" t="s">
        <v>194</v>
      </c>
      <c r="Q32" s="16" t="s">
        <v>659</v>
      </c>
      <c r="R32" s="54"/>
      <c r="S32" s="32" t="s">
        <v>28</v>
      </c>
      <c r="T32" s="32" t="s">
        <v>28</v>
      </c>
      <c r="U32" s="74" t="s">
        <v>28</v>
      </c>
    </row>
    <row r="33" spans="1:21" ht="30" x14ac:dyDescent="0.25">
      <c r="A33" s="160">
        <v>29</v>
      </c>
      <c r="B33" s="144" t="s">
        <v>87</v>
      </c>
      <c r="C33" s="19" t="s">
        <v>942</v>
      </c>
      <c r="D33" s="11" t="s">
        <v>943</v>
      </c>
      <c r="E33" s="11" t="s">
        <v>838</v>
      </c>
      <c r="F33" s="12">
        <v>2019</v>
      </c>
      <c r="G33" s="14">
        <v>36000000</v>
      </c>
      <c r="H33" s="125">
        <v>96136750</v>
      </c>
      <c r="I33" s="128">
        <v>24</v>
      </c>
      <c r="J33" s="130">
        <v>53</v>
      </c>
      <c r="K33" s="11" t="s">
        <v>88</v>
      </c>
      <c r="L33" s="11" t="s">
        <v>89</v>
      </c>
      <c r="M33" s="15" t="s">
        <v>90</v>
      </c>
      <c r="N33" s="11" t="s">
        <v>91</v>
      </c>
      <c r="O33" s="16" t="s">
        <v>586</v>
      </c>
      <c r="P33" s="11" t="s">
        <v>92</v>
      </c>
      <c r="Q33" s="16" t="s">
        <v>93</v>
      </c>
      <c r="R33" s="32" t="s">
        <v>86</v>
      </c>
      <c r="S33" s="32" t="s">
        <v>22</v>
      </c>
      <c r="T33" s="32" t="s">
        <v>22</v>
      </c>
      <c r="U33" s="74" t="s">
        <v>22</v>
      </c>
    </row>
    <row r="34" spans="1:21" ht="30" x14ac:dyDescent="0.25">
      <c r="A34" s="160">
        <v>30</v>
      </c>
      <c r="B34" s="144" t="s">
        <v>772</v>
      </c>
      <c r="C34" s="19" t="s">
        <v>941</v>
      </c>
      <c r="D34" s="11" t="s">
        <v>944</v>
      </c>
      <c r="E34" s="11" t="s">
        <v>838</v>
      </c>
      <c r="F34" s="12">
        <v>2019</v>
      </c>
      <c r="G34" s="14">
        <v>37000000</v>
      </c>
      <c r="H34" s="125">
        <v>40219500</v>
      </c>
      <c r="I34" s="128">
        <v>25</v>
      </c>
      <c r="J34" s="130">
        <v>27</v>
      </c>
      <c r="K34" s="11" t="s">
        <v>582</v>
      </c>
      <c r="L34" s="11" t="s">
        <v>181</v>
      </c>
      <c r="M34" s="15" t="s">
        <v>583</v>
      </c>
      <c r="N34" s="11" t="s">
        <v>182</v>
      </c>
      <c r="O34" s="16" t="s">
        <v>183</v>
      </c>
      <c r="P34" s="11" t="s">
        <v>184</v>
      </c>
      <c r="Q34" s="16" t="s">
        <v>185</v>
      </c>
      <c r="R34" s="19" t="s">
        <v>28</v>
      </c>
      <c r="S34" s="32" t="s">
        <v>28</v>
      </c>
      <c r="T34" s="32" t="s">
        <v>28</v>
      </c>
      <c r="U34" s="77" t="s">
        <v>28</v>
      </c>
    </row>
    <row r="35" spans="1:21" s="26" customFormat="1" ht="15.95" customHeight="1" x14ac:dyDescent="0.25">
      <c r="A35" s="160">
        <v>31</v>
      </c>
      <c r="B35" s="148" t="s">
        <v>835</v>
      </c>
      <c r="C35" s="28" t="s">
        <v>836</v>
      </c>
      <c r="D35" s="30" t="s">
        <v>837</v>
      </c>
      <c r="E35" s="11" t="s">
        <v>838</v>
      </c>
      <c r="F35" s="29">
        <v>2021</v>
      </c>
      <c r="G35" s="39">
        <v>25000000</v>
      </c>
      <c r="H35" s="125">
        <v>31091000</v>
      </c>
      <c r="I35" s="133">
        <v>25</v>
      </c>
      <c r="J35" s="130">
        <v>25</v>
      </c>
      <c r="K35" s="33" t="s">
        <v>866</v>
      </c>
      <c r="L35" s="19" t="s">
        <v>839</v>
      </c>
      <c r="M35" s="31" t="s">
        <v>840</v>
      </c>
      <c r="N35" s="32" t="s">
        <v>841</v>
      </c>
      <c r="O35" s="31" t="s">
        <v>842</v>
      </c>
      <c r="P35" s="33"/>
      <c r="Q35" s="33"/>
      <c r="R35" s="33"/>
      <c r="S35" s="33"/>
      <c r="T35" s="33" t="s">
        <v>28</v>
      </c>
      <c r="U35" s="77" t="s">
        <v>28</v>
      </c>
    </row>
    <row r="36" spans="1:21" s="26" customFormat="1" ht="15.95" customHeight="1" x14ac:dyDescent="0.25">
      <c r="A36" s="160">
        <v>32</v>
      </c>
      <c r="B36" s="148" t="s">
        <v>843</v>
      </c>
      <c r="C36" s="28" t="s">
        <v>844</v>
      </c>
      <c r="D36" s="30" t="s">
        <v>845</v>
      </c>
      <c r="E36" s="11" t="s">
        <v>838</v>
      </c>
      <c r="F36" s="29">
        <v>2021</v>
      </c>
      <c r="G36" s="39">
        <v>25000000</v>
      </c>
      <c r="H36" s="134">
        <v>26091000</v>
      </c>
      <c r="I36" s="133">
        <v>25</v>
      </c>
      <c r="J36" s="130">
        <v>25</v>
      </c>
      <c r="K36" s="33" t="s">
        <v>866</v>
      </c>
      <c r="L36" s="19" t="s">
        <v>846</v>
      </c>
      <c r="M36" s="31" t="s">
        <v>847</v>
      </c>
      <c r="N36" s="32" t="s">
        <v>848</v>
      </c>
      <c r="O36" s="31" t="s">
        <v>849</v>
      </c>
      <c r="P36" s="33"/>
      <c r="Q36" s="33"/>
      <c r="R36" s="33"/>
      <c r="S36" s="33"/>
      <c r="T36" s="33" t="s">
        <v>28</v>
      </c>
      <c r="U36" s="77" t="s">
        <v>28</v>
      </c>
    </row>
    <row r="37" spans="1:21" s="27" customFormat="1" ht="15.95" customHeight="1" x14ac:dyDescent="0.25">
      <c r="A37" s="160">
        <v>33</v>
      </c>
      <c r="B37" s="149" t="s">
        <v>940</v>
      </c>
      <c r="C37" s="65" t="s">
        <v>834</v>
      </c>
      <c r="D37" s="64" t="s">
        <v>850</v>
      </c>
      <c r="E37" s="42" t="s">
        <v>838</v>
      </c>
      <c r="F37" s="34">
        <v>2021</v>
      </c>
      <c r="G37" s="39">
        <v>25000000</v>
      </c>
      <c r="H37" s="127">
        <v>27395000</v>
      </c>
      <c r="I37" s="133">
        <v>25</v>
      </c>
      <c r="J37" s="118">
        <v>25</v>
      </c>
      <c r="K37" s="33" t="s">
        <v>867</v>
      </c>
      <c r="L37" s="35" t="s">
        <v>139</v>
      </c>
      <c r="M37" s="36" t="s">
        <v>851</v>
      </c>
      <c r="N37" s="37"/>
      <c r="O37" s="38"/>
      <c r="P37" s="38"/>
      <c r="Q37" s="38"/>
      <c r="R37" s="38"/>
      <c r="S37" s="38"/>
      <c r="T37" s="38" t="s">
        <v>28</v>
      </c>
      <c r="U37" s="77" t="s">
        <v>28</v>
      </c>
    </row>
    <row r="38" spans="1:21" s="27" customFormat="1" ht="15.95" customHeight="1" x14ac:dyDescent="0.25">
      <c r="A38" s="25">
        <v>34</v>
      </c>
      <c r="B38" s="149" t="s">
        <v>1202</v>
      </c>
      <c r="C38" s="65" t="s">
        <v>1203</v>
      </c>
      <c r="D38" s="64" t="s">
        <v>1057</v>
      </c>
      <c r="E38" s="42" t="s">
        <v>838</v>
      </c>
      <c r="F38" s="34">
        <v>2023</v>
      </c>
      <c r="G38" s="39"/>
      <c r="H38" s="127"/>
      <c r="I38" s="133">
        <v>28</v>
      </c>
      <c r="J38" s="118">
        <v>28</v>
      </c>
      <c r="K38" s="33" t="s">
        <v>1219</v>
      </c>
      <c r="L38" s="35" t="s">
        <v>1207</v>
      </c>
      <c r="M38" s="36" t="s">
        <v>1213</v>
      </c>
      <c r="N38" s="37"/>
      <c r="O38" s="38"/>
      <c r="P38" s="38"/>
      <c r="Q38" s="38"/>
      <c r="R38" s="38"/>
      <c r="S38" s="38"/>
      <c r="T38" s="38"/>
      <c r="U38" s="77" t="s">
        <v>28</v>
      </c>
    </row>
    <row r="39" spans="1:21" s="27" customFormat="1" ht="15.95" customHeight="1" x14ac:dyDescent="0.25">
      <c r="A39" s="25">
        <v>35</v>
      </c>
      <c r="B39" s="149" t="s">
        <v>1209</v>
      </c>
      <c r="C39" s="65" t="s">
        <v>1204</v>
      </c>
      <c r="D39" s="64" t="s">
        <v>943</v>
      </c>
      <c r="E39" s="42" t="s">
        <v>838</v>
      </c>
      <c r="F39" s="34">
        <v>2023</v>
      </c>
      <c r="G39" s="39"/>
      <c r="H39" s="127"/>
      <c r="I39" s="133"/>
      <c r="J39" s="118"/>
      <c r="K39" s="33"/>
      <c r="L39" s="35" t="s">
        <v>1208</v>
      </c>
      <c r="M39" s="36" t="s">
        <v>1214</v>
      </c>
      <c r="N39" s="37"/>
      <c r="O39" s="38"/>
      <c r="P39" s="38"/>
      <c r="Q39" s="38"/>
      <c r="R39" s="38"/>
      <c r="S39" s="38"/>
      <c r="T39" s="38"/>
      <c r="U39" s="77" t="s">
        <v>28</v>
      </c>
    </row>
    <row r="40" spans="1:21" s="27" customFormat="1" ht="15.95" customHeight="1" x14ac:dyDescent="0.25">
      <c r="A40" s="25">
        <v>36</v>
      </c>
      <c r="B40" s="149" t="s">
        <v>1210</v>
      </c>
      <c r="C40" s="65" t="s">
        <v>1205</v>
      </c>
      <c r="D40" s="64" t="s">
        <v>1206</v>
      </c>
      <c r="E40" s="42" t="s">
        <v>838</v>
      </c>
      <c r="F40" s="34">
        <v>2023</v>
      </c>
      <c r="G40" s="39"/>
      <c r="H40" s="127"/>
      <c r="I40" s="133">
        <v>25</v>
      </c>
      <c r="J40" s="118"/>
      <c r="K40" s="33"/>
      <c r="L40" s="35" t="s">
        <v>1232</v>
      </c>
      <c r="M40" s="36" t="s">
        <v>1233</v>
      </c>
      <c r="N40" s="37" t="s">
        <v>1211</v>
      </c>
      <c r="O40" s="162" t="s">
        <v>1212</v>
      </c>
      <c r="P40" s="38"/>
      <c r="Q40" s="38"/>
      <c r="R40" s="38"/>
      <c r="S40" s="38"/>
      <c r="T40" s="38"/>
      <c r="U40" s="77" t="s">
        <v>28</v>
      </c>
    </row>
    <row r="41" spans="1:21" ht="30" x14ac:dyDescent="0.25">
      <c r="A41" s="160">
        <v>37</v>
      </c>
      <c r="B41" s="150" t="s">
        <v>1091</v>
      </c>
      <c r="C41" s="66" t="s">
        <v>1052</v>
      </c>
      <c r="D41" s="66" t="s">
        <v>953</v>
      </c>
      <c r="E41" s="66" t="s">
        <v>1068</v>
      </c>
      <c r="F41" s="25">
        <v>2011</v>
      </c>
      <c r="G41" s="97" t="s">
        <v>1151</v>
      </c>
      <c r="H41" s="132">
        <v>27127000</v>
      </c>
      <c r="I41" s="133">
        <v>25</v>
      </c>
      <c r="J41" s="118">
        <v>11</v>
      </c>
      <c r="K41" s="11"/>
      <c r="L41" s="11" t="s">
        <v>1090</v>
      </c>
      <c r="M41" s="15" t="s">
        <v>1093</v>
      </c>
      <c r="N41" s="13"/>
      <c r="O41" s="13"/>
      <c r="P41" s="13"/>
      <c r="Q41" s="13"/>
      <c r="R41" s="13"/>
      <c r="S41" s="13"/>
      <c r="T41" s="13"/>
      <c r="U41" s="77" t="s">
        <v>28</v>
      </c>
    </row>
    <row r="42" spans="1:21" ht="30" x14ac:dyDescent="0.25">
      <c r="A42" s="160">
        <v>38</v>
      </c>
      <c r="B42" s="150" t="s">
        <v>84</v>
      </c>
      <c r="C42" s="66" t="s">
        <v>998</v>
      </c>
      <c r="D42" s="66" t="s">
        <v>850</v>
      </c>
      <c r="E42" s="66" t="s">
        <v>1068</v>
      </c>
      <c r="F42" s="25">
        <v>2014</v>
      </c>
      <c r="G42" s="97" t="s">
        <v>1151</v>
      </c>
      <c r="H42" s="127">
        <v>23647000</v>
      </c>
      <c r="I42" s="133">
        <v>25</v>
      </c>
      <c r="J42" s="118">
        <v>25</v>
      </c>
      <c r="K42" s="11"/>
      <c r="L42" s="16" t="s">
        <v>1096</v>
      </c>
      <c r="M42" s="15" t="s">
        <v>1097</v>
      </c>
      <c r="N42" s="13"/>
      <c r="O42" s="13"/>
      <c r="P42" s="13"/>
      <c r="Q42" s="13"/>
      <c r="R42" s="13"/>
      <c r="S42" s="13"/>
      <c r="T42" s="13"/>
      <c r="U42" s="77" t="s">
        <v>28</v>
      </c>
    </row>
    <row r="43" spans="1:21" ht="30" x14ac:dyDescent="0.25">
      <c r="A43" s="160">
        <v>39</v>
      </c>
      <c r="B43" s="150" t="s">
        <v>1053</v>
      </c>
      <c r="C43" s="66" t="s">
        <v>943</v>
      </c>
      <c r="D43" s="66" t="s">
        <v>943</v>
      </c>
      <c r="E43" s="66" t="s">
        <v>1068</v>
      </c>
      <c r="F43" s="25" t="s">
        <v>0</v>
      </c>
      <c r="G43" s="97" t="s">
        <v>1151</v>
      </c>
      <c r="H43" s="132">
        <v>51420000</v>
      </c>
      <c r="I43" s="133">
        <v>25</v>
      </c>
      <c r="J43" s="124">
        <v>72</v>
      </c>
      <c r="K43" s="11"/>
      <c r="L43" s="11" t="s">
        <v>1094</v>
      </c>
      <c r="M43" s="15" t="s">
        <v>1095</v>
      </c>
      <c r="N43" s="13"/>
      <c r="O43" s="13"/>
      <c r="P43" s="13"/>
      <c r="Q43" s="13"/>
      <c r="R43" s="13"/>
      <c r="S43" s="13"/>
      <c r="T43" s="13"/>
      <c r="U43" s="77" t="s">
        <v>22</v>
      </c>
    </row>
    <row r="44" spans="1:21" ht="30" x14ac:dyDescent="0.25">
      <c r="A44" s="160">
        <v>40</v>
      </c>
      <c r="B44" s="144" t="s">
        <v>202</v>
      </c>
      <c r="C44" s="67" t="s">
        <v>1054</v>
      </c>
      <c r="D44" s="67" t="s">
        <v>943</v>
      </c>
      <c r="E44" s="67" t="s">
        <v>1068</v>
      </c>
      <c r="F44" s="12">
        <v>2012</v>
      </c>
      <c r="G44" s="97" t="s">
        <v>1151</v>
      </c>
      <c r="H44" s="125">
        <v>33036000</v>
      </c>
      <c r="I44" s="133">
        <v>25</v>
      </c>
      <c r="J44" s="130">
        <v>30</v>
      </c>
      <c r="K44" s="11"/>
      <c r="L44" s="11" t="s">
        <v>1078</v>
      </c>
      <c r="M44" s="15" t="s">
        <v>1079</v>
      </c>
      <c r="N44" s="13"/>
      <c r="O44" s="13"/>
      <c r="P44" s="13"/>
      <c r="Q44" s="13"/>
      <c r="R44" s="13"/>
      <c r="S44" s="13"/>
      <c r="T44" s="13"/>
      <c r="U44" s="77" t="s">
        <v>28</v>
      </c>
    </row>
    <row r="45" spans="1:21" ht="30" x14ac:dyDescent="0.25">
      <c r="A45" s="160">
        <v>41</v>
      </c>
      <c r="B45" s="144" t="s">
        <v>1055</v>
      </c>
      <c r="C45" s="67" t="s">
        <v>1056</v>
      </c>
      <c r="D45" s="67" t="s">
        <v>1057</v>
      </c>
      <c r="E45" s="67" t="s">
        <v>1068</v>
      </c>
      <c r="F45" s="12">
        <v>2020</v>
      </c>
      <c r="G45" s="97" t="s">
        <v>1151</v>
      </c>
      <c r="H45" s="125">
        <v>22302000</v>
      </c>
      <c r="I45" s="133">
        <v>25</v>
      </c>
      <c r="J45" s="130">
        <v>40</v>
      </c>
      <c r="K45" s="11"/>
      <c r="L45" s="11" t="s">
        <v>1077</v>
      </c>
      <c r="M45" s="15" t="s">
        <v>1076</v>
      </c>
      <c r="N45" s="13"/>
      <c r="O45" s="13"/>
      <c r="P45" s="13"/>
      <c r="Q45" s="13"/>
      <c r="R45" s="13"/>
      <c r="S45" s="13"/>
      <c r="T45" s="13"/>
      <c r="U45" s="77" t="s">
        <v>28</v>
      </c>
    </row>
    <row r="46" spans="1:21" ht="30" x14ac:dyDescent="0.25">
      <c r="A46" s="160">
        <v>42</v>
      </c>
      <c r="B46" s="144" t="s">
        <v>1092</v>
      </c>
      <c r="C46" s="67" t="s">
        <v>1058</v>
      </c>
      <c r="D46" s="67" t="s">
        <v>946</v>
      </c>
      <c r="E46" s="67" t="s">
        <v>1068</v>
      </c>
      <c r="F46" s="25">
        <v>2020</v>
      </c>
      <c r="G46" s="97" t="s">
        <v>1151</v>
      </c>
      <c r="H46" s="134">
        <v>22129000</v>
      </c>
      <c r="I46" s="133">
        <v>25</v>
      </c>
      <c r="J46" s="130">
        <v>68</v>
      </c>
      <c r="K46" s="11"/>
      <c r="L46" s="11" t="s">
        <v>1082</v>
      </c>
      <c r="M46" s="15" t="s">
        <v>1083</v>
      </c>
      <c r="N46" s="13"/>
      <c r="O46" s="13"/>
      <c r="P46" s="13"/>
      <c r="Q46" s="13"/>
      <c r="R46" s="13"/>
      <c r="S46" s="13"/>
      <c r="T46" s="13"/>
      <c r="U46" s="77" t="s">
        <v>28</v>
      </c>
    </row>
    <row r="47" spans="1:21" ht="30" x14ac:dyDescent="0.25">
      <c r="A47" s="160">
        <v>43</v>
      </c>
      <c r="B47" s="144" t="s">
        <v>1059</v>
      </c>
      <c r="C47" s="67" t="s">
        <v>1060</v>
      </c>
      <c r="D47" s="67" t="s">
        <v>845</v>
      </c>
      <c r="E47" s="67" t="s">
        <v>1068</v>
      </c>
      <c r="F47" s="12">
        <v>2021</v>
      </c>
      <c r="G47" s="97" t="s">
        <v>1151</v>
      </c>
      <c r="H47" s="134">
        <v>22517000</v>
      </c>
      <c r="I47" s="133">
        <v>25</v>
      </c>
      <c r="J47" s="130">
        <v>25</v>
      </c>
      <c r="K47" s="11"/>
      <c r="L47" s="11" t="s">
        <v>1080</v>
      </c>
      <c r="M47" s="15" t="s">
        <v>1081</v>
      </c>
      <c r="N47" s="13"/>
      <c r="O47" s="13"/>
      <c r="P47" s="13"/>
      <c r="Q47" s="13"/>
      <c r="R47" s="13"/>
      <c r="S47" s="13"/>
      <c r="T47" s="13"/>
      <c r="U47" s="77" t="s">
        <v>28</v>
      </c>
    </row>
    <row r="48" spans="1:21" ht="30" x14ac:dyDescent="0.2">
      <c r="A48" s="160">
        <v>44</v>
      </c>
      <c r="B48" s="144" t="s">
        <v>909</v>
      </c>
      <c r="C48" s="67" t="s">
        <v>1061</v>
      </c>
      <c r="D48" s="67" t="s">
        <v>1057</v>
      </c>
      <c r="E48" s="67" t="s">
        <v>1068</v>
      </c>
      <c r="F48" s="12">
        <v>2012</v>
      </c>
      <c r="G48" s="97" t="s">
        <v>1151</v>
      </c>
      <c r="H48" s="119">
        <v>39582500</v>
      </c>
      <c r="I48" s="133">
        <v>25</v>
      </c>
      <c r="J48" s="120">
        <v>27</v>
      </c>
      <c r="K48" s="11"/>
      <c r="L48" s="11" t="s">
        <v>1084</v>
      </c>
      <c r="M48" s="15" t="s">
        <v>1085</v>
      </c>
      <c r="N48" s="13"/>
      <c r="O48" s="13"/>
      <c r="P48" s="13"/>
      <c r="Q48" s="13"/>
      <c r="R48" s="13"/>
      <c r="S48" s="13"/>
      <c r="T48" s="13"/>
      <c r="U48" s="77" t="s">
        <v>28</v>
      </c>
    </row>
    <row r="49" spans="1:21" ht="30" x14ac:dyDescent="0.2">
      <c r="A49" s="160">
        <v>45</v>
      </c>
      <c r="B49" s="144" t="s">
        <v>1062</v>
      </c>
      <c r="C49" s="67" t="s">
        <v>948</v>
      </c>
      <c r="D49" s="67" t="s">
        <v>947</v>
      </c>
      <c r="E49" s="67" t="s">
        <v>1068</v>
      </c>
      <c r="F49" s="25">
        <v>2020</v>
      </c>
      <c r="G49" s="97" t="s">
        <v>1151</v>
      </c>
      <c r="H49" s="126">
        <v>36344900</v>
      </c>
      <c r="I49" s="133">
        <v>25</v>
      </c>
      <c r="J49" s="120">
        <v>30</v>
      </c>
      <c r="K49" s="11"/>
      <c r="L49" s="11" t="s">
        <v>1088</v>
      </c>
      <c r="M49" s="15" t="s">
        <v>1089</v>
      </c>
      <c r="N49" s="13"/>
      <c r="O49" s="13"/>
      <c r="P49" s="13"/>
      <c r="Q49" s="13"/>
      <c r="R49" s="13"/>
      <c r="S49" s="13"/>
      <c r="T49" s="13"/>
      <c r="U49" s="77" t="s">
        <v>28</v>
      </c>
    </row>
    <row r="50" spans="1:21" ht="30" x14ac:dyDescent="0.2">
      <c r="A50" s="160">
        <v>46</v>
      </c>
      <c r="B50" s="151" t="s">
        <v>1063</v>
      </c>
      <c r="C50" s="68" t="s">
        <v>1064</v>
      </c>
      <c r="D50" s="68" t="s">
        <v>1065</v>
      </c>
      <c r="E50" s="68" t="s">
        <v>1068</v>
      </c>
      <c r="F50" s="12">
        <v>2017</v>
      </c>
      <c r="G50" s="97" t="s">
        <v>1151</v>
      </c>
      <c r="H50" s="119">
        <v>7200000</v>
      </c>
      <c r="I50" s="133">
        <v>25</v>
      </c>
      <c r="J50" s="120">
        <v>20</v>
      </c>
      <c r="K50" s="11"/>
      <c r="L50" s="11" t="s">
        <v>1086</v>
      </c>
      <c r="M50" s="15" t="s">
        <v>1087</v>
      </c>
      <c r="N50" s="13"/>
      <c r="O50" s="13"/>
      <c r="P50" s="13"/>
      <c r="Q50" s="13"/>
      <c r="R50" s="13"/>
      <c r="S50" s="13"/>
      <c r="T50" s="13"/>
      <c r="U50" s="77" t="s">
        <v>28</v>
      </c>
    </row>
    <row r="51" spans="1:21" ht="30" x14ac:dyDescent="0.2">
      <c r="A51" s="160">
        <v>47</v>
      </c>
      <c r="B51" s="61" t="s">
        <v>1066</v>
      </c>
      <c r="C51" s="61" t="s">
        <v>1067</v>
      </c>
      <c r="D51" s="61" t="s">
        <v>947</v>
      </c>
      <c r="E51" s="61" t="s">
        <v>838</v>
      </c>
      <c r="F51" s="102">
        <v>2022</v>
      </c>
      <c r="G51" s="49">
        <v>20000000</v>
      </c>
      <c r="H51" s="49">
        <v>20000000</v>
      </c>
      <c r="I51" s="48">
        <v>25</v>
      </c>
      <c r="J51" s="48">
        <v>25</v>
      </c>
      <c r="K51" s="11"/>
      <c r="L51" s="11" t="s">
        <v>1069</v>
      </c>
      <c r="M51" s="15" t="s">
        <v>1098</v>
      </c>
      <c r="N51" s="13" t="s">
        <v>1180</v>
      </c>
      <c r="O51" s="13"/>
      <c r="P51" s="13" t="s">
        <v>1181</v>
      </c>
      <c r="Q51" s="13"/>
      <c r="R51" s="13"/>
      <c r="S51" s="13"/>
      <c r="T51" s="13"/>
      <c r="U51" s="77" t="s">
        <v>28</v>
      </c>
    </row>
    <row r="52" spans="1:21" ht="30" x14ac:dyDescent="0.25">
      <c r="A52" s="160">
        <v>48</v>
      </c>
      <c r="B52" s="11" t="s">
        <v>1172</v>
      </c>
      <c r="C52" s="11" t="s">
        <v>947</v>
      </c>
      <c r="D52" s="11" t="s">
        <v>947</v>
      </c>
      <c r="E52" s="61" t="s">
        <v>838</v>
      </c>
      <c r="F52" s="102">
        <v>2023</v>
      </c>
      <c r="G52" s="135" t="s">
        <v>1044</v>
      </c>
      <c r="H52" s="171">
        <v>600000</v>
      </c>
      <c r="I52" s="48">
        <v>25</v>
      </c>
      <c r="J52" s="48">
        <v>25</v>
      </c>
      <c r="K52" s="11"/>
      <c r="L52" s="11" t="s">
        <v>1167</v>
      </c>
      <c r="M52" s="15" t="s">
        <v>1166</v>
      </c>
      <c r="N52" s="13"/>
      <c r="O52" s="13"/>
      <c r="P52" s="73"/>
      <c r="Q52" s="13"/>
      <c r="R52" s="13"/>
      <c r="S52" s="13"/>
      <c r="T52" s="13"/>
      <c r="U52" s="172" t="s">
        <v>28</v>
      </c>
    </row>
    <row r="53" spans="1:21" ht="30" x14ac:dyDescent="0.2">
      <c r="A53" s="160">
        <v>49</v>
      </c>
      <c r="B53" s="11" t="s">
        <v>1196</v>
      </c>
      <c r="C53" s="11" t="s">
        <v>1193</v>
      </c>
      <c r="D53" s="11" t="s">
        <v>845</v>
      </c>
      <c r="E53" s="61" t="s">
        <v>838</v>
      </c>
      <c r="F53" s="25">
        <v>2022</v>
      </c>
      <c r="G53" s="158">
        <v>40000000</v>
      </c>
      <c r="H53" s="158">
        <v>40000000</v>
      </c>
      <c r="I53" s="157">
        <v>25</v>
      </c>
      <c r="J53" s="157">
        <v>25</v>
      </c>
      <c r="K53" s="11" t="s">
        <v>1200</v>
      </c>
      <c r="L53" s="11" t="s">
        <v>1194</v>
      </c>
      <c r="M53" s="15" t="s">
        <v>1195</v>
      </c>
      <c r="N53" s="13"/>
      <c r="O53" s="13"/>
      <c r="P53" s="13"/>
      <c r="Q53" s="13"/>
      <c r="R53" s="13"/>
      <c r="S53" s="13"/>
      <c r="T53" s="13"/>
      <c r="U53" s="172" t="s">
        <v>28</v>
      </c>
    </row>
  </sheetData>
  <mergeCells count="20">
    <mergeCell ref="O3:O4"/>
    <mergeCell ref="P3:P4"/>
    <mergeCell ref="Q3:Q4"/>
    <mergeCell ref="U3:U4"/>
    <mergeCell ref="I3:I4"/>
    <mergeCell ref="J3:J4"/>
    <mergeCell ref="K3:K4"/>
    <mergeCell ref="L3:L4"/>
    <mergeCell ref="M3:M4"/>
    <mergeCell ref="N3:N4"/>
    <mergeCell ref="T3:T4"/>
    <mergeCell ref="R3:R4"/>
    <mergeCell ref="S3:S4"/>
    <mergeCell ref="B2:H2"/>
    <mergeCell ref="C3:E3"/>
    <mergeCell ref="A3:A4"/>
    <mergeCell ref="B3:B4"/>
    <mergeCell ref="F3:F4"/>
    <mergeCell ref="G3:G4"/>
    <mergeCell ref="H3:H4"/>
  </mergeCells>
  <pageMargins left="0.45" right="0.95" top="0.5" bottom="0.5" header="0.3" footer="0.3"/>
  <pageSetup paperSize="5" scale="42" orientation="landscape" horizontalDpi="4294967293" r:id="rId1"/>
  <rowBreaks count="2" manualBreakCount="2">
    <brk id="13" max="16383" man="1"/>
    <brk id="22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I16"/>
  <sheetViews>
    <sheetView tabSelected="1" view="pageBreakPreview" zoomScale="85" zoomScaleSheetLayoutView="85" workbookViewId="0">
      <selection activeCell="E7" sqref="E7"/>
    </sheetView>
  </sheetViews>
  <sheetFormatPr defaultRowHeight="15" x14ac:dyDescent="0.25"/>
  <cols>
    <col min="1" max="1" width="4.7109375" style="2" customWidth="1"/>
    <col min="2" max="2" width="14" style="1" customWidth="1"/>
    <col min="3" max="3" width="16.28515625" style="1" customWidth="1"/>
    <col min="4" max="4" width="15.140625" style="1" customWidth="1"/>
    <col min="5" max="5" width="14" style="1" customWidth="1"/>
    <col min="6" max="6" width="14.7109375" style="2" customWidth="1"/>
    <col min="7" max="7" width="12.28515625" style="3" customWidth="1"/>
    <col min="8" max="8" width="14.5703125" style="2" customWidth="1"/>
    <col min="9" max="10" width="11.28515625" style="2" customWidth="1"/>
    <col min="11" max="11" width="30.42578125" style="1" customWidth="1"/>
    <col min="12" max="12" width="17.5703125" style="1" customWidth="1"/>
    <col min="13" max="13" width="15.85546875" style="4" customWidth="1"/>
    <col min="14" max="14" width="14.7109375" style="4" customWidth="1"/>
    <col min="15" max="15" width="17.42578125" style="4" customWidth="1"/>
    <col min="16" max="16" width="16.140625" style="4" customWidth="1"/>
    <col min="17" max="17" width="17" style="4" customWidth="1"/>
    <col min="18" max="18" width="13" style="4" hidden="1" customWidth="1"/>
    <col min="19" max="20" width="15.140625" style="4" hidden="1" customWidth="1"/>
    <col min="21" max="21" width="12.42578125" style="4" customWidth="1"/>
    <col min="22" max="16384" width="9.140625" style="4"/>
  </cols>
  <sheetData>
    <row r="2" spans="1:35" s="7" customFormat="1" ht="24.75" customHeight="1" x14ac:dyDescent="0.25">
      <c r="A2" s="6"/>
      <c r="B2" s="178" t="s">
        <v>1100</v>
      </c>
      <c r="C2" s="178"/>
      <c r="D2" s="178"/>
      <c r="E2" s="178"/>
      <c r="F2" s="178"/>
      <c r="G2" s="178"/>
      <c r="H2" s="178"/>
      <c r="I2" s="6"/>
      <c r="J2" s="6"/>
      <c r="K2" s="5"/>
      <c r="L2" s="5"/>
    </row>
    <row r="3" spans="1:35" ht="45" x14ac:dyDescent="0.25">
      <c r="A3" s="8" t="s">
        <v>1110</v>
      </c>
      <c r="B3" s="8" t="s">
        <v>1</v>
      </c>
      <c r="C3" s="182" t="s">
        <v>2</v>
      </c>
      <c r="D3" s="183"/>
      <c r="E3" s="184"/>
      <c r="F3" s="8" t="s">
        <v>3</v>
      </c>
      <c r="G3" s="9" t="s">
        <v>4</v>
      </c>
      <c r="H3" s="69" t="s">
        <v>5</v>
      </c>
      <c r="I3" s="8" t="s">
        <v>6</v>
      </c>
      <c r="J3" s="8" t="s">
        <v>7</v>
      </c>
      <c r="K3" s="8" t="s">
        <v>8</v>
      </c>
      <c r="L3" s="8" t="s">
        <v>9</v>
      </c>
      <c r="M3" s="8" t="s">
        <v>10</v>
      </c>
      <c r="N3" s="8" t="s">
        <v>11</v>
      </c>
      <c r="O3" s="8" t="s">
        <v>12</v>
      </c>
      <c r="P3" s="8" t="s">
        <v>13</v>
      </c>
      <c r="Q3" s="8" t="s">
        <v>14</v>
      </c>
      <c r="R3" s="8" t="s">
        <v>544</v>
      </c>
      <c r="S3" s="8" t="s">
        <v>786</v>
      </c>
      <c r="T3" s="8" t="s">
        <v>1000</v>
      </c>
      <c r="U3" s="8" t="s">
        <v>1241</v>
      </c>
    </row>
    <row r="4" spans="1:35" s="17" customFormat="1" ht="25.5" x14ac:dyDescent="0.25">
      <c r="A4" s="12">
        <v>1</v>
      </c>
      <c r="B4" s="146" t="s">
        <v>15</v>
      </c>
      <c r="C4" s="76" t="s">
        <v>822</v>
      </c>
      <c r="D4" s="76" t="s">
        <v>824</v>
      </c>
      <c r="E4" s="76" t="s">
        <v>823</v>
      </c>
      <c r="F4" s="78">
        <v>2009</v>
      </c>
      <c r="G4" s="79">
        <v>37500000</v>
      </c>
      <c r="H4" s="159">
        <v>117835000</v>
      </c>
      <c r="I4" s="78">
        <v>24</v>
      </c>
      <c r="J4" s="29">
        <v>51</v>
      </c>
      <c r="K4" s="76" t="s">
        <v>1227</v>
      </c>
      <c r="L4" s="76" t="s">
        <v>16</v>
      </c>
      <c r="M4" s="80" t="s">
        <v>17</v>
      </c>
      <c r="N4" s="76" t="s">
        <v>18</v>
      </c>
      <c r="O4" s="81" t="s">
        <v>19</v>
      </c>
      <c r="P4" s="76" t="s">
        <v>20</v>
      </c>
      <c r="Q4" s="81" t="s">
        <v>21</v>
      </c>
      <c r="R4" s="82" t="s">
        <v>22</v>
      </c>
      <c r="S4" s="82" t="s">
        <v>22</v>
      </c>
      <c r="T4" s="82" t="s">
        <v>86</v>
      </c>
      <c r="U4" s="83" t="s">
        <v>22</v>
      </c>
    </row>
    <row r="5" spans="1:35" ht="25.5" x14ac:dyDescent="0.25">
      <c r="A5" s="12">
        <v>2</v>
      </c>
      <c r="B5" s="146" t="s">
        <v>23</v>
      </c>
      <c r="C5" s="76" t="s">
        <v>825</v>
      </c>
      <c r="D5" s="76" t="s">
        <v>826</v>
      </c>
      <c r="E5" s="76" t="s">
        <v>823</v>
      </c>
      <c r="F5" s="78">
        <v>2013</v>
      </c>
      <c r="G5" s="79">
        <v>37000000</v>
      </c>
      <c r="H5" s="112">
        <v>10000000</v>
      </c>
      <c r="I5" s="78">
        <v>22</v>
      </c>
      <c r="J5" s="111">
        <v>25</v>
      </c>
      <c r="K5" s="76" t="s">
        <v>24</v>
      </c>
      <c r="L5" s="76" t="s">
        <v>27</v>
      </c>
      <c r="M5" s="81" t="s">
        <v>750</v>
      </c>
      <c r="N5" s="76" t="s">
        <v>25</v>
      </c>
      <c r="O5" s="81" t="s">
        <v>26</v>
      </c>
      <c r="P5" s="76"/>
      <c r="Q5" s="81"/>
      <c r="R5" s="82" t="s">
        <v>28</v>
      </c>
      <c r="S5" s="82" t="s">
        <v>28</v>
      </c>
      <c r="T5" s="82" t="s">
        <v>28</v>
      </c>
      <c r="U5" s="83" t="s">
        <v>28</v>
      </c>
    </row>
    <row r="6" spans="1:35" ht="25.5" x14ac:dyDescent="0.25">
      <c r="A6" s="12">
        <v>3</v>
      </c>
      <c r="B6" s="146" t="s">
        <v>29</v>
      </c>
      <c r="C6" s="76" t="s">
        <v>828</v>
      </c>
      <c r="D6" s="76" t="s">
        <v>827</v>
      </c>
      <c r="E6" s="76" t="s">
        <v>823</v>
      </c>
      <c r="F6" s="78">
        <v>2013</v>
      </c>
      <c r="G6" s="79">
        <v>37000000</v>
      </c>
      <c r="H6" s="116">
        <v>80000000</v>
      </c>
      <c r="I6" s="78">
        <v>25</v>
      </c>
      <c r="J6" s="29">
        <v>30</v>
      </c>
      <c r="K6" s="76" t="s">
        <v>30</v>
      </c>
      <c r="L6" s="76" t="s">
        <v>31</v>
      </c>
      <c r="M6" s="80" t="s">
        <v>32</v>
      </c>
      <c r="N6" s="76" t="s">
        <v>33</v>
      </c>
      <c r="O6" s="81" t="s">
        <v>34</v>
      </c>
      <c r="P6" s="76" t="s">
        <v>35</v>
      </c>
      <c r="Q6" s="81" t="s">
        <v>36</v>
      </c>
      <c r="R6" s="82" t="s">
        <v>22</v>
      </c>
      <c r="S6" s="82" t="s">
        <v>22</v>
      </c>
      <c r="T6" s="82" t="s">
        <v>28</v>
      </c>
      <c r="U6" s="83" t="s">
        <v>28</v>
      </c>
    </row>
    <row r="7" spans="1:35" ht="31.5" customHeight="1" x14ac:dyDescent="0.25">
      <c r="A7" s="12">
        <v>4</v>
      </c>
      <c r="B7" s="146" t="s">
        <v>37</v>
      </c>
      <c r="C7" s="76" t="s">
        <v>829</v>
      </c>
      <c r="D7" s="76" t="s">
        <v>830</v>
      </c>
      <c r="E7" s="76" t="s">
        <v>823</v>
      </c>
      <c r="F7" s="78">
        <v>2018</v>
      </c>
      <c r="G7" s="79">
        <v>37000000</v>
      </c>
      <c r="H7" s="112">
        <v>41809400</v>
      </c>
      <c r="I7" s="78">
        <v>25</v>
      </c>
      <c r="J7" s="111">
        <v>25</v>
      </c>
      <c r="K7" s="76" t="s">
        <v>38</v>
      </c>
      <c r="L7" s="76" t="s">
        <v>39</v>
      </c>
      <c r="M7" s="80" t="s">
        <v>40</v>
      </c>
      <c r="N7" s="76" t="s">
        <v>41</v>
      </c>
      <c r="O7" s="81" t="s">
        <v>42</v>
      </c>
      <c r="P7" s="76" t="s">
        <v>43</v>
      </c>
      <c r="Q7" s="81" t="s">
        <v>44</v>
      </c>
      <c r="R7" s="82" t="s">
        <v>28</v>
      </c>
      <c r="S7" s="82" t="s">
        <v>28</v>
      </c>
      <c r="T7" s="82" t="s">
        <v>28</v>
      </c>
      <c r="U7" s="83" t="s">
        <v>28</v>
      </c>
    </row>
    <row r="8" spans="1:35" ht="25.5" x14ac:dyDescent="0.25">
      <c r="A8" s="12">
        <v>5</v>
      </c>
      <c r="B8" s="147" t="s">
        <v>45</v>
      </c>
      <c r="C8" s="84" t="s">
        <v>831</v>
      </c>
      <c r="D8" s="84" t="s">
        <v>832</v>
      </c>
      <c r="E8" s="84" t="s">
        <v>823</v>
      </c>
      <c r="F8" s="78">
        <v>2019</v>
      </c>
      <c r="G8" s="79">
        <v>25000000</v>
      </c>
      <c r="H8" s="117">
        <v>26161209</v>
      </c>
      <c r="I8" s="78">
        <v>25</v>
      </c>
      <c r="J8" s="111">
        <v>25</v>
      </c>
      <c r="K8" s="76" t="s">
        <v>46</v>
      </c>
      <c r="L8" s="76" t="s">
        <v>47</v>
      </c>
      <c r="M8" s="80" t="s">
        <v>833</v>
      </c>
      <c r="N8" s="82" t="s">
        <v>553</v>
      </c>
      <c r="O8" s="80" t="s">
        <v>554</v>
      </c>
      <c r="P8" s="82" t="s">
        <v>48</v>
      </c>
      <c r="Q8" s="80" t="s">
        <v>49</v>
      </c>
      <c r="R8" s="82" t="s">
        <v>28</v>
      </c>
      <c r="S8" s="82" t="s">
        <v>28</v>
      </c>
      <c r="T8" s="82" t="s">
        <v>28</v>
      </c>
      <c r="U8" s="83" t="s">
        <v>28</v>
      </c>
    </row>
    <row r="9" spans="1:35" ht="25.5" x14ac:dyDescent="0.2">
      <c r="A9" s="12">
        <v>6</v>
      </c>
      <c r="B9" s="85" t="s">
        <v>1070</v>
      </c>
      <c r="C9" s="86" t="s">
        <v>1071</v>
      </c>
      <c r="D9" s="76" t="s">
        <v>1072</v>
      </c>
      <c r="E9" s="86" t="s">
        <v>1073</v>
      </c>
      <c r="F9" s="78">
        <v>2022</v>
      </c>
      <c r="G9" s="79">
        <v>20000000</v>
      </c>
      <c r="H9" s="112">
        <v>25000000</v>
      </c>
      <c r="I9" s="87">
        <v>25</v>
      </c>
      <c r="J9" s="29">
        <v>25</v>
      </c>
      <c r="K9" s="76" t="s">
        <v>866</v>
      </c>
      <c r="L9" s="76" t="s">
        <v>1074</v>
      </c>
      <c r="M9" s="80" t="s">
        <v>1075</v>
      </c>
      <c r="N9" s="82" t="s">
        <v>1178</v>
      </c>
      <c r="O9" s="82"/>
      <c r="P9" s="82" t="s">
        <v>1179</v>
      </c>
      <c r="Q9" s="82"/>
      <c r="R9" s="82"/>
      <c r="S9" s="82"/>
      <c r="T9" s="82"/>
      <c r="U9" s="83" t="s">
        <v>28</v>
      </c>
    </row>
    <row r="10" spans="1:35" x14ac:dyDescent="0.25">
      <c r="B10" s="1" t="s">
        <v>50</v>
      </c>
    </row>
    <row r="13" spans="1:35" x14ac:dyDescent="0.25">
      <c r="Y13" s="2"/>
      <c r="Z13" s="1"/>
      <c r="AA13" s="1"/>
      <c r="AB13" s="1"/>
      <c r="AC13" s="1"/>
      <c r="AD13" s="2"/>
      <c r="AE13" s="3"/>
      <c r="AF13" s="2"/>
      <c r="AG13" s="2"/>
      <c r="AH13" s="2"/>
      <c r="AI13" s="1"/>
    </row>
    <row r="14" spans="1:35" x14ac:dyDescent="0.25">
      <c r="Y14" s="2"/>
      <c r="Z14" s="1"/>
      <c r="AA14" s="1"/>
      <c r="AB14" s="1"/>
      <c r="AC14" s="1"/>
      <c r="AD14" s="2"/>
      <c r="AE14" s="3"/>
      <c r="AF14" s="2"/>
      <c r="AG14" s="2"/>
      <c r="AH14" s="2"/>
      <c r="AI14" s="1"/>
    </row>
    <row r="15" spans="1:35" x14ac:dyDescent="0.25">
      <c r="Y15" s="2"/>
      <c r="Z15" s="1"/>
      <c r="AA15" s="1"/>
      <c r="AB15" s="1"/>
      <c r="AC15" s="1"/>
      <c r="AD15" s="2"/>
      <c r="AE15" s="3"/>
      <c r="AF15" s="2"/>
      <c r="AG15" s="2"/>
      <c r="AH15" s="2"/>
      <c r="AI15" s="1"/>
    </row>
    <row r="16" spans="1:35" x14ac:dyDescent="0.25">
      <c r="N16" s="4">
        <f ca="1">I16:N16</f>
        <v>0</v>
      </c>
      <c r="Y16" s="2"/>
      <c r="Z16" s="1"/>
      <c r="AA16" s="1"/>
      <c r="AB16" s="1"/>
      <c r="AC16" s="1"/>
      <c r="AD16" s="2"/>
      <c r="AE16" s="3"/>
      <c r="AF16" s="2"/>
      <c r="AG16" s="2"/>
      <c r="AH16" s="2"/>
      <c r="AI16" s="1"/>
    </row>
  </sheetData>
  <autoFilter ref="A3:U10">
    <filterColumn colId="2" showButton="0"/>
    <filterColumn colId="3" showButton="0"/>
  </autoFilter>
  <mergeCells count="2">
    <mergeCell ref="B2:H2"/>
    <mergeCell ref="C3:E3"/>
  </mergeCells>
  <pageMargins left="0.45" right="0.95" top="0.5" bottom="0.5" header="0.3" footer="0.3"/>
  <pageSetup paperSize="5" scale="5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KULON PROGO</vt:lpstr>
      <vt:lpstr>BANTUL</vt:lpstr>
      <vt:lpstr>SLEMAN</vt:lpstr>
      <vt:lpstr>GUNUNGKIDUL</vt:lpstr>
      <vt:lpstr>KOTA YK</vt:lpstr>
      <vt:lpstr>SLEMAN!_GoBack</vt:lpstr>
      <vt:lpstr>BANTUL!Print_Area</vt:lpstr>
      <vt:lpstr>GUNUNGKIDUL!Print_Area</vt:lpstr>
      <vt:lpstr>'KOTA YK'!Print_Area</vt:lpstr>
      <vt:lpstr>'KULON PROGO'!Print_Area</vt:lpstr>
      <vt:lpstr>SLEMAN!Print_Area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P3</dc:creator>
  <cp:lastModifiedBy>User</cp:lastModifiedBy>
  <cp:lastPrinted>2020-06-04T08:05:14Z</cp:lastPrinted>
  <dcterms:created xsi:type="dcterms:W3CDTF">2020-05-11T03:49:34Z</dcterms:created>
  <dcterms:modified xsi:type="dcterms:W3CDTF">2023-12-06T08:07:25Z</dcterms:modified>
</cp:coreProperties>
</file>